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28DBCD6F-38AB-4490-B17D-E1C710859F5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ris" sheetId="4" r:id="rId1"/>
    <sheet name="iris-anova" sheetId="1" r:id="rId2"/>
  </sheet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K23" i="1"/>
  <c r="K22" i="1"/>
  <c r="K21" i="1"/>
  <c r="L25" i="1"/>
  <c r="K25" i="1"/>
</calcChain>
</file>

<file path=xl/sharedStrings.xml><?xml version="1.0" encoding="utf-8"?>
<sst xmlns="http://schemas.openxmlformats.org/spreadsheetml/2006/main" count="340" uniqueCount="36">
  <si>
    <t>setosa</t>
  </si>
  <si>
    <t>versicolor</t>
  </si>
  <si>
    <t>virginica</t>
  </si>
  <si>
    <t>id</t>
  </si>
  <si>
    <t>species</t>
  </si>
  <si>
    <t>sepal_lengt</t>
  </si>
  <si>
    <t>sepal_width</t>
  </si>
  <si>
    <t>petal_length</t>
  </si>
  <si>
    <t>petal_width</t>
  </si>
  <si>
    <t>Column Labels</t>
  </si>
  <si>
    <t>Row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</si>
  <si>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</si>
  <si>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</si>
  <si>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</si>
  <si>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</si>
  <si>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</si>
  <si>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</si>
  <si>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</si>
  <si>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</si>
  <si>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</si>
  <si>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</si>
  <si>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</si>
  <si>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</si>
  <si>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</si>
  <si>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</si>
  <si>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</si>
  <si>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</si>
  <si>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</si>
  <si>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</si>
  <si>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Pairwise t-tests</t>
  </si>
  <si>
    <t>Setosa &lt;&gt; Versicolor</t>
  </si>
  <si>
    <t>Versicolor &lt;&gt; Virginica</t>
  </si>
  <si>
    <t>Virginica &lt;&gt; Setosa</t>
  </si>
  <si>
    <t>Bonferroni</t>
  </si>
  <si>
    <t>Formula</t>
  </si>
  <si>
    <t>Sum of petal_length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</si>
</sst>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79782511574" createdVersion="6" refreshedVersion="6" minRefreshableVersion="3" recordCount="150" xr:uid="{F7E8119D-957D-48EE-BAFC-C2FCA3835F4F}">
  <cacheSource type="worksheet">
    <worksheetSource ref="A1:D151" sheet="iris-anova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pecies" numFmtId="0">
      <sharedItems count="3">
        <s v="setosa"/>
        <s v="versicolor"/>
        <s v="virginica"/>
      </sharedItems>
    </cacheField>
    <cacheField name="sepal_lengt" numFmtId="0">
      <sharedItems containsSemiMixedTypes="0" containsString="0" containsNumber="1" minValue="4.3" maxValue="7.9"/>
    </cacheField>
    <cacheField name="sepal_width" numFmtId="0">
      <sharedItems containsSemiMixedTypes="0" containsString="0" containsNumber="1" minValue="2" maxValue="4.4000000000000004"/>
    </cacheField>
    <cacheField name="petal_length" numFmtId="0">
      <sharedItems containsSemiMixedTypes="0" containsString="0" containsNumber="1" minValue="1" maxValue="6.9"/>
    </cacheField>
    <cacheField name="petal_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5.0999999999999996"/>
    <n v="3.5"/>
    <n v="1.4"/>
    <n v="0.2"/>
  </r>
  <r>
    <x v="1"/>
    <x v="0"/>
    <n v="4.9000000000000004"/>
    <n v="3"/>
    <n v="1.4"/>
    <n v="0.2"/>
  </r>
  <r>
    <x v="2"/>
    <x v="0"/>
    <n v="4.7"/>
    <n v="3.2"/>
    <n v="1.3"/>
    <n v="0.2"/>
  </r>
  <r>
    <x v="3"/>
    <x v="0"/>
    <n v="4.5999999999999996"/>
    <n v="3.1"/>
    <n v="1.5"/>
    <n v="0.2"/>
  </r>
  <r>
    <x v="4"/>
    <x v="0"/>
    <n v="5"/>
    <n v="3.6"/>
    <n v="1.4"/>
    <n v="0.2"/>
  </r>
  <r>
    <x v="5"/>
    <x v="0"/>
    <n v="5.4"/>
    <n v="3.9"/>
    <n v="1.7"/>
    <n v="0.4"/>
  </r>
  <r>
    <x v="6"/>
    <x v="0"/>
    <n v="4.5999999999999996"/>
    <n v="3.4"/>
    <n v="1.4"/>
    <n v="0.3"/>
  </r>
  <r>
    <x v="7"/>
    <x v="0"/>
    <n v="5"/>
    <n v="3.4"/>
    <n v="1.5"/>
    <n v="0.2"/>
  </r>
  <r>
    <x v="8"/>
    <x v="0"/>
    <n v="4.4000000000000004"/>
    <n v="2.9"/>
    <n v="1.4"/>
    <n v="0.2"/>
  </r>
  <r>
    <x v="9"/>
    <x v="0"/>
    <n v="4.9000000000000004"/>
    <n v="3.1"/>
    <n v="1.5"/>
    <n v="0.1"/>
  </r>
  <r>
    <x v="10"/>
    <x v="0"/>
    <n v="5.4"/>
    <n v="3.7"/>
    <n v="1.5"/>
    <n v="0.2"/>
  </r>
  <r>
    <x v="11"/>
    <x v="0"/>
    <n v="4.8"/>
    <n v="3.4"/>
    <n v="1.6"/>
    <n v="0.2"/>
  </r>
  <r>
    <x v="12"/>
    <x v="0"/>
    <n v="4.8"/>
    <n v="3"/>
    <n v="1.4"/>
    <n v="0.1"/>
  </r>
  <r>
    <x v="13"/>
    <x v="0"/>
    <n v="4.3"/>
    <n v="3"/>
    <n v="1.1000000000000001"/>
    <n v="0.1"/>
  </r>
  <r>
    <x v="14"/>
    <x v="0"/>
    <n v="5.8"/>
    <n v="4"/>
    <n v="1.2"/>
    <n v="0.2"/>
  </r>
  <r>
    <x v="15"/>
    <x v="0"/>
    <n v="5.7"/>
    <n v="4.4000000000000004"/>
    <n v="1.5"/>
    <n v="0.4"/>
  </r>
  <r>
    <x v="16"/>
    <x v="0"/>
    <n v="5.4"/>
    <n v="3.9"/>
    <n v="1.3"/>
    <n v="0.4"/>
  </r>
  <r>
    <x v="17"/>
    <x v="0"/>
    <n v="5.0999999999999996"/>
    <n v="3.5"/>
    <n v="1.4"/>
    <n v="0.3"/>
  </r>
  <r>
    <x v="18"/>
    <x v="0"/>
    <n v="5.7"/>
    <n v="3.8"/>
    <n v="1.7"/>
    <n v="0.3"/>
  </r>
  <r>
    <x v="19"/>
    <x v="0"/>
    <n v="5.0999999999999996"/>
    <n v="3.8"/>
    <n v="1.5"/>
    <n v="0.3"/>
  </r>
  <r>
    <x v="20"/>
    <x v="0"/>
    <n v="5.4"/>
    <n v="3.4"/>
    <n v="1.7"/>
    <n v="0.2"/>
  </r>
  <r>
    <x v="21"/>
    <x v="0"/>
    <n v="5.0999999999999996"/>
    <n v="3.7"/>
    <n v="1.5"/>
    <n v="0.4"/>
  </r>
  <r>
    <x v="22"/>
    <x v="0"/>
    <n v="4.5999999999999996"/>
    <n v="3.6"/>
    <n v="1"/>
    <n v="0.2"/>
  </r>
  <r>
    <x v="23"/>
    <x v="0"/>
    <n v="5.0999999999999996"/>
    <n v="3.3"/>
    <n v="1.7"/>
    <n v="0.5"/>
  </r>
  <r>
    <x v="24"/>
    <x v="0"/>
    <n v="4.8"/>
    <n v="3.4"/>
    <n v="1.9"/>
    <n v="0.2"/>
  </r>
  <r>
    <x v="25"/>
    <x v="0"/>
    <n v="5"/>
    <n v="3"/>
    <n v="1.6"/>
    <n v="0.2"/>
  </r>
  <r>
    <x v="26"/>
    <x v="0"/>
    <n v="5"/>
    <n v="3.4"/>
    <n v="1.6"/>
    <n v="0.4"/>
  </r>
  <r>
    <x v="27"/>
    <x v="0"/>
    <n v="5.2"/>
    <n v="3.5"/>
    <n v="1.5"/>
    <n v="0.2"/>
  </r>
  <r>
    <x v="28"/>
    <x v="0"/>
    <n v="5.2"/>
    <n v="3.4"/>
    <n v="1.4"/>
    <n v="0.2"/>
  </r>
  <r>
    <x v="29"/>
    <x v="0"/>
    <n v="4.7"/>
    <n v="3.2"/>
    <n v="1.6"/>
    <n v="0.2"/>
  </r>
  <r>
    <x v="30"/>
    <x v="0"/>
    <n v="4.8"/>
    <n v="3.1"/>
    <n v="1.6"/>
    <n v="0.2"/>
  </r>
  <r>
    <x v="31"/>
    <x v="0"/>
    <n v="5.4"/>
    <n v="3.4"/>
    <n v="1.5"/>
    <n v="0.4"/>
  </r>
  <r>
    <x v="32"/>
    <x v="0"/>
    <n v="5.2"/>
    <n v="4.0999999999999996"/>
    <n v="1.5"/>
    <n v="0.1"/>
  </r>
  <r>
    <x v="33"/>
    <x v="0"/>
    <n v="5.5"/>
    <n v="4.2"/>
    <n v="1.4"/>
    <n v="0.2"/>
  </r>
  <r>
    <x v="34"/>
    <x v="0"/>
    <n v="4.9000000000000004"/>
    <n v="3.1"/>
    <n v="1.5"/>
    <n v="0.2"/>
  </r>
  <r>
    <x v="35"/>
    <x v="0"/>
    <n v="5"/>
    <n v="3.2"/>
    <n v="1.2"/>
    <n v="0.2"/>
  </r>
  <r>
    <x v="36"/>
    <x v="0"/>
    <n v="5.5"/>
    <n v="3.5"/>
    <n v="1.3"/>
    <n v="0.2"/>
  </r>
  <r>
    <x v="37"/>
    <x v="0"/>
    <n v="4.9000000000000004"/>
    <n v="3.6"/>
    <n v="1.4"/>
    <n v="0.1"/>
  </r>
  <r>
    <x v="38"/>
    <x v="0"/>
    <n v="4.4000000000000004"/>
    <n v="3"/>
    <n v="1.3"/>
    <n v="0.2"/>
  </r>
  <r>
    <x v="39"/>
    <x v="0"/>
    <n v="5.0999999999999996"/>
    <n v="3.4"/>
    <n v="1.5"/>
    <n v="0.2"/>
  </r>
  <r>
    <x v="40"/>
    <x v="0"/>
    <n v="5"/>
    <n v="3.5"/>
    <n v="1.3"/>
    <n v="0.3"/>
  </r>
  <r>
    <x v="41"/>
    <x v="0"/>
    <n v="4.5"/>
    <n v="2.2999999999999998"/>
    <n v="1.3"/>
    <n v="0.3"/>
  </r>
  <r>
    <x v="42"/>
    <x v="0"/>
    <n v="4.4000000000000004"/>
    <n v="3.2"/>
    <n v="1.3"/>
    <n v="0.2"/>
  </r>
  <r>
    <x v="43"/>
    <x v="0"/>
    <n v="5"/>
    <n v="3.5"/>
    <n v="1.6"/>
    <n v="0.6"/>
  </r>
  <r>
    <x v="44"/>
    <x v="0"/>
    <n v="5.0999999999999996"/>
    <n v="3.8"/>
    <n v="1.9"/>
    <n v="0.4"/>
  </r>
  <r>
    <x v="45"/>
    <x v="0"/>
    <n v="4.8"/>
    <n v="3"/>
    <n v="1.4"/>
    <n v="0.3"/>
  </r>
  <r>
    <x v="46"/>
    <x v="0"/>
    <n v="5.0999999999999996"/>
    <n v="3.8"/>
    <n v="1.6"/>
    <n v="0.2"/>
  </r>
  <r>
    <x v="47"/>
    <x v="0"/>
    <n v="4.5999999999999996"/>
    <n v="3.2"/>
    <n v="1.4"/>
    <n v="0.2"/>
  </r>
  <r>
    <x v="48"/>
    <x v="0"/>
    <n v="5.3"/>
    <n v="3.7"/>
    <n v="1.5"/>
    <n v="0.2"/>
  </r>
  <r>
    <x v="49"/>
    <x v="0"/>
    <n v="5"/>
    <n v="3.3"/>
    <n v="1.4"/>
    <n v="0.2"/>
  </r>
  <r>
    <x v="50"/>
    <x v="1"/>
    <n v="7"/>
    <n v="3.2"/>
    <n v="4.7"/>
    <n v="1.4"/>
  </r>
  <r>
    <x v="51"/>
    <x v="1"/>
    <n v="6.4"/>
    <n v="3.2"/>
    <n v="4.5"/>
    <n v="1.5"/>
  </r>
  <r>
    <x v="52"/>
    <x v="1"/>
    <n v="6.9"/>
    <n v="3.1"/>
    <n v="4.9000000000000004"/>
    <n v="1.5"/>
  </r>
  <r>
    <x v="53"/>
    <x v="1"/>
    <n v="5.5"/>
    <n v="2.2999999999999998"/>
    <n v="4"/>
    <n v="1.3"/>
  </r>
  <r>
    <x v="54"/>
    <x v="1"/>
    <n v="6.5"/>
    <n v="2.8"/>
    <n v="4.5999999999999996"/>
    <n v="1.5"/>
  </r>
  <r>
    <x v="55"/>
    <x v="1"/>
    <n v="5.7"/>
    <n v="2.8"/>
    <n v="4.5"/>
    <n v="1.3"/>
  </r>
  <r>
    <x v="56"/>
    <x v="1"/>
    <n v="6.3"/>
    <n v="3.3"/>
    <n v="4.7"/>
    <n v="1.6"/>
  </r>
  <r>
    <x v="57"/>
    <x v="1"/>
    <n v="4.9000000000000004"/>
    <n v="2.4"/>
    <n v="3.3"/>
    <n v="1"/>
  </r>
  <r>
    <x v="58"/>
    <x v="1"/>
    <n v="6.6"/>
    <n v="2.9"/>
    <n v="4.5999999999999996"/>
    <n v="1.3"/>
  </r>
  <r>
    <x v="59"/>
    <x v="1"/>
    <n v="5.2"/>
    <n v="2.7"/>
    <n v="3.9"/>
    <n v="1.4"/>
  </r>
  <r>
    <x v="60"/>
    <x v="1"/>
    <n v="5"/>
    <n v="2"/>
    <n v="3.5"/>
    <n v="1"/>
  </r>
  <r>
    <x v="61"/>
    <x v="1"/>
    <n v="5.9"/>
    <n v="3"/>
    <n v="4.2"/>
    <n v="1.5"/>
  </r>
  <r>
    <x v="62"/>
    <x v="1"/>
    <n v="6"/>
    <n v="2.2000000000000002"/>
    <n v="4"/>
    <n v="1"/>
  </r>
  <r>
    <x v="63"/>
    <x v="1"/>
    <n v="6.1"/>
    <n v="2.9"/>
    <n v="4.7"/>
    <n v="1.4"/>
  </r>
  <r>
    <x v="64"/>
    <x v="1"/>
    <n v="5.6"/>
    <n v="2.9"/>
    <n v="3.6"/>
    <n v="1.3"/>
  </r>
  <r>
    <x v="65"/>
    <x v="1"/>
    <n v="6.7"/>
    <n v="3.1"/>
    <n v="4.4000000000000004"/>
    <n v="1.4"/>
  </r>
  <r>
    <x v="66"/>
    <x v="1"/>
    <n v="5.6"/>
    <n v="3"/>
    <n v="4.5"/>
    <n v="1.5"/>
  </r>
  <r>
    <x v="67"/>
    <x v="1"/>
    <n v="5.8"/>
    <n v="2.7"/>
    <n v="4.0999999999999996"/>
    <n v="1"/>
  </r>
  <r>
    <x v="68"/>
    <x v="1"/>
    <n v="6.2"/>
    <n v="2.2000000000000002"/>
    <n v="4.5"/>
    <n v="1.5"/>
  </r>
  <r>
    <x v="69"/>
    <x v="1"/>
    <n v="5.6"/>
    <n v="2.5"/>
    <n v="3.9"/>
    <n v="1.1000000000000001"/>
  </r>
  <r>
    <x v="70"/>
    <x v="1"/>
    <n v="5.9"/>
    <n v="3.2"/>
    <n v="4.8"/>
    <n v="1.8"/>
  </r>
  <r>
    <x v="71"/>
    <x v="1"/>
    <n v="6.1"/>
    <n v="2.8"/>
    <n v="4"/>
    <n v="1.3"/>
  </r>
  <r>
    <x v="72"/>
    <x v="1"/>
    <n v="6.3"/>
    <n v="2.5"/>
    <n v="4.9000000000000004"/>
    <n v="1.5"/>
  </r>
  <r>
    <x v="73"/>
    <x v="1"/>
    <n v="6.1"/>
    <n v="2.8"/>
    <n v="4.7"/>
    <n v="1.2"/>
  </r>
  <r>
    <x v="74"/>
    <x v="1"/>
    <n v="6.4"/>
    <n v="2.9"/>
    <n v="4.3"/>
    <n v="1.3"/>
  </r>
  <r>
    <x v="75"/>
    <x v="1"/>
    <n v="6.6"/>
    <n v="3"/>
    <n v="4.4000000000000004"/>
    <n v="1.4"/>
  </r>
  <r>
    <x v="76"/>
    <x v="1"/>
    <n v="6.8"/>
    <n v="2.8"/>
    <n v="4.8"/>
    <n v="1.4"/>
  </r>
  <r>
    <x v="77"/>
    <x v="1"/>
    <n v="6.7"/>
    <n v="3"/>
    <n v="5"/>
    <n v="1.7"/>
  </r>
  <r>
    <x v="78"/>
    <x v="1"/>
    <n v="6"/>
    <n v="2.9"/>
    <n v="4.5"/>
    <n v="1.5"/>
  </r>
  <r>
    <x v="79"/>
    <x v="1"/>
    <n v="5.7"/>
    <n v="2.6"/>
    <n v="3.5"/>
    <n v="1"/>
  </r>
  <r>
    <x v="80"/>
    <x v="1"/>
    <n v="5.5"/>
    <n v="2.4"/>
    <n v="3.8"/>
    <n v="1.1000000000000001"/>
  </r>
  <r>
    <x v="81"/>
    <x v="1"/>
    <n v="5.5"/>
    <n v="2.4"/>
    <n v="3.7"/>
    <n v="1"/>
  </r>
  <r>
    <x v="82"/>
    <x v="1"/>
    <n v="5.8"/>
    <n v="2.7"/>
    <n v="3.9"/>
    <n v="1.2"/>
  </r>
  <r>
    <x v="83"/>
    <x v="1"/>
    <n v="6"/>
    <n v="2.7"/>
    <n v="5.0999999999999996"/>
    <n v="1.6"/>
  </r>
  <r>
    <x v="84"/>
    <x v="1"/>
    <n v="5.4"/>
    <n v="3"/>
    <n v="4.5"/>
    <n v="1.5"/>
  </r>
  <r>
    <x v="85"/>
    <x v="1"/>
    <n v="6"/>
    <n v="3.4"/>
    <n v="4.5"/>
    <n v="1.6"/>
  </r>
  <r>
    <x v="86"/>
    <x v="1"/>
    <n v="6.7"/>
    <n v="3.1"/>
    <n v="4.7"/>
    <n v="1.5"/>
  </r>
  <r>
    <x v="87"/>
    <x v="1"/>
    <n v="6.3"/>
    <n v="2.2999999999999998"/>
    <n v="4.4000000000000004"/>
    <n v="1.3"/>
  </r>
  <r>
    <x v="88"/>
    <x v="1"/>
    <n v="5.6"/>
    <n v="3"/>
    <n v="4.0999999999999996"/>
    <n v="1.3"/>
  </r>
  <r>
    <x v="89"/>
    <x v="1"/>
    <n v="5.5"/>
    <n v="2.5"/>
    <n v="4"/>
    <n v="1.3"/>
  </r>
  <r>
    <x v="90"/>
    <x v="1"/>
    <n v="5.5"/>
    <n v="2.6"/>
    <n v="4.4000000000000004"/>
    <n v="1.2"/>
  </r>
  <r>
    <x v="91"/>
    <x v="1"/>
    <n v="6.1"/>
    <n v="3"/>
    <n v="4.5999999999999996"/>
    <n v="1.4"/>
  </r>
  <r>
    <x v="92"/>
    <x v="1"/>
    <n v="5.8"/>
    <n v="2.6"/>
    <n v="4"/>
    <n v="1.2"/>
  </r>
  <r>
    <x v="93"/>
    <x v="1"/>
    <n v="5"/>
    <n v="2.2999999999999998"/>
    <n v="3.3"/>
    <n v="1"/>
  </r>
  <r>
    <x v="94"/>
    <x v="1"/>
    <n v="5.6"/>
    <n v="2.7"/>
    <n v="4.2"/>
    <n v="1.3"/>
  </r>
  <r>
    <x v="95"/>
    <x v="1"/>
    <n v="5.7"/>
    <n v="3"/>
    <n v="4.2"/>
    <n v="1.2"/>
  </r>
  <r>
    <x v="96"/>
    <x v="1"/>
    <n v="5.7"/>
    <n v="2.9"/>
    <n v="4.2"/>
    <n v="1.3"/>
  </r>
  <r>
    <x v="97"/>
    <x v="1"/>
    <n v="6.2"/>
    <n v="2.9"/>
    <n v="4.3"/>
    <n v="1.3"/>
  </r>
  <r>
    <x v="98"/>
    <x v="1"/>
    <n v="5.0999999999999996"/>
    <n v="2.5"/>
    <n v="3"/>
    <n v="1.1000000000000001"/>
  </r>
  <r>
    <x v="99"/>
    <x v="1"/>
    <n v="5.7"/>
    <n v="2.8"/>
    <n v="4.0999999999999996"/>
    <n v="1.3"/>
  </r>
  <r>
    <x v="100"/>
    <x v="2"/>
    <n v="6.3"/>
    <n v="3.3"/>
    <n v="6"/>
    <n v="2.5"/>
  </r>
  <r>
    <x v="101"/>
    <x v="2"/>
    <n v="5.8"/>
    <n v="2.7"/>
    <n v="5.0999999999999996"/>
    <n v="1.9"/>
  </r>
  <r>
    <x v="102"/>
    <x v="2"/>
    <n v="7.1"/>
    <n v="3"/>
    <n v="5.9"/>
    <n v="2.1"/>
  </r>
  <r>
    <x v="103"/>
    <x v="2"/>
    <n v="6.3"/>
    <n v="2.9"/>
    <n v="5.6"/>
    <n v="1.8"/>
  </r>
  <r>
    <x v="104"/>
    <x v="2"/>
    <n v="6.5"/>
    <n v="3"/>
    <n v="5.8"/>
    <n v="2.2000000000000002"/>
  </r>
  <r>
    <x v="105"/>
    <x v="2"/>
    <n v="7.6"/>
    <n v="3"/>
    <n v="6.6"/>
    <n v="2.1"/>
  </r>
  <r>
    <x v="106"/>
    <x v="2"/>
    <n v="4.9000000000000004"/>
    <n v="2.5"/>
    <n v="4.5"/>
    <n v="1.7"/>
  </r>
  <r>
    <x v="107"/>
    <x v="2"/>
    <n v="7.3"/>
    <n v="2.9"/>
    <n v="6.3"/>
    <n v="1.8"/>
  </r>
  <r>
    <x v="108"/>
    <x v="2"/>
    <n v="6.7"/>
    <n v="2.5"/>
    <n v="5.8"/>
    <n v="1.8"/>
  </r>
  <r>
    <x v="109"/>
    <x v="2"/>
    <n v="7.2"/>
    <n v="3.6"/>
    <n v="6.1"/>
    <n v="2.5"/>
  </r>
  <r>
    <x v="110"/>
    <x v="2"/>
    <n v="6.5"/>
    <n v="3.2"/>
    <n v="5.0999999999999996"/>
    <n v="2"/>
  </r>
  <r>
    <x v="111"/>
    <x v="2"/>
    <n v="6.4"/>
    <n v="2.7"/>
    <n v="5.3"/>
    <n v="1.9"/>
  </r>
  <r>
    <x v="112"/>
    <x v="2"/>
    <n v="6.8"/>
    <n v="3"/>
    <n v="5.5"/>
    <n v="2.1"/>
  </r>
  <r>
    <x v="113"/>
    <x v="2"/>
    <n v="5.7"/>
    <n v="2.5"/>
    <n v="5"/>
    <n v="2"/>
  </r>
  <r>
    <x v="114"/>
    <x v="2"/>
    <n v="5.8"/>
    <n v="2.8"/>
    <n v="5.0999999999999996"/>
    <n v="2.4"/>
  </r>
  <r>
    <x v="115"/>
    <x v="2"/>
    <n v="6.4"/>
    <n v="3.2"/>
    <n v="5.3"/>
    <n v="2.2999999999999998"/>
  </r>
  <r>
    <x v="116"/>
    <x v="2"/>
    <n v="6.5"/>
    <n v="3"/>
    <n v="5.5"/>
    <n v="1.8"/>
  </r>
  <r>
    <x v="117"/>
    <x v="2"/>
    <n v="7.7"/>
    <n v="3.8"/>
    <n v="6.7"/>
    <n v="2.2000000000000002"/>
  </r>
  <r>
    <x v="118"/>
    <x v="2"/>
    <n v="7.7"/>
    <n v="2.6"/>
    <n v="6.9"/>
    <n v="2.2999999999999998"/>
  </r>
  <r>
    <x v="119"/>
    <x v="2"/>
    <n v="6"/>
    <n v="2.2000000000000002"/>
    <n v="5"/>
    <n v="1.5"/>
  </r>
  <r>
    <x v="120"/>
    <x v="2"/>
    <n v="6.9"/>
    <n v="3.2"/>
    <n v="5.7"/>
    <n v="2.2999999999999998"/>
  </r>
  <r>
    <x v="121"/>
    <x v="2"/>
    <n v="5.6"/>
    <n v="2.8"/>
    <n v="4.9000000000000004"/>
    <n v="2"/>
  </r>
  <r>
    <x v="122"/>
    <x v="2"/>
    <n v="7.7"/>
    <n v="2.8"/>
    <n v="6.7"/>
    <n v="2"/>
  </r>
  <r>
    <x v="123"/>
    <x v="2"/>
    <n v="6.3"/>
    <n v="2.7"/>
    <n v="4.9000000000000004"/>
    <n v="1.8"/>
  </r>
  <r>
    <x v="124"/>
    <x v="2"/>
    <n v="6.7"/>
    <n v="3.3"/>
    <n v="5.7"/>
    <n v="2.1"/>
  </r>
  <r>
    <x v="125"/>
    <x v="2"/>
    <n v="7.2"/>
    <n v="3.2"/>
    <n v="6"/>
    <n v="1.8"/>
  </r>
  <r>
    <x v="126"/>
    <x v="2"/>
    <n v="6.2"/>
    <n v="2.8"/>
    <n v="4.8"/>
    <n v="1.8"/>
  </r>
  <r>
    <x v="127"/>
    <x v="2"/>
    <n v="6.1"/>
    <n v="3"/>
    <n v="4.9000000000000004"/>
    <n v="1.8"/>
  </r>
  <r>
    <x v="128"/>
    <x v="2"/>
    <n v="6.4"/>
    <n v="2.8"/>
    <n v="5.6"/>
    <n v="2.1"/>
  </r>
  <r>
    <x v="129"/>
    <x v="2"/>
    <n v="7.2"/>
    <n v="3"/>
    <n v="5.8"/>
    <n v="1.6"/>
  </r>
  <r>
    <x v="130"/>
    <x v="2"/>
    <n v="7.4"/>
    <n v="2.8"/>
    <n v="6.1"/>
    <n v="1.9"/>
  </r>
  <r>
    <x v="131"/>
    <x v="2"/>
    <n v="7.9"/>
    <n v="3.8"/>
    <n v="6.4"/>
    <n v="2"/>
  </r>
  <r>
    <x v="132"/>
    <x v="2"/>
    <n v="6.4"/>
    <n v="2.8"/>
    <n v="5.6"/>
    <n v="2.2000000000000002"/>
  </r>
  <r>
    <x v="133"/>
    <x v="2"/>
    <n v="6.3"/>
    <n v="2.8"/>
    <n v="5.0999999999999996"/>
    <n v="1.5"/>
  </r>
  <r>
    <x v="134"/>
    <x v="2"/>
    <n v="6.1"/>
    <n v="2.6"/>
    <n v="5.6"/>
    <n v="1.4"/>
  </r>
  <r>
    <x v="135"/>
    <x v="2"/>
    <n v="7.7"/>
    <n v="3"/>
    <n v="6.1"/>
    <n v="2.2999999999999998"/>
  </r>
  <r>
    <x v="136"/>
    <x v="2"/>
    <n v="6.3"/>
    <n v="3.4"/>
    <n v="5.6"/>
    <n v="2.4"/>
  </r>
  <r>
    <x v="137"/>
    <x v="2"/>
    <n v="6.4"/>
    <n v="3.1"/>
    <n v="5.5"/>
    <n v="1.8"/>
  </r>
  <r>
    <x v="138"/>
    <x v="2"/>
    <n v="6"/>
    <n v="3"/>
    <n v="4.8"/>
    <n v="1.8"/>
  </r>
  <r>
    <x v="139"/>
    <x v="2"/>
    <n v="6.9"/>
    <n v="3.1"/>
    <n v="5.4"/>
    <n v="2.1"/>
  </r>
  <r>
    <x v="140"/>
    <x v="2"/>
    <n v="6.7"/>
    <n v="3.1"/>
    <n v="5.6"/>
    <n v="2.4"/>
  </r>
  <r>
    <x v="141"/>
    <x v="2"/>
    <n v="6.9"/>
    <n v="3.1"/>
    <n v="5.0999999999999996"/>
    <n v="2.2999999999999998"/>
  </r>
  <r>
    <x v="142"/>
    <x v="2"/>
    <n v="5.8"/>
    <n v="2.7"/>
    <n v="5.0999999999999996"/>
    <n v="1.9"/>
  </r>
  <r>
    <x v="143"/>
    <x v="2"/>
    <n v="6.8"/>
    <n v="3.2"/>
    <n v="5.9"/>
    <n v="2.2999999999999998"/>
  </r>
  <r>
    <x v="144"/>
    <x v="2"/>
    <n v="6.7"/>
    <n v="3.3"/>
    <n v="5.7"/>
    <n v="2.5"/>
  </r>
  <r>
    <x v="145"/>
    <x v="2"/>
    <n v="6.7"/>
    <n v="3"/>
    <n v="5.2"/>
    <n v="2.2999999999999998"/>
  </r>
  <r>
    <x v="146"/>
    <x v="2"/>
    <n v="6.3"/>
    <n v="2.5"/>
    <n v="5"/>
    <n v="1.9"/>
  </r>
  <r>
    <x v="147"/>
    <x v="2"/>
    <n v="6.5"/>
    <n v="3"/>
    <n v="5.2"/>
    <n v="2"/>
  </r>
  <r>
    <x v="148"/>
    <x v="2"/>
    <n v="6.2"/>
    <n v="3.4"/>
    <n v="5.4"/>
    <n v="2.2999999999999998"/>
  </r>
  <r>
    <x v="149"/>
    <x v="2"/>
    <n v="5.9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A1CC7-0530-4782-B265-FCAA2CC6D3AC}" name="PivotTable27" cacheId="3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1:H152" firstHeaderRow="1" firstDataRow="2" firstDataCol="1"/>
  <pivotFields count="6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1"/>
  </colFields>
  <colItems count="3">
    <i>
      <x/>
    </i>
    <i>
      <x v="1"/>
    </i>
    <i>
      <x v="2"/>
    </i>
  </colItems>
  <dataFields count="1">
    <dataField name="Sum of petal_leng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A1B2A-3966-4B08-95B5-DB851BE821D3}" name="Table1" displayName="Table1" ref="A1:F151" totalsRowShown="0">
  <autoFilter ref="A1:F151" xr:uid="{6DBD1166-2844-4B91-9074-6D7AC175A943}"/>
  <tableColumns count="6">
    <tableColumn id="1" xr3:uid="{A0FA0E21-3465-434C-8F96-3684FA3C6823}" name="id"/>
    <tableColumn id="2" xr3:uid="{B9DF6E35-4A3F-49ED-BF46-D44A1025E367}" name="species"/>
    <tableColumn id="3" xr3:uid="{3A1A7434-031E-441B-A5CA-75047F80EBA5}" name="sepal_lengt"/>
    <tableColumn id="4" xr3:uid="{60DE20F2-A007-4657-99D1-49BF037F46E3}" name="sepal_width"/>
    <tableColumn id="5" xr3:uid="{A1EC6728-F457-413B-92AD-35D474583666}" name="petal_length"/>
    <tableColumn id="6" xr3:uid="{EC18410D-1407-4942-8541-9C00E79E490B}" name="petal_wid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591A-A013-4F3E-9799-77187969177C}">
  <dimension ref="A1:F151"/>
  <sheetViews>
    <sheetView workbookViewId="0">
      <pane ySplit="1" topLeftCell="A2" activePane="bottomLeft" state="frozen"/>
      <selection pane="bottomLeft" activeCell="A2" sqref="A2"/>
    </sheetView>
  </sheetViews>
  <sheetFormatPr defaultRowHeight="15.6" x14ac:dyDescent="0.3"/>
  <cols>
    <col min="3" max="3" width="11.8984375" customWidth="1"/>
    <col min="4" max="4" width="12.5" customWidth="1"/>
    <col min="5" max="5" width="12.796875" customWidth="1"/>
    <col min="6" max="6" width="12.39843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3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3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3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3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3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3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3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3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3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3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3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3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3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3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3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3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3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3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3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3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3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3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3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3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3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3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3">
      <c r="A39">
        <v>38</v>
      </c>
      <c r="B39" t="s">
        <v>0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3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3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3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3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tabSelected="1" topLeftCell="E1" workbookViewId="0">
      <pane ySplit="2" topLeftCell="A3" activePane="bottomLeft" state="frozen"/>
      <selection activeCell="E1" sqref="E1"/>
      <selection pane="bottomLeft" activeCell="E1" sqref="E1:H152"/>
      <pivotSelection pane="topRight" showHeader="1" activeCol="4" previousCol="4" click="1" r:id="rId1">
        <pivotArea type="all" dataOnly="0" outline="0" fieldPosition="0"/>
      </pivotSelection>
    </sheetView>
  </sheetViews>
  <sheetFormatPr defaultRowHeight="15.6" x14ac:dyDescent="0.3"/>
  <cols>
    <col min="5" max="5" width="18" bestFit="1" customWidth="1"/>
    <col min="6" max="6" width="15.19921875" bestFit="1" customWidth="1"/>
    <col min="7" max="7" width="9" bestFit="1" customWidth="1"/>
    <col min="8" max="8" width="7.796875" bestFit="1" customWidth="1"/>
    <col min="9" max="9" width="10.5" bestFit="1" customWidth="1"/>
    <col min="10" max="10" width="18.796875" bestFit="1" customWidth="1"/>
    <col min="11" max="11" width="16.8984375" bestFit="1" customWidth="1"/>
    <col min="12" max="12" width="21.19921875" bestFit="1" customWidth="1"/>
    <col min="13" max="13" width="22.19921875" bestFit="1" customWidth="1"/>
    <col min="14" max="14" width="17.3984375" bestFit="1" customWidth="1"/>
    <col min="15" max="15" width="21.19921875" bestFit="1" customWidth="1"/>
    <col min="16" max="16" width="21.796875" bestFit="1" customWidth="1"/>
    <col min="17" max="17" width="22.19921875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s="1" t="s">
        <v>35</v>
      </c>
      <c r="F1" s="1" t="s">
        <v>9</v>
      </c>
    </row>
    <row r="2" spans="1:16" x14ac:dyDescent="0.3">
      <c r="A2">
        <v>1</v>
      </c>
      <c r="B2" t="s">
        <v>0</v>
      </c>
      <c r="C2">
        <v>5.0999999999999996</v>
      </c>
      <c r="D2">
        <v>3.5</v>
      </c>
      <c r="E2" s="1" t="s">
        <v>10</v>
      </c>
      <c r="F2" t="s">
        <v>0</v>
      </c>
      <c r="G2" t="s">
        <v>1</v>
      </c>
      <c r="H2" t="s">
        <v>2</v>
      </c>
      <c r="J2" t="s">
        <v>11</v>
      </c>
    </row>
    <row r="3" spans="1:16" x14ac:dyDescent="0.3">
      <c r="A3">
        <v>2</v>
      </c>
      <c r="B3" t="s">
        <v>0</v>
      </c>
      <c r="C3">
        <v>4.9000000000000004</v>
      </c>
      <c r="D3">
        <v>3</v>
      </c>
      <c r="E3" s="2">
        <v>1</v>
      </c>
      <c r="F3" s="3">
        <v>1.4</v>
      </c>
      <c r="G3" s="3"/>
      <c r="H3" s="3"/>
    </row>
    <row r="4" spans="1:16" ht="16.2" thickBot="1" x14ac:dyDescent="0.35">
      <c r="A4">
        <v>3</v>
      </c>
      <c r="B4" t="s">
        <v>0</v>
      </c>
      <c r="C4">
        <v>4.7</v>
      </c>
      <c r="D4">
        <v>3.2</v>
      </c>
      <c r="E4" s="2">
        <v>2</v>
      </c>
      <c r="F4" s="3">
        <v>1.4</v>
      </c>
      <c r="G4" s="3"/>
      <c r="H4" s="3"/>
      <c r="J4" t="s">
        <v>12</v>
      </c>
    </row>
    <row r="5" spans="1:16" x14ac:dyDescent="0.3">
      <c r="A5">
        <v>4</v>
      </c>
      <c r="B5" t="s">
        <v>0</v>
      </c>
      <c r="C5">
        <v>4.5999999999999996</v>
      </c>
      <c r="D5">
        <v>3.1</v>
      </c>
      <c r="E5" s="2">
        <v>3</v>
      </c>
      <c r="F5" s="3">
        <v>1.3</v>
      </c>
      <c r="G5" s="3"/>
      <c r="H5" s="3"/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</row>
    <row r="6" spans="1:16" x14ac:dyDescent="0.3">
      <c r="A6">
        <v>5</v>
      </c>
      <c r="B6" t="s">
        <v>0</v>
      </c>
      <c r="C6">
        <v>5</v>
      </c>
      <c r="D6">
        <v>3.6</v>
      </c>
      <c r="E6" s="2">
        <v>4</v>
      </c>
      <c r="F6" s="3">
        <v>1.5</v>
      </c>
      <c r="G6" s="3"/>
      <c r="H6" s="3"/>
      <c r="J6" s="4">
        <v>1.4</v>
      </c>
      <c r="K6" s="4">
        <v>49</v>
      </c>
      <c r="L6" s="4">
        <v>71.7</v>
      </c>
      <c r="M6" s="4">
        <v>1.463265306122449</v>
      </c>
      <c r="N6" s="4">
        <v>3.0705782312924573E-2</v>
      </c>
    </row>
    <row r="7" spans="1:16" x14ac:dyDescent="0.3">
      <c r="A7">
        <v>6</v>
      </c>
      <c r="B7" t="s">
        <v>0</v>
      </c>
      <c r="C7">
        <v>5.4</v>
      </c>
      <c r="D7">
        <v>3.9</v>
      </c>
      <c r="E7" s="2">
        <v>5</v>
      </c>
      <c r="F7" s="3">
        <v>1.4</v>
      </c>
      <c r="G7" s="3"/>
      <c r="H7" s="3"/>
      <c r="J7" s="4"/>
      <c r="K7" s="4">
        <v>50</v>
      </c>
      <c r="L7" s="4">
        <v>212.99999999999997</v>
      </c>
      <c r="M7" s="4">
        <v>4.26</v>
      </c>
      <c r="N7" s="4">
        <v>0.22081632653062022</v>
      </c>
    </row>
    <row r="8" spans="1:16" ht="16.2" thickBot="1" x14ac:dyDescent="0.35">
      <c r="A8">
        <v>7</v>
      </c>
      <c r="B8" t="s">
        <v>0</v>
      </c>
      <c r="C8">
        <v>4.5999999999999996</v>
      </c>
      <c r="D8">
        <v>3.4</v>
      </c>
      <c r="E8" s="2">
        <v>6</v>
      </c>
      <c r="F8" s="3">
        <v>1.7</v>
      </c>
      <c r="G8" s="3"/>
      <c r="H8" s="3"/>
      <c r="J8" s="5"/>
      <c r="K8" s="5">
        <v>50</v>
      </c>
      <c r="L8" s="5">
        <v>277.59999999999997</v>
      </c>
      <c r="M8" s="5">
        <v>5.5519999999999996</v>
      </c>
      <c r="N8" s="5">
        <v>0.304587755102041</v>
      </c>
    </row>
    <row r="9" spans="1:16" x14ac:dyDescent="0.3">
      <c r="A9">
        <v>8</v>
      </c>
      <c r="B9" t="s">
        <v>0</v>
      </c>
      <c r="C9">
        <v>5</v>
      </c>
      <c r="D9">
        <v>3.4</v>
      </c>
      <c r="E9" s="2">
        <v>7</v>
      </c>
      <c r="F9" s="3">
        <v>1.4</v>
      </c>
      <c r="G9" s="3"/>
      <c r="H9" s="3"/>
    </row>
    <row r="10" spans="1:16" x14ac:dyDescent="0.3">
      <c r="A10">
        <v>9</v>
      </c>
      <c r="B10" t="s">
        <v>0</v>
      </c>
      <c r="C10">
        <v>4.4000000000000004</v>
      </c>
      <c r="D10">
        <v>2.9</v>
      </c>
      <c r="E10" s="2">
        <v>8</v>
      </c>
      <c r="F10" s="3">
        <v>1.5</v>
      </c>
      <c r="G10" s="3"/>
      <c r="H10" s="3"/>
    </row>
    <row r="11" spans="1:16" x14ac:dyDescent="0.3">
      <c r="A11">
        <v>10</v>
      </c>
      <c r="B11" t="s">
        <v>0</v>
      </c>
      <c r="C11">
        <v>4.9000000000000004</v>
      </c>
      <c r="D11">
        <v>3.1</v>
      </c>
      <c r="E11" s="2">
        <v>9</v>
      </c>
      <c r="F11" s="3">
        <v>1.4</v>
      </c>
      <c r="G11" s="3"/>
      <c r="H11" s="3"/>
      <c r="J11" t="s">
        <v>18</v>
      </c>
    </row>
    <row r="12" spans="1:16" x14ac:dyDescent="0.3">
      <c r="A12">
        <v>11</v>
      </c>
      <c r="B12" t="s">
        <v>0</v>
      </c>
      <c r="C12">
        <v>5.4</v>
      </c>
      <c r="D12">
        <v>3.7</v>
      </c>
      <c r="E12" s="2">
        <v>10</v>
      </c>
      <c r="F12" s="3">
        <v>1.5</v>
      </c>
      <c r="G12" s="3"/>
      <c r="H12" s="3"/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3">
      <c r="A13">
        <v>12</v>
      </c>
      <c r="B13" t="s">
        <v>0</v>
      </c>
      <c r="C13">
        <v>4.8</v>
      </c>
      <c r="D13">
        <v>3.4</v>
      </c>
      <c r="E13" s="2">
        <v>11</v>
      </c>
      <c r="F13" s="3">
        <v>1.5</v>
      </c>
      <c r="G13" s="3"/>
      <c r="H13" s="3"/>
      <c r="J13" t="s">
        <v>26</v>
      </c>
      <c r="K13">
        <v>431.50924191206661</v>
      </c>
      <c r="L13">
        <v>2</v>
      </c>
      <c r="M13">
        <v>215.75462095603331</v>
      </c>
      <c r="N13">
        <v>1157.2999680287526</v>
      </c>
      <c r="O13">
        <v>2.8298594114477927E-90</v>
      </c>
      <c r="P13">
        <v>3.0580503830481405</v>
      </c>
    </row>
    <row r="14" spans="1:16" x14ac:dyDescent="0.3">
      <c r="A14">
        <v>13</v>
      </c>
      <c r="B14" t="s">
        <v>0</v>
      </c>
      <c r="C14">
        <v>4.8</v>
      </c>
      <c r="D14">
        <v>3</v>
      </c>
      <c r="E14" s="2">
        <v>12</v>
      </c>
      <c r="F14" s="3">
        <v>1.6</v>
      </c>
      <c r="G14" s="3"/>
      <c r="H14" s="3"/>
      <c r="J14" t="s">
        <v>27</v>
      </c>
      <c r="K14">
        <v>27.218677551020424</v>
      </c>
      <c r="L14">
        <v>146</v>
      </c>
      <c r="M14">
        <v>0.18642929829466043</v>
      </c>
    </row>
    <row r="15" spans="1:16" x14ac:dyDescent="0.3">
      <c r="A15">
        <v>14</v>
      </c>
      <c r="B15" t="s">
        <v>0</v>
      </c>
      <c r="C15">
        <v>4.3</v>
      </c>
      <c r="D15">
        <v>3</v>
      </c>
      <c r="E15" s="2">
        <v>13</v>
      </c>
      <c r="F15" s="3">
        <v>1.4</v>
      </c>
      <c r="G15" s="3"/>
      <c r="H15" s="3"/>
    </row>
    <row r="16" spans="1:16" x14ac:dyDescent="0.3">
      <c r="A16">
        <v>15</v>
      </c>
      <c r="B16" t="s">
        <v>0</v>
      </c>
      <c r="C16">
        <v>5.8</v>
      </c>
      <c r="D16">
        <v>4</v>
      </c>
      <c r="E16" s="2">
        <v>14</v>
      </c>
      <c r="F16" s="3">
        <v>1.1000000000000001</v>
      </c>
      <c r="G16" s="3"/>
      <c r="H16" s="3"/>
      <c r="J16" t="s">
        <v>28</v>
      </c>
      <c r="K16">
        <v>458.72791946308706</v>
      </c>
      <c r="L16">
        <v>148</v>
      </c>
    </row>
    <row r="17" spans="1:12" x14ac:dyDescent="0.3">
      <c r="A17">
        <v>16</v>
      </c>
      <c r="B17" t="s">
        <v>0</v>
      </c>
      <c r="C17">
        <v>5.7</v>
      </c>
      <c r="D17">
        <v>4.4000000000000004</v>
      </c>
      <c r="E17" s="2">
        <v>15</v>
      </c>
      <c r="F17" s="3">
        <v>1.2</v>
      </c>
      <c r="G17" s="3"/>
      <c r="H17" s="3"/>
    </row>
    <row r="18" spans="1:12" x14ac:dyDescent="0.3">
      <c r="A18">
        <v>17</v>
      </c>
      <c r="B18" t="s">
        <v>0</v>
      </c>
      <c r="C18">
        <v>5.4</v>
      </c>
      <c r="D18">
        <v>3.9</v>
      </c>
      <c r="E18" s="2">
        <v>16</v>
      </c>
      <c r="F18" s="3">
        <v>1.5</v>
      </c>
      <c r="G18" s="3"/>
      <c r="H18" s="3"/>
    </row>
    <row r="19" spans="1:12" x14ac:dyDescent="0.3">
      <c r="A19">
        <v>18</v>
      </c>
      <c r="B19" t="s">
        <v>0</v>
      </c>
      <c r="C19">
        <v>5.0999999999999996</v>
      </c>
      <c r="D19">
        <v>3.5</v>
      </c>
      <c r="E19" s="2">
        <v>17</v>
      </c>
      <c r="F19" s="3">
        <v>1.3</v>
      </c>
      <c r="G19" s="3"/>
      <c r="H19" s="3"/>
      <c r="J19" s="7">
        <v>0.05</v>
      </c>
      <c r="K19" t="s">
        <v>29</v>
      </c>
      <c r="L19" t="s">
        <v>33</v>
      </c>
    </row>
    <row r="20" spans="1:12" x14ac:dyDescent="0.3">
      <c r="A20">
        <v>19</v>
      </c>
      <c r="B20" t="s">
        <v>0</v>
      </c>
      <c r="C20">
        <v>5.7</v>
      </c>
      <c r="D20">
        <v>3.8</v>
      </c>
      <c r="E20" s="2">
        <v>18</v>
      </c>
      <c r="F20" s="3">
        <v>1.4</v>
      </c>
      <c r="G20" s="3"/>
      <c r="H20" s="3"/>
    </row>
    <row r="21" spans="1:12" x14ac:dyDescent="0.3">
      <c r="A21">
        <v>20</v>
      </c>
      <c r="B21" t="s">
        <v>0</v>
      </c>
      <c r="C21">
        <v>5.0999999999999996</v>
      </c>
      <c r="D21">
        <v>3.8</v>
      </c>
      <c r="E21" s="2">
        <v>19</v>
      </c>
      <c r="F21" s="3">
        <v>1.7</v>
      </c>
      <c r="G21" s="3"/>
      <c r="H21" s="3"/>
      <c r="J21" t="s">
        <v>30</v>
      </c>
      <c r="K21">
        <f>_xlfn.T.TEST($F$3:$F$52,$G$53:$G$102,2,3)</f>
        <v>9.9344329575875926E-46</v>
      </c>
      <c r="L21">
        <f>$J$19/3</f>
        <v>1.6666666666666666E-2</v>
      </c>
    </row>
    <row r="22" spans="1:12" x14ac:dyDescent="0.3">
      <c r="A22">
        <v>21</v>
      </c>
      <c r="B22" t="s">
        <v>0</v>
      </c>
      <c r="C22">
        <v>5.4</v>
      </c>
      <c r="D22">
        <v>3.4</v>
      </c>
      <c r="E22" s="2">
        <v>20</v>
      </c>
      <c r="F22" s="3">
        <v>1.5</v>
      </c>
      <c r="G22" s="3"/>
      <c r="H22" s="3"/>
      <c r="J22" t="s">
        <v>31</v>
      </c>
      <c r="K22">
        <f>_xlfn.T.TEST($G$53:$G$102,$H$103:$H$152,2,3)</f>
        <v>4.9002875273982712E-22</v>
      </c>
      <c r="L22">
        <f>$J$19/3</f>
        <v>1.6666666666666666E-2</v>
      </c>
    </row>
    <row r="23" spans="1:12" x14ac:dyDescent="0.3">
      <c r="A23">
        <v>22</v>
      </c>
      <c r="B23" t="s">
        <v>0</v>
      </c>
      <c r="C23">
        <v>5.0999999999999996</v>
      </c>
      <c r="D23">
        <v>3.7</v>
      </c>
      <c r="E23" s="2">
        <v>21</v>
      </c>
      <c r="F23" s="3">
        <v>1.7</v>
      </c>
      <c r="G23" s="3"/>
      <c r="H23" s="3"/>
      <c r="J23" t="s">
        <v>32</v>
      </c>
      <c r="K23">
        <f>_xlfn.T.TEST($H$103:$H$152,$F$3:$F$52,2,3)</f>
        <v>9.2696275853457623E-50</v>
      </c>
      <c r="L23">
        <f>$J$19/3</f>
        <v>1.6666666666666666E-2</v>
      </c>
    </row>
    <row r="24" spans="1:12" x14ac:dyDescent="0.3">
      <c r="A24">
        <v>23</v>
      </c>
      <c r="B24" t="s">
        <v>0</v>
      </c>
      <c r="C24">
        <v>4.5999999999999996</v>
      </c>
      <c r="D24">
        <v>3.6</v>
      </c>
      <c r="E24" s="2">
        <v>22</v>
      </c>
      <c r="F24" s="3">
        <v>1.5</v>
      </c>
      <c r="G24" s="3"/>
      <c r="H24" s="3"/>
    </row>
    <row r="25" spans="1:12" ht="31.2" x14ac:dyDescent="0.3">
      <c r="A25">
        <v>24</v>
      </c>
      <c r="B25" t="s">
        <v>0</v>
      </c>
      <c r="C25">
        <v>5.0999999999999996</v>
      </c>
      <c r="D25">
        <v>3.3</v>
      </c>
      <c r="E25" s="2">
        <v>23</v>
      </c>
      <c r="F25" s="3">
        <v>1</v>
      </c>
      <c r="G25" s="3"/>
      <c r="H25" s="3"/>
      <c r="J25" t="s">
        <v>34</v>
      </c>
      <c r="K25" s="8" t="str">
        <f ca="1">IFERROR(_xlfn.FORMULATEXT(K21),"")</f>
        <v>=T.TEST($F$3:$F$52,$G$53:$G$102,2,3)</v>
      </c>
      <c r="L25" s="8" t="str">
        <f ca="1">IFERROR(_xlfn.FORMULATEXT(L21),"")</f>
        <v>=$J$19/3</v>
      </c>
    </row>
    <row r="26" spans="1:12" x14ac:dyDescent="0.3">
      <c r="A26">
        <v>25</v>
      </c>
      <c r="B26" t="s">
        <v>0</v>
      </c>
      <c r="C26">
        <v>4.8</v>
      </c>
      <c r="D26">
        <v>3.4</v>
      </c>
      <c r="E26" s="2">
        <v>24</v>
      </c>
      <c r="F26" s="3">
        <v>1.7</v>
      </c>
      <c r="G26" s="3"/>
      <c r="H26" s="3"/>
    </row>
    <row r="27" spans="1:12" x14ac:dyDescent="0.3">
      <c r="A27">
        <v>26</v>
      </c>
      <c r="B27" t="s">
        <v>0</v>
      </c>
      <c r="C27">
        <v>5</v>
      </c>
      <c r="D27">
        <v>3</v>
      </c>
      <c r="E27" s="2">
        <v>25</v>
      </c>
      <c r="F27" s="3">
        <v>1.9</v>
      </c>
      <c r="G27" s="3"/>
      <c r="H27" s="3"/>
    </row>
    <row r="28" spans="1:12" x14ac:dyDescent="0.3">
      <c r="A28">
        <v>27</v>
      </c>
      <c r="B28" t="s">
        <v>0</v>
      </c>
      <c r="C28">
        <v>5</v>
      </c>
      <c r="D28">
        <v>3.4</v>
      </c>
      <c r="E28" s="2">
        <v>26</v>
      </c>
      <c r="F28" s="3">
        <v>1.6</v>
      </c>
      <c r="G28" s="3"/>
      <c r="H28" s="3"/>
    </row>
    <row r="29" spans="1:12" x14ac:dyDescent="0.3">
      <c r="A29">
        <v>28</v>
      </c>
      <c r="B29" t="s">
        <v>0</v>
      </c>
      <c r="C29">
        <v>5.2</v>
      </c>
      <c r="D29">
        <v>3.5</v>
      </c>
      <c r="E29" s="2">
        <v>27</v>
      </c>
      <c r="F29" s="3">
        <v>1.6</v>
      </c>
      <c r="G29" s="3"/>
      <c r="H29" s="3"/>
    </row>
    <row r="30" spans="1:12" x14ac:dyDescent="0.3">
      <c r="A30">
        <v>29</v>
      </c>
      <c r="B30" t="s">
        <v>0</v>
      </c>
      <c r="C30">
        <v>5.2</v>
      </c>
      <c r="D30">
        <v>3.4</v>
      </c>
      <c r="E30" s="2">
        <v>28</v>
      </c>
      <c r="F30" s="3">
        <v>1.5</v>
      </c>
      <c r="G30" s="3"/>
      <c r="H30" s="3"/>
    </row>
    <row r="31" spans="1:12" x14ac:dyDescent="0.3">
      <c r="A31">
        <v>30</v>
      </c>
      <c r="B31" t="s">
        <v>0</v>
      </c>
      <c r="C31">
        <v>4.7</v>
      </c>
      <c r="D31">
        <v>3.2</v>
      </c>
      <c r="E31" s="2">
        <v>29</v>
      </c>
      <c r="F31" s="3">
        <v>1.4</v>
      </c>
      <c r="G31" s="3"/>
      <c r="H31" s="3"/>
    </row>
    <row r="32" spans="1:12" x14ac:dyDescent="0.3">
      <c r="A32">
        <v>31</v>
      </c>
      <c r="B32" t="s">
        <v>0</v>
      </c>
      <c r="C32">
        <v>4.8</v>
      </c>
      <c r="D32">
        <v>3.1</v>
      </c>
      <c r="E32" s="2">
        <v>30</v>
      </c>
      <c r="F32" s="3">
        <v>1.6</v>
      </c>
      <c r="G32" s="3"/>
      <c r="H32" s="3"/>
    </row>
    <row r="33" spans="1:8" x14ac:dyDescent="0.3">
      <c r="A33">
        <v>32</v>
      </c>
      <c r="B33" t="s">
        <v>0</v>
      </c>
      <c r="C33">
        <v>5.4</v>
      </c>
      <c r="D33">
        <v>3.4</v>
      </c>
      <c r="E33" s="2">
        <v>31</v>
      </c>
      <c r="F33" s="3">
        <v>1.6</v>
      </c>
      <c r="G33" s="3"/>
      <c r="H33" s="3"/>
    </row>
    <row r="34" spans="1:8" x14ac:dyDescent="0.3">
      <c r="A34">
        <v>33</v>
      </c>
      <c r="B34" t="s">
        <v>0</v>
      </c>
      <c r="C34">
        <v>5.2</v>
      </c>
      <c r="D34">
        <v>4.0999999999999996</v>
      </c>
      <c r="E34" s="2">
        <v>32</v>
      </c>
      <c r="F34" s="3">
        <v>1.5</v>
      </c>
      <c r="G34" s="3"/>
      <c r="H34" s="3"/>
    </row>
    <row r="35" spans="1:8" x14ac:dyDescent="0.3">
      <c r="A35">
        <v>34</v>
      </c>
      <c r="B35" t="s">
        <v>0</v>
      </c>
      <c r="C35">
        <v>5.5</v>
      </c>
      <c r="D35">
        <v>4.2</v>
      </c>
      <c r="E35" s="2">
        <v>33</v>
      </c>
      <c r="F35" s="3">
        <v>1.5</v>
      </c>
      <c r="G35" s="3"/>
      <c r="H35" s="3"/>
    </row>
    <row r="36" spans="1:8" x14ac:dyDescent="0.3">
      <c r="A36">
        <v>35</v>
      </c>
      <c r="B36" t="s">
        <v>0</v>
      </c>
      <c r="C36">
        <v>4.9000000000000004</v>
      </c>
      <c r="D36">
        <v>3.1</v>
      </c>
      <c r="E36" s="2">
        <v>34</v>
      </c>
      <c r="F36" s="3">
        <v>1.4</v>
      </c>
      <c r="G36" s="3"/>
      <c r="H36" s="3"/>
    </row>
    <row r="37" spans="1:8" x14ac:dyDescent="0.3">
      <c r="A37">
        <v>36</v>
      </c>
      <c r="B37" t="s">
        <v>0</v>
      </c>
      <c r="C37">
        <v>5</v>
      </c>
      <c r="D37">
        <v>3.2</v>
      </c>
      <c r="E37" s="2">
        <v>35</v>
      </c>
      <c r="F37" s="3">
        <v>1.5</v>
      </c>
      <c r="G37" s="3"/>
      <c r="H37" s="3"/>
    </row>
    <row r="38" spans="1:8" x14ac:dyDescent="0.3">
      <c r="A38">
        <v>37</v>
      </c>
      <c r="B38" t="s">
        <v>0</v>
      </c>
      <c r="C38">
        <v>5.5</v>
      </c>
      <c r="D38">
        <v>3.5</v>
      </c>
      <c r="E38" s="2">
        <v>36</v>
      </c>
      <c r="F38" s="3">
        <v>1.2</v>
      </c>
      <c r="G38" s="3"/>
      <c r="H38" s="3"/>
    </row>
    <row r="39" spans="1:8" x14ac:dyDescent="0.3">
      <c r="A39">
        <v>38</v>
      </c>
      <c r="B39" t="s">
        <v>0</v>
      </c>
      <c r="C39">
        <v>4.9000000000000004</v>
      </c>
      <c r="D39">
        <v>3.6</v>
      </c>
      <c r="E39" s="2">
        <v>37</v>
      </c>
      <c r="F39" s="3">
        <v>1.3</v>
      </c>
      <c r="G39" s="3"/>
      <c r="H39" s="3"/>
    </row>
    <row r="40" spans="1:8" x14ac:dyDescent="0.3">
      <c r="A40">
        <v>39</v>
      </c>
      <c r="B40" t="s">
        <v>0</v>
      </c>
      <c r="C40">
        <v>4.4000000000000004</v>
      </c>
      <c r="D40">
        <v>3</v>
      </c>
      <c r="E40" s="2">
        <v>38</v>
      </c>
      <c r="F40" s="3">
        <v>1.4</v>
      </c>
      <c r="G40" s="3"/>
      <c r="H40" s="3"/>
    </row>
    <row r="41" spans="1:8" x14ac:dyDescent="0.3">
      <c r="A41">
        <v>40</v>
      </c>
      <c r="B41" t="s">
        <v>0</v>
      </c>
      <c r="C41">
        <v>5.0999999999999996</v>
      </c>
      <c r="D41">
        <v>3.4</v>
      </c>
      <c r="E41" s="2">
        <v>39</v>
      </c>
      <c r="F41" s="3">
        <v>1.3</v>
      </c>
      <c r="G41" s="3"/>
      <c r="H41" s="3"/>
    </row>
    <row r="42" spans="1:8" x14ac:dyDescent="0.3">
      <c r="A42">
        <v>41</v>
      </c>
      <c r="B42" t="s">
        <v>0</v>
      </c>
      <c r="C42">
        <v>5</v>
      </c>
      <c r="D42">
        <v>3.5</v>
      </c>
      <c r="E42" s="2">
        <v>40</v>
      </c>
      <c r="F42" s="3">
        <v>1.5</v>
      </c>
      <c r="G42" s="3"/>
      <c r="H42" s="3"/>
    </row>
    <row r="43" spans="1:8" x14ac:dyDescent="0.3">
      <c r="A43">
        <v>42</v>
      </c>
      <c r="B43" t="s">
        <v>0</v>
      </c>
      <c r="C43">
        <v>4.5</v>
      </c>
      <c r="D43">
        <v>2.2999999999999998</v>
      </c>
      <c r="E43" s="2">
        <v>41</v>
      </c>
      <c r="F43" s="3">
        <v>1.3</v>
      </c>
      <c r="G43" s="3"/>
      <c r="H43" s="3"/>
    </row>
    <row r="44" spans="1:8" x14ac:dyDescent="0.3">
      <c r="A44">
        <v>43</v>
      </c>
      <c r="B44" t="s">
        <v>0</v>
      </c>
      <c r="C44">
        <v>4.4000000000000004</v>
      </c>
      <c r="D44">
        <v>3.2</v>
      </c>
      <c r="E44" s="2">
        <v>42</v>
      </c>
      <c r="F44" s="3">
        <v>1.3</v>
      </c>
      <c r="G44" s="3"/>
      <c r="H44" s="3"/>
    </row>
    <row r="45" spans="1:8" x14ac:dyDescent="0.3">
      <c r="A45">
        <v>44</v>
      </c>
      <c r="B45" t="s">
        <v>0</v>
      </c>
      <c r="C45">
        <v>5</v>
      </c>
      <c r="D45">
        <v>3.5</v>
      </c>
      <c r="E45" s="2">
        <v>43</v>
      </c>
      <c r="F45" s="3">
        <v>1.3</v>
      </c>
      <c r="G45" s="3"/>
      <c r="H45" s="3"/>
    </row>
    <row r="46" spans="1:8" x14ac:dyDescent="0.3">
      <c r="A46">
        <v>45</v>
      </c>
      <c r="B46" t="s">
        <v>0</v>
      </c>
      <c r="C46">
        <v>5.0999999999999996</v>
      </c>
      <c r="D46">
        <v>3.8</v>
      </c>
      <c r="E46" s="2">
        <v>44</v>
      </c>
      <c r="F46" s="3">
        <v>1.6</v>
      </c>
      <c r="G46" s="3"/>
      <c r="H46" s="3"/>
    </row>
    <row r="47" spans="1:8" x14ac:dyDescent="0.3">
      <c r="A47">
        <v>46</v>
      </c>
      <c r="B47" t="s">
        <v>0</v>
      </c>
      <c r="C47">
        <v>4.8</v>
      </c>
      <c r="D47">
        <v>3</v>
      </c>
      <c r="E47" s="2">
        <v>45</v>
      </c>
      <c r="F47" s="3">
        <v>1.9</v>
      </c>
      <c r="G47" s="3"/>
      <c r="H47" s="3"/>
    </row>
    <row r="48" spans="1:8" x14ac:dyDescent="0.3">
      <c r="A48">
        <v>47</v>
      </c>
      <c r="B48" t="s">
        <v>0</v>
      </c>
      <c r="C48">
        <v>5.0999999999999996</v>
      </c>
      <c r="D48">
        <v>3.8</v>
      </c>
      <c r="E48" s="2">
        <v>46</v>
      </c>
      <c r="F48" s="3">
        <v>1.4</v>
      </c>
      <c r="G48" s="3"/>
      <c r="H48" s="3"/>
    </row>
    <row r="49" spans="1:8" x14ac:dyDescent="0.3">
      <c r="A49">
        <v>48</v>
      </c>
      <c r="B49" t="s">
        <v>0</v>
      </c>
      <c r="C49">
        <v>4.5999999999999996</v>
      </c>
      <c r="D49">
        <v>3.2</v>
      </c>
      <c r="E49" s="2">
        <v>47</v>
      </c>
      <c r="F49" s="3">
        <v>1.6</v>
      </c>
      <c r="G49" s="3"/>
      <c r="H49" s="3"/>
    </row>
    <row r="50" spans="1:8" x14ac:dyDescent="0.3">
      <c r="A50">
        <v>49</v>
      </c>
      <c r="B50" t="s">
        <v>0</v>
      </c>
      <c r="C50">
        <v>5.3</v>
      </c>
      <c r="D50">
        <v>3.7</v>
      </c>
      <c r="E50" s="2">
        <v>48</v>
      </c>
      <c r="F50" s="3">
        <v>1.4</v>
      </c>
      <c r="G50" s="3"/>
      <c r="H50" s="3"/>
    </row>
    <row r="51" spans="1:8" x14ac:dyDescent="0.3">
      <c r="A51">
        <v>50</v>
      </c>
      <c r="B51" t="s">
        <v>0</v>
      </c>
      <c r="C51">
        <v>5</v>
      </c>
      <c r="D51">
        <v>3.3</v>
      </c>
      <c r="E51" s="2">
        <v>49</v>
      </c>
      <c r="F51" s="3">
        <v>1.5</v>
      </c>
      <c r="G51" s="3"/>
      <c r="H51" s="3"/>
    </row>
    <row r="52" spans="1:8" x14ac:dyDescent="0.3">
      <c r="A52">
        <v>51</v>
      </c>
      <c r="B52" t="s">
        <v>1</v>
      </c>
      <c r="C52">
        <v>7</v>
      </c>
      <c r="D52">
        <v>3.2</v>
      </c>
      <c r="E52" s="2">
        <v>50</v>
      </c>
      <c r="F52" s="3">
        <v>1.4</v>
      </c>
      <c r="G52" s="3"/>
      <c r="H52" s="3"/>
    </row>
    <row r="53" spans="1:8" x14ac:dyDescent="0.3">
      <c r="A53">
        <v>52</v>
      </c>
      <c r="B53" t="s">
        <v>1</v>
      </c>
      <c r="C53">
        <v>6.4</v>
      </c>
      <c r="D53">
        <v>3.2</v>
      </c>
      <c r="E53" s="2">
        <v>51</v>
      </c>
      <c r="F53" s="3"/>
      <c r="G53" s="3">
        <v>4.7</v>
      </c>
      <c r="H53" s="3"/>
    </row>
    <row r="54" spans="1:8" x14ac:dyDescent="0.3">
      <c r="A54">
        <v>53</v>
      </c>
      <c r="B54" t="s">
        <v>1</v>
      </c>
      <c r="C54">
        <v>6.9</v>
      </c>
      <c r="D54">
        <v>3.1</v>
      </c>
      <c r="E54" s="2">
        <v>52</v>
      </c>
      <c r="F54" s="3"/>
      <c r="G54" s="3">
        <v>4.5</v>
      </c>
      <c r="H54" s="3"/>
    </row>
    <row r="55" spans="1:8" x14ac:dyDescent="0.3">
      <c r="A55">
        <v>54</v>
      </c>
      <c r="B55" t="s">
        <v>1</v>
      </c>
      <c r="C55">
        <v>5.5</v>
      </c>
      <c r="D55">
        <v>2.2999999999999998</v>
      </c>
      <c r="E55" s="2">
        <v>53</v>
      </c>
      <c r="F55" s="3"/>
      <c r="G55" s="3">
        <v>4.9000000000000004</v>
      </c>
      <c r="H55" s="3"/>
    </row>
    <row r="56" spans="1:8" x14ac:dyDescent="0.3">
      <c r="A56">
        <v>55</v>
      </c>
      <c r="B56" t="s">
        <v>1</v>
      </c>
      <c r="C56">
        <v>6.5</v>
      </c>
      <c r="D56">
        <v>2.8</v>
      </c>
      <c r="E56" s="2">
        <v>54</v>
      </c>
      <c r="F56" s="3"/>
      <c r="G56" s="3">
        <v>4</v>
      </c>
      <c r="H56" s="3"/>
    </row>
    <row r="57" spans="1:8" x14ac:dyDescent="0.3">
      <c r="A57">
        <v>56</v>
      </c>
      <c r="B57" t="s">
        <v>1</v>
      </c>
      <c r="C57">
        <v>5.7</v>
      </c>
      <c r="D57">
        <v>2.8</v>
      </c>
      <c r="E57" s="2">
        <v>55</v>
      </c>
      <c r="F57" s="3"/>
      <c r="G57" s="3">
        <v>4.5999999999999996</v>
      </c>
      <c r="H57" s="3"/>
    </row>
    <row r="58" spans="1:8" x14ac:dyDescent="0.3">
      <c r="A58">
        <v>57</v>
      </c>
      <c r="B58" t="s">
        <v>1</v>
      </c>
      <c r="C58">
        <v>6.3</v>
      </c>
      <c r="D58">
        <v>3.3</v>
      </c>
      <c r="E58" s="2">
        <v>56</v>
      </c>
      <c r="F58" s="3"/>
      <c r="G58" s="3">
        <v>4.5</v>
      </c>
      <c r="H58" s="3"/>
    </row>
    <row r="59" spans="1:8" x14ac:dyDescent="0.3">
      <c r="A59">
        <v>58</v>
      </c>
      <c r="B59" t="s">
        <v>1</v>
      </c>
      <c r="C59">
        <v>4.9000000000000004</v>
      </c>
      <c r="D59">
        <v>2.4</v>
      </c>
      <c r="E59" s="2">
        <v>57</v>
      </c>
      <c r="F59" s="3"/>
      <c r="G59" s="3">
        <v>4.7</v>
      </c>
      <c r="H59" s="3"/>
    </row>
    <row r="60" spans="1:8" x14ac:dyDescent="0.3">
      <c r="A60">
        <v>59</v>
      </c>
      <c r="B60" t="s">
        <v>1</v>
      </c>
      <c r="C60">
        <v>6.6</v>
      </c>
      <c r="D60">
        <v>2.9</v>
      </c>
      <c r="E60" s="2">
        <v>58</v>
      </c>
      <c r="F60" s="3"/>
      <c r="G60" s="3">
        <v>3.3</v>
      </c>
      <c r="H60" s="3"/>
    </row>
    <row r="61" spans="1:8" x14ac:dyDescent="0.3">
      <c r="A61">
        <v>60</v>
      </c>
      <c r="B61" t="s">
        <v>1</v>
      </c>
      <c r="C61">
        <v>5.2</v>
      </c>
      <c r="D61">
        <v>2.7</v>
      </c>
      <c r="E61" s="2">
        <v>59</v>
      </c>
      <c r="F61" s="3"/>
      <c r="G61" s="3">
        <v>4.5999999999999996</v>
      </c>
      <c r="H61" s="3"/>
    </row>
    <row r="62" spans="1:8" x14ac:dyDescent="0.3">
      <c r="A62">
        <v>61</v>
      </c>
      <c r="B62" t="s">
        <v>1</v>
      </c>
      <c r="C62">
        <v>5</v>
      </c>
      <c r="D62">
        <v>2</v>
      </c>
      <c r="E62" s="2">
        <v>60</v>
      </c>
      <c r="F62" s="3"/>
      <c r="G62" s="3">
        <v>3.9</v>
      </c>
      <c r="H62" s="3"/>
    </row>
    <row r="63" spans="1:8" x14ac:dyDescent="0.3">
      <c r="A63">
        <v>62</v>
      </c>
      <c r="B63" t="s">
        <v>1</v>
      </c>
      <c r="C63">
        <v>5.9</v>
      </c>
      <c r="D63">
        <v>3</v>
      </c>
      <c r="E63" s="2">
        <v>61</v>
      </c>
      <c r="F63" s="3"/>
      <c r="G63" s="3">
        <v>3.5</v>
      </c>
      <c r="H63" s="3"/>
    </row>
    <row r="64" spans="1:8" x14ac:dyDescent="0.3">
      <c r="A64">
        <v>63</v>
      </c>
      <c r="B64" t="s">
        <v>1</v>
      </c>
      <c r="C64">
        <v>6</v>
      </c>
      <c r="D64">
        <v>2.2000000000000002</v>
      </c>
      <c r="E64" s="2">
        <v>62</v>
      </c>
      <c r="F64" s="3"/>
      <c r="G64" s="3">
        <v>4.2</v>
      </c>
      <c r="H64" s="3"/>
    </row>
    <row r="65" spans="1:8" x14ac:dyDescent="0.3">
      <c r="A65">
        <v>64</v>
      </c>
      <c r="B65" t="s">
        <v>1</v>
      </c>
      <c r="C65">
        <v>6.1</v>
      </c>
      <c r="D65">
        <v>2.9</v>
      </c>
      <c r="E65" s="2">
        <v>63</v>
      </c>
      <c r="F65" s="3"/>
      <c r="G65" s="3">
        <v>4</v>
      </c>
      <c r="H65" s="3"/>
    </row>
    <row r="66" spans="1:8" x14ac:dyDescent="0.3">
      <c r="A66">
        <v>65</v>
      </c>
      <c r="B66" t="s">
        <v>1</v>
      </c>
      <c r="C66">
        <v>5.6</v>
      </c>
      <c r="D66">
        <v>2.9</v>
      </c>
      <c r="E66" s="2">
        <v>64</v>
      </c>
      <c r="F66" s="3"/>
      <c r="G66" s="3">
        <v>4.7</v>
      </c>
      <c r="H66" s="3"/>
    </row>
    <row r="67" spans="1:8" x14ac:dyDescent="0.3">
      <c r="A67">
        <v>66</v>
      </c>
      <c r="B67" t="s">
        <v>1</v>
      </c>
      <c r="C67">
        <v>6.7</v>
      </c>
      <c r="D67">
        <v>3.1</v>
      </c>
      <c r="E67" s="2">
        <v>65</v>
      </c>
      <c r="F67" s="3"/>
      <c r="G67" s="3">
        <v>3.6</v>
      </c>
      <c r="H67" s="3"/>
    </row>
    <row r="68" spans="1:8" x14ac:dyDescent="0.3">
      <c r="A68">
        <v>67</v>
      </c>
      <c r="B68" t="s">
        <v>1</v>
      </c>
      <c r="C68">
        <v>5.6</v>
      </c>
      <c r="D68">
        <v>3</v>
      </c>
      <c r="E68" s="2">
        <v>66</v>
      </c>
      <c r="F68" s="3"/>
      <c r="G68" s="3">
        <v>4.4000000000000004</v>
      </c>
      <c r="H68" s="3"/>
    </row>
    <row r="69" spans="1:8" x14ac:dyDescent="0.3">
      <c r="A69">
        <v>68</v>
      </c>
      <c r="B69" t="s">
        <v>1</v>
      </c>
      <c r="C69">
        <v>5.8</v>
      </c>
      <c r="D69">
        <v>2.7</v>
      </c>
      <c r="E69" s="2">
        <v>67</v>
      </c>
      <c r="F69" s="3"/>
      <c r="G69" s="3">
        <v>4.5</v>
      </c>
      <c r="H69" s="3"/>
    </row>
    <row r="70" spans="1:8" x14ac:dyDescent="0.3">
      <c r="A70">
        <v>69</v>
      </c>
      <c r="B70" t="s">
        <v>1</v>
      </c>
      <c r="C70">
        <v>6.2</v>
      </c>
      <c r="D70">
        <v>2.2000000000000002</v>
      </c>
      <c r="E70" s="2">
        <v>68</v>
      </c>
      <c r="F70" s="3"/>
      <c r="G70" s="3">
        <v>4.0999999999999996</v>
      </c>
      <c r="H70" s="3"/>
    </row>
    <row r="71" spans="1:8" x14ac:dyDescent="0.3">
      <c r="A71">
        <v>70</v>
      </c>
      <c r="B71" t="s">
        <v>1</v>
      </c>
      <c r="C71">
        <v>5.6</v>
      </c>
      <c r="D71">
        <v>2.5</v>
      </c>
      <c r="E71" s="2">
        <v>69</v>
      </c>
      <c r="F71" s="3"/>
      <c r="G71" s="3">
        <v>4.5</v>
      </c>
      <c r="H71" s="3"/>
    </row>
    <row r="72" spans="1:8" x14ac:dyDescent="0.3">
      <c r="A72">
        <v>71</v>
      </c>
      <c r="B72" t="s">
        <v>1</v>
      </c>
      <c r="C72">
        <v>5.9</v>
      </c>
      <c r="D72">
        <v>3.2</v>
      </c>
      <c r="E72" s="2">
        <v>70</v>
      </c>
      <c r="F72" s="3"/>
      <c r="G72" s="3">
        <v>3.9</v>
      </c>
      <c r="H72" s="3"/>
    </row>
    <row r="73" spans="1:8" x14ac:dyDescent="0.3">
      <c r="A73">
        <v>72</v>
      </c>
      <c r="B73" t="s">
        <v>1</v>
      </c>
      <c r="C73">
        <v>6.1</v>
      </c>
      <c r="D73">
        <v>2.8</v>
      </c>
      <c r="E73" s="2">
        <v>71</v>
      </c>
      <c r="F73" s="3"/>
      <c r="G73" s="3">
        <v>4.8</v>
      </c>
      <c r="H73" s="3"/>
    </row>
    <row r="74" spans="1:8" x14ac:dyDescent="0.3">
      <c r="A74">
        <v>73</v>
      </c>
      <c r="B74" t="s">
        <v>1</v>
      </c>
      <c r="C74">
        <v>6.3</v>
      </c>
      <c r="D74">
        <v>2.5</v>
      </c>
      <c r="E74" s="2">
        <v>72</v>
      </c>
      <c r="F74" s="3"/>
      <c r="G74" s="3">
        <v>4</v>
      </c>
      <c r="H74" s="3"/>
    </row>
    <row r="75" spans="1:8" x14ac:dyDescent="0.3">
      <c r="A75">
        <v>74</v>
      </c>
      <c r="B75" t="s">
        <v>1</v>
      </c>
      <c r="C75">
        <v>6.1</v>
      </c>
      <c r="D75">
        <v>2.8</v>
      </c>
      <c r="E75" s="2">
        <v>73</v>
      </c>
      <c r="F75" s="3"/>
      <c r="G75" s="3">
        <v>4.9000000000000004</v>
      </c>
      <c r="H75" s="3"/>
    </row>
    <row r="76" spans="1:8" x14ac:dyDescent="0.3">
      <c r="A76">
        <v>75</v>
      </c>
      <c r="B76" t="s">
        <v>1</v>
      </c>
      <c r="C76">
        <v>6.4</v>
      </c>
      <c r="D76">
        <v>2.9</v>
      </c>
      <c r="E76" s="2">
        <v>74</v>
      </c>
      <c r="F76" s="3"/>
      <c r="G76" s="3">
        <v>4.7</v>
      </c>
      <c r="H76" s="3"/>
    </row>
    <row r="77" spans="1:8" x14ac:dyDescent="0.3">
      <c r="A77">
        <v>76</v>
      </c>
      <c r="B77" t="s">
        <v>1</v>
      </c>
      <c r="C77">
        <v>6.6</v>
      </c>
      <c r="D77">
        <v>3</v>
      </c>
      <c r="E77" s="2">
        <v>75</v>
      </c>
      <c r="F77" s="3"/>
      <c r="G77" s="3">
        <v>4.3</v>
      </c>
      <c r="H77" s="3"/>
    </row>
    <row r="78" spans="1:8" x14ac:dyDescent="0.3">
      <c r="A78">
        <v>77</v>
      </c>
      <c r="B78" t="s">
        <v>1</v>
      </c>
      <c r="C78">
        <v>6.8</v>
      </c>
      <c r="D78">
        <v>2.8</v>
      </c>
      <c r="E78" s="2">
        <v>76</v>
      </c>
      <c r="F78" s="3"/>
      <c r="G78" s="3">
        <v>4.4000000000000004</v>
      </c>
      <c r="H78" s="3"/>
    </row>
    <row r="79" spans="1:8" x14ac:dyDescent="0.3">
      <c r="A79">
        <v>78</v>
      </c>
      <c r="B79" t="s">
        <v>1</v>
      </c>
      <c r="C79">
        <v>6.7</v>
      </c>
      <c r="D79">
        <v>3</v>
      </c>
      <c r="E79" s="2">
        <v>77</v>
      </c>
      <c r="F79" s="3"/>
      <c r="G79" s="3">
        <v>4.8</v>
      </c>
      <c r="H79" s="3"/>
    </row>
    <row r="80" spans="1:8" x14ac:dyDescent="0.3">
      <c r="A80">
        <v>79</v>
      </c>
      <c r="B80" t="s">
        <v>1</v>
      </c>
      <c r="C80">
        <v>6</v>
      </c>
      <c r="D80">
        <v>2.9</v>
      </c>
      <c r="E80" s="2">
        <v>78</v>
      </c>
      <c r="F80" s="3"/>
      <c r="G80" s="3">
        <v>5</v>
      </c>
      <c r="H80" s="3"/>
    </row>
    <row r="81" spans="1:8" x14ac:dyDescent="0.3">
      <c r="A81">
        <v>80</v>
      </c>
      <c r="B81" t="s">
        <v>1</v>
      </c>
      <c r="C81">
        <v>5.7</v>
      </c>
      <c r="D81">
        <v>2.6</v>
      </c>
      <c r="E81" s="2">
        <v>79</v>
      </c>
      <c r="F81" s="3"/>
      <c r="G81" s="3">
        <v>4.5</v>
      </c>
      <c r="H81" s="3"/>
    </row>
    <row r="82" spans="1:8" x14ac:dyDescent="0.3">
      <c r="A82">
        <v>81</v>
      </c>
      <c r="B82" t="s">
        <v>1</v>
      </c>
      <c r="C82">
        <v>5.5</v>
      </c>
      <c r="D82">
        <v>2.4</v>
      </c>
      <c r="E82" s="2">
        <v>80</v>
      </c>
      <c r="F82" s="3"/>
      <c r="G82" s="3">
        <v>3.5</v>
      </c>
      <c r="H82" s="3"/>
    </row>
    <row r="83" spans="1:8" x14ac:dyDescent="0.3">
      <c r="A83">
        <v>82</v>
      </c>
      <c r="B83" t="s">
        <v>1</v>
      </c>
      <c r="C83">
        <v>5.5</v>
      </c>
      <c r="D83">
        <v>2.4</v>
      </c>
      <c r="E83" s="2">
        <v>81</v>
      </c>
      <c r="F83" s="3"/>
      <c r="G83" s="3">
        <v>3.8</v>
      </c>
      <c r="H83" s="3"/>
    </row>
    <row r="84" spans="1:8" x14ac:dyDescent="0.3">
      <c r="A84">
        <v>83</v>
      </c>
      <c r="B84" t="s">
        <v>1</v>
      </c>
      <c r="C84">
        <v>5.8</v>
      </c>
      <c r="D84">
        <v>2.7</v>
      </c>
      <c r="E84" s="2">
        <v>82</v>
      </c>
      <c r="F84" s="3"/>
      <c r="G84" s="3">
        <v>3.7</v>
      </c>
      <c r="H84" s="3"/>
    </row>
    <row r="85" spans="1:8" x14ac:dyDescent="0.3">
      <c r="A85">
        <v>84</v>
      </c>
      <c r="B85" t="s">
        <v>1</v>
      </c>
      <c r="C85">
        <v>6</v>
      </c>
      <c r="D85">
        <v>2.7</v>
      </c>
      <c r="E85" s="2">
        <v>83</v>
      </c>
      <c r="F85" s="3"/>
      <c r="G85" s="3">
        <v>3.9</v>
      </c>
      <c r="H85" s="3"/>
    </row>
    <row r="86" spans="1:8" x14ac:dyDescent="0.3">
      <c r="A86">
        <v>85</v>
      </c>
      <c r="B86" t="s">
        <v>1</v>
      </c>
      <c r="C86">
        <v>5.4</v>
      </c>
      <c r="D86">
        <v>3</v>
      </c>
      <c r="E86" s="2">
        <v>84</v>
      </c>
      <c r="F86" s="3"/>
      <c r="G86" s="3">
        <v>5.0999999999999996</v>
      </c>
      <c r="H86" s="3"/>
    </row>
    <row r="87" spans="1:8" x14ac:dyDescent="0.3">
      <c r="A87">
        <v>86</v>
      </c>
      <c r="B87" t="s">
        <v>1</v>
      </c>
      <c r="C87">
        <v>6</v>
      </c>
      <c r="D87">
        <v>3.4</v>
      </c>
      <c r="E87" s="2">
        <v>85</v>
      </c>
      <c r="F87" s="3"/>
      <c r="G87" s="3">
        <v>4.5</v>
      </c>
      <c r="H87" s="3"/>
    </row>
    <row r="88" spans="1:8" x14ac:dyDescent="0.3">
      <c r="A88">
        <v>87</v>
      </c>
      <c r="B88" t="s">
        <v>1</v>
      </c>
      <c r="C88">
        <v>6.7</v>
      </c>
      <c r="D88">
        <v>3.1</v>
      </c>
      <c r="E88" s="2">
        <v>86</v>
      </c>
      <c r="F88" s="3"/>
      <c r="G88" s="3">
        <v>4.5</v>
      </c>
      <c r="H88" s="3"/>
    </row>
    <row r="89" spans="1:8" x14ac:dyDescent="0.3">
      <c r="A89">
        <v>88</v>
      </c>
      <c r="B89" t="s">
        <v>1</v>
      </c>
      <c r="C89">
        <v>6.3</v>
      </c>
      <c r="D89">
        <v>2.2999999999999998</v>
      </c>
      <c r="E89" s="2">
        <v>87</v>
      </c>
      <c r="F89" s="3"/>
      <c r="G89" s="3">
        <v>4.7</v>
      </c>
      <c r="H89" s="3"/>
    </row>
    <row r="90" spans="1:8" x14ac:dyDescent="0.3">
      <c r="A90">
        <v>89</v>
      </c>
      <c r="B90" t="s">
        <v>1</v>
      </c>
      <c r="C90">
        <v>5.6</v>
      </c>
      <c r="D90">
        <v>3</v>
      </c>
      <c r="E90" s="2">
        <v>88</v>
      </c>
      <c r="F90" s="3"/>
      <c r="G90" s="3">
        <v>4.4000000000000004</v>
      </c>
      <c r="H90" s="3"/>
    </row>
    <row r="91" spans="1:8" x14ac:dyDescent="0.3">
      <c r="A91">
        <v>90</v>
      </c>
      <c r="B91" t="s">
        <v>1</v>
      </c>
      <c r="C91">
        <v>5.5</v>
      </c>
      <c r="D91">
        <v>2.5</v>
      </c>
      <c r="E91" s="2">
        <v>89</v>
      </c>
      <c r="F91" s="3"/>
      <c r="G91" s="3">
        <v>4.0999999999999996</v>
      </c>
      <c r="H91" s="3"/>
    </row>
    <row r="92" spans="1:8" x14ac:dyDescent="0.3">
      <c r="A92">
        <v>91</v>
      </c>
      <c r="B92" t="s">
        <v>1</v>
      </c>
      <c r="C92">
        <v>5.5</v>
      </c>
      <c r="D92">
        <v>2.6</v>
      </c>
      <c r="E92" s="2">
        <v>90</v>
      </c>
      <c r="F92" s="3"/>
      <c r="G92" s="3">
        <v>4</v>
      </c>
      <c r="H92" s="3"/>
    </row>
    <row r="93" spans="1:8" x14ac:dyDescent="0.3">
      <c r="A93">
        <v>92</v>
      </c>
      <c r="B93" t="s">
        <v>1</v>
      </c>
      <c r="C93">
        <v>6.1</v>
      </c>
      <c r="D93">
        <v>3</v>
      </c>
      <c r="E93" s="2">
        <v>91</v>
      </c>
      <c r="F93" s="3"/>
      <c r="G93" s="3">
        <v>4.4000000000000004</v>
      </c>
      <c r="H93" s="3"/>
    </row>
    <row r="94" spans="1:8" x14ac:dyDescent="0.3">
      <c r="A94">
        <v>93</v>
      </c>
      <c r="B94" t="s">
        <v>1</v>
      </c>
      <c r="C94">
        <v>5.8</v>
      </c>
      <c r="D94">
        <v>2.6</v>
      </c>
      <c r="E94" s="2">
        <v>92</v>
      </c>
      <c r="F94" s="3"/>
      <c r="G94" s="3">
        <v>4.5999999999999996</v>
      </c>
      <c r="H94" s="3"/>
    </row>
    <row r="95" spans="1:8" x14ac:dyDescent="0.3">
      <c r="A95">
        <v>94</v>
      </c>
      <c r="B95" t="s">
        <v>1</v>
      </c>
      <c r="C95">
        <v>5</v>
      </c>
      <c r="D95">
        <v>2.2999999999999998</v>
      </c>
      <c r="E95" s="2">
        <v>93</v>
      </c>
      <c r="F95" s="3"/>
      <c r="G95" s="3">
        <v>4</v>
      </c>
      <c r="H95" s="3"/>
    </row>
    <row r="96" spans="1:8" x14ac:dyDescent="0.3">
      <c r="A96">
        <v>95</v>
      </c>
      <c r="B96" t="s">
        <v>1</v>
      </c>
      <c r="C96">
        <v>5.6</v>
      </c>
      <c r="D96">
        <v>2.7</v>
      </c>
      <c r="E96" s="2">
        <v>94</v>
      </c>
      <c r="F96" s="3"/>
      <c r="G96" s="3">
        <v>3.3</v>
      </c>
      <c r="H96" s="3"/>
    </row>
    <row r="97" spans="1:8" x14ac:dyDescent="0.3">
      <c r="A97">
        <v>96</v>
      </c>
      <c r="B97" t="s">
        <v>1</v>
      </c>
      <c r="C97">
        <v>5.7</v>
      </c>
      <c r="D97">
        <v>3</v>
      </c>
      <c r="E97" s="2">
        <v>95</v>
      </c>
      <c r="F97" s="3"/>
      <c r="G97" s="3">
        <v>4.2</v>
      </c>
      <c r="H97" s="3"/>
    </row>
    <row r="98" spans="1:8" x14ac:dyDescent="0.3">
      <c r="A98">
        <v>97</v>
      </c>
      <c r="B98" t="s">
        <v>1</v>
      </c>
      <c r="C98">
        <v>5.7</v>
      </c>
      <c r="D98">
        <v>2.9</v>
      </c>
      <c r="E98" s="2">
        <v>96</v>
      </c>
      <c r="F98" s="3"/>
      <c r="G98" s="3">
        <v>4.2</v>
      </c>
      <c r="H98" s="3"/>
    </row>
    <row r="99" spans="1:8" x14ac:dyDescent="0.3">
      <c r="A99">
        <v>98</v>
      </c>
      <c r="B99" t="s">
        <v>1</v>
      </c>
      <c r="C99">
        <v>6.2</v>
      </c>
      <c r="D99">
        <v>2.9</v>
      </c>
      <c r="E99" s="2">
        <v>97</v>
      </c>
      <c r="F99" s="3"/>
      <c r="G99" s="3">
        <v>4.2</v>
      </c>
      <c r="H99" s="3"/>
    </row>
    <row r="100" spans="1:8" x14ac:dyDescent="0.3">
      <c r="A100">
        <v>99</v>
      </c>
      <c r="B100" t="s">
        <v>1</v>
      </c>
      <c r="C100">
        <v>5.0999999999999996</v>
      </c>
      <c r="D100">
        <v>2.5</v>
      </c>
      <c r="E100" s="2">
        <v>98</v>
      </c>
      <c r="F100" s="3"/>
      <c r="G100" s="3">
        <v>4.3</v>
      </c>
      <c r="H100" s="3"/>
    </row>
    <row r="101" spans="1:8" x14ac:dyDescent="0.3">
      <c r="A101">
        <v>100</v>
      </c>
      <c r="B101" t="s">
        <v>1</v>
      </c>
      <c r="C101">
        <v>5.7</v>
      </c>
      <c r="D101">
        <v>2.8</v>
      </c>
      <c r="E101" s="2">
        <v>99</v>
      </c>
      <c r="F101" s="3"/>
      <c r="G101" s="3">
        <v>3</v>
      </c>
      <c r="H101" s="3"/>
    </row>
    <row r="102" spans="1:8" x14ac:dyDescent="0.3">
      <c r="A102">
        <v>101</v>
      </c>
      <c r="B102" t="s">
        <v>2</v>
      </c>
      <c r="C102">
        <v>6.3</v>
      </c>
      <c r="D102">
        <v>3.3</v>
      </c>
      <c r="E102" s="2">
        <v>100</v>
      </c>
      <c r="F102" s="3"/>
      <c r="G102" s="3">
        <v>4.0999999999999996</v>
      </c>
      <c r="H102" s="3"/>
    </row>
    <row r="103" spans="1:8" x14ac:dyDescent="0.3">
      <c r="A103">
        <v>102</v>
      </c>
      <c r="B103" t="s">
        <v>2</v>
      </c>
      <c r="C103">
        <v>5.8</v>
      </c>
      <c r="D103">
        <v>2.7</v>
      </c>
      <c r="E103" s="2">
        <v>101</v>
      </c>
      <c r="F103" s="3"/>
      <c r="G103" s="3"/>
      <c r="H103" s="3">
        <v>6</v>
      </c>
    </row>
    <row r="104" spans="1:8" x14ac:dyDescent="0.3">
      <c r="A104">
        <v>103</v>
      </c>
      <c r="B104" t="s">
        <v>2</v>
      </c>
      <c r="C104">
        <v>7.1</v>
      </c>
      <c r="D104">
        <v>3</v>
      </c>
      <c r="E104" s="2">
        <v>102</v>
      </c>
      <c r="F104" s="3"/>
      <c r="G104" s="3"/>
      <c r="H104" s="3">
        <v>5.0999999999999996</v>
      </c>
    </row>
    <row r="105" spans="1:8" x14ac:dyDescent="0.3">
      <c r="A105">
        <v>104</v>
      </c>
      <c r="B105" t="s">
        <v>2</v>
      </c>
      <c r="C105">
        <v>6.3</v>
      </c>
      <c r="D105">
        <v>2.9</v>
      </c>
      <c r="E105" s="2">
        <v>103</v>
      </c>
      <c r="F105" s="3"/>
      <c r="G105" s="3"/>
      <c r="H105" s="3">
        <v>5.9</v>
      </c>
    </row>
    <row r="106" spans="1:8" x14ac:dyDescent="0.3">
      <c r="A106">
        <v>105</v>
      </c>
      <c r="B106" t="s">
        <v>2</v>
      </c>
      <c r="C106">
        <v>6.5</v>
      </c>
      <c r="D106">
        <v>3</v>
      </c>
      <c r="E106" s="2">
        <v>104</v>
      </c>
      <c r="F106" s="3"/>
      <c r="G106" s="3"/>
      <c r="H106" s="3">
        <v>5.6</v>
      </c>
    </row>
    <row r="107" spans="1:8" x14ac:dyDescent="0.3">
      <c r="A107">
        <v>106</v>
      </c>
      <c r="B107" t="s">
        <v>2</v>
      </c>
      <c r="C107">
        <v>7.6</v>
      </c>
      <c r="D107">
        <v>3</v>
      </c>
      <c r="E107" s="2">
        <v>105</v>
      </c>
      <c r="F107" s="3"/>
      <c r="G107" s="3"/>
      <c r="H107" s="3">
        <v>5.8</v>
      </c>
    </row>
    <row r="108" spans="1:8" x14ac:dyDescent="0.3">
      <c r="A108">
        <v>107</v>
      </c>
      <c r="B108" t="s">
        <v>2</v>
      </c>
      <c r="C108">
        <v>4.9000000000000004</v>
      </c>
      <c r="D108">
        <v>2.5</v>
      </c>
      <c r="E108" s="2">
        <v>106</v>
      </c>
      <c r="F108" s="3"/>
      <c r="G108" s="3"/>
      <c r="H108" s="3">
        <v>6.6</v>
      </c>
    </row>
    <row r="109" spans="1:8" x14ac:dyDescent="0.3">
      <c r="A109">
        <v>108</v>
      </c>
      <c r="B109" t="s">
        <v>2</v>
      </c>
      <c r="C109">
        <v>7.3</v>
      </c>
      <c r="D109">
        <v>2.9</v>
      </c>
      <c r="E109" s="2">
        <v>107</v>
      </c>
      <c r="F109" s="3"/>
      <c r="G109" s="3"/>
      <c r="H109" s="3">
        <v>4.5</v>
      </c>
    </row>
    <row r="110" spans="1:8" x14ac:dyDescent="0.3">
      <c r="A110">
        <v>109</v>
      </c>
      <c r="B110" t="s">
        <v>2</v>
      </c>
      <c r="C110">
        <v>6.7</v>
      </c>
      <c r="D110">
        <v>2.5</v>
      </c>
      <c r="E110" s="2">
        <v>108</v>
      </c>
      <c r="F110" s="3"/>
      <c r="G110" s="3"/>
      <c r="H110" s="3">
        <v>6.3</v>
      </c>
    </row>
    <row r="111" spans="1:8" x14ac:dyDescent="0.3">
      <c r="A111">
        <v>110</v>
      </c>
      <c r="B111" t="s">
        <v>2</v>
      </c>
      <c r="C111">
        <v>7.2</v>
      </c>
      <c r="D111">
        <v>3.6</v>
      </c>
      <c r="E111" s="2">
        <v>109</v>
      </c>
      <c r="F111" s="3"/>
      <c r="G111" s="3"/>
      <c r="H111" s="3">
        <v>5.8</v>
      </c>
    </row>
    <row r="112" spans="1:8" x14ac:dyDescent="0.3">
      <c r="A112">
        <v>111</v>
      </c>
      <c r="B112" t="s">
        <v>2</v>
      </c>
      <c r="C112">
        <v>6.5</v>
      </c>
      <c r="D112">
        <v>3.2</v>
      </c>
      <c r="E112" s="2">
        <v>110</v>
      </c>
      <c r="F112" s="3"/>
      <c r="G112" s="3"/>
      <c r="H112" s="3">
        <v>6.1</v>
      </c>
    </row>
    <row r="113" spans="1:8" x14ac:dyDescent="0.3">
      <c r="A113">
        <v>112</v>
      </c>
      <c r="B113" t="s">
        <v>2</v>
      </c>
      <c r="C113">
        <v>6.4</v>
      </c>
      <c r="D113">
        <v>2.7</v>
      </c>
      <c r="E113" s="2">
        <v>111</v>
      </c>
      <c r="F113" s="3"/>
      <c r="G113" s="3"/>
      <c r="H113" s="3">
        <v>5.0999999999999996</v>
      </c>
    </row>
    <row r="114" spans="1:8" x14ac:dyDescent="0.3">
      <c r="A114">
        <v>113</v>
      </c>
      <c r="B114" t="s">
        <v>2</v>
      </c>
      <c r="C114">
        <v>6.8</v>
      </c>
      <c r="D114">
        <v>3</v>
      </c>
      <c r="E114" s="2">
        <v>112</v>
      </c>
      <c r="F114" s="3"/>
      <c r="G114" s="3"/>
      <c r="H114" s="3">
        <v>5.3</v>
      </c>
    </row>
    <row r="115" spans="1:8" x14ac:dyDescent="0.3">
      <c r="A115">
        <v>114</v>
      </c>
      <c r="B115" t="s">
        <v>2</v>
      </c>
      <c r="C115">
        <v>5.7</v>
      </c>
      <c r="D115">
        <v>2.5</v>
      </c>
      <c r="E115" s="2">
        <v>113</v>
      </c>
      <c r="F115" s="3"/>
      <c r="G115" s="3"/>
      <c r="H115" s="3">
        <v>5.5</v>
      </c>
    </row>
    <row r="116" spans="1:8" x14ac:dyDescent="0.3">
      <c r="A116">
        <v>115</v>
      </c>
      <c r="B116" t="s">
        <v>2</v>
      </c>
      <c r="C116">
        <v>5.8</v>
      </c>
      <c r="D116">
        <v>2.8</v>
      </c>
      <c r="E116" s="2">
        <v>114</v>
      </c>
      <c r="F116" s="3"/>
      <c r="G116" s="3"/>
      <c r="H116" s="3">
        <v>5</v>
      </c>
    </row>
    <row r="117" spans="1:8" x14ac:dyDescent="0.3">
      <c r="A117">
        <v>116</v>
      </c>
      <c r="B117" t="s">
        <v>2</v>
      </c>
      <c r="C117">
        <v>6.4</v>
      </c>
      <c r="D117">
        <v>3.2</v>
      </c>
      <c r="E117" s="2">
        <v>115</v>
      </c>
      <c r="F117" s="3"/>
      <c r="G117" s="3"/>
      <c r="H117" s="3">
        <v>5.0999999999999996</v>
      </c>
    </row>
    <row r="118" spans="1:8" x14ac:dyDescent="0.3">
      <c r="A118">
        <v>117</v>
      </c>
      <c r="B118" t="s">
        <v>2</v>
      </c>
      <c r="C118">
        <v>6.5</v>
      </c>
      <c r="D118">
        <v>3</v>
      </c>
      <c r="E118" s="2">
        <v>116</v>
      </c>
      <c r="F118" s="3"/>
      <c r="G118" s="3"/>
      <c r="H118" s="3">
        <v>5.3</v>
      </c>
    </row>
    <row r="119" spans="1:8" x14ac:dyDescent="0.3">
      <c r="A119">
        <v>118</v>
      </c>
      <c r="B119" t="s">
        <v>2</v>
      </c>
      <c r="C119">
        <v>7.7</v>
      </c>
      <c r="D119">
        <v>3.8</v>
      </c>
      <c r="E119" s="2">
        <v>117</v>
      </c>
      <c r="F119" s="3"/>
      <c r="G119" s="3"/>
      <c r="H119" s="3">
        <v>5.5</v>
      </c>
    </row>
    <row r="120" spans="1:8" x14ac:dyDescent="0.3">
      <c r="A120">
        <v>119</v>
      </c>
      <c r="B120" t="s">
        <v>2</v>
      </c>
      <c r="C120">
        <v>7.7</v>
      </c>
      <c r="D120">
        <v>2.6</v>
      </c>
      <c r="E120" s="2">
        <v>118</v>
      </c>
      <c r="F120" s="3"/>
      <c r="G120" s="3"/>
      <c r="H120" s="3">
        <v>6.7</v>
      </c>
    </row>
    <row r="121" spans="1:8" x14ac:dyDescent="0.3">
      <c r="A121">
        <v>120</v>
      </c>
      <c r="B121" t="s">
        <v>2</v>
      </c>
      <c r="C121">
        <v>6</v>
      </c>
      <c r="D121">
        <v>2.2000000000000002</v>
      </c>
      <c r="E121" s="2">
        <v>119</v>
      </c>
      <c r="F121" s="3"/>
      <c r="G121" s="3"/>
      <c r="H121" s="3">
        <v>6.9</v>
      </c>
    </row>
    <row r="122" spans="1:8" x14ac:dyDescent="0.3">
      <c r="A122">
        <v>121</v>
      </c>
      <c r="B122" t="s">
        <v>2</v>
      </c>
      <c r="C122">
        <v>6.9</v>
      </c>
      <c r="D122">
        <v>3.2</v>
      </c>
      <c r="E122" s="2">
        <v>120</v>
      </c>
      <c r="F122" s="3"/>
      <c r="G122" s="3"/>
      <c r="H122" s="3">
        <v>5</v>
      </c>
    </row>
    <row r="123" spans="1:8" x14ac:dyDescent="0.3">
      <c r="A123">
        <v>122</v>
      </c>
      <c r="B123" t="s">
        <v>2</v>
      </c>
      <c r="C123">
        <v>5.6</v>
      </c>
      <c r="D123">
        <v>2.8</v>
      </c>
      <c r="E123" s="2">
        <v>121</v>
      </c>
      <c r="F123" s="3"/>
      <c r="G123" s="3"/>
      <c r="H123" s="3">
        <v>5.7</v>
      </c>
    </row>
    <row r="124" spans="1:8" x14ac:dyDescent="0.3">
      <c r="A124">
        <v>123</v>
      </c>
      <c r="B124" t="s">
        <v>2</v>
      </c>
      <c r="C124">
        <v>7.7</v>
      </c>
      <c r="D124">
        <v>2.8</v>
      </c>
      <c r="E124" s="2">
        <v>122</v>
      </c>
      <c r="F124" s="3"/>
      <c r="G124" s="3"/>
      <c r="H124" s="3">
        <v>4.9000000000000004</v>
      </c>
    </row>
    <row r="125" spans="1:8" x14ac:dyDescent="0.3">
      <c r="A125">
        <v>124</v>
      </c>
      <c r="B125" t="s">
        <v>2</v>
      </c>
      <c r="C125">
        <v>6.3</v>
      </c>
      <c r="D125">
        <v>2.7</v>
      </c>
      <c r="E125" s="2">
        <v>123</v>
      </c>
      <c r="F125" s="3"/>
      <c r="G125" s="3"/>
      <c r="H125" s="3">
        <v>6.7</v>
      </c>
    </row>
    <row r="126" spans="1:8" x14ac:dyDescent="0.3">
      <c r="A126">
        <v>125</v>
      </c>
      <c r="B126" t="s">
        <v>2</v>
      </c>
      <c r="C126">
        <v>6.7</v>
      </c>
      <c r="D126">
        <v>3.3</v>
      </c>
      <c r="E126" s="2">
        <v>124</v>
      </c>
      <c r="F126" s="3"/>
      <c r="G126" s="3"/>
      <c r="H126" s="3">
        <v>4.9000000000000004</v>
      </c>
    </row>
    <row r="127" spans="1:8" x14ac:dyDescent="0.3">
      <c r="A127">
        <v>126</v>
      </c>
      <c r="B127" t="s">
        <v>2</v>
      </c>
      <c r="C127">
        <v>7.2</v>
      </c>
      <c r="D127">
        <v>3.2</v>
      </c>
      <c r="E127" s="2">
        <v>125</v>
      </c>
      <c r="F127" s="3"/>
      <c r="G127" s="3"/>
      <c r="H127" s="3">
        <v>5.7</v>
      </c>
    </row>
    <row r="128" spans="1:8" x14ac:dyDescent="0.3">
      <c r="A128">
        <v>127</v>
      </c>
      <c r="B128" t="s">
        <v>2</v>
      </c>
      <c r="C128">
        <v>6.2</v>
      </c>
      <c r="D128">
        <v>2.8</v>
      </c>
      <c r="E128" s="2">
        <v>126</v>
      </c>
      <c r="F128" s="3"/>
      <c r="G128" s="3"/>
      <c r="H128" s="3">
        <v>6</v>
      </c>
    </row>
    <row r="129" spans="1:8" x14ac:dyDescent="0.3">
      <c r="A129">
        <v>128</v>
      </c>
      <c r="B129" t="s">
        <v>2</v>
      </c>
      <c r="C129">
        <v>6.1</v>
      </c>
      <c r="D129">
        <v>3</v>
      </c>
      <c r="E129" s="2">
        <v>127</v>
      </c>
      <c r="F129" s="3"/>
      <c r="G129" s="3"/>
      <c r="H129" s="3">
        <v>4.8</v>
      </c>
    </row>
    <row r="130" spans="1:8" x14ac:dyDescent="0.3">
      <c r="A130">
        <v>129</v>
      </c>
      <c r="B130" t="s">
        <v>2</v>
      </c>
      <c r="C130">
        <v>6.4</v>
      </c>
      <c r="D130">
        <v>2.8</v>
      </c>
      <c r="E130" s="2">
        <v>128</v>
      </c>
      <c r="F130" s="3"/>
      <c r="G130" s="3"/>
      <c r="H130" s="3">
        <v>4.9000000000000004</v>
      </c>
    </row>
    <row r="131" spans="1:8" x14ac:dyDescent="0.3">
      <c r="A131">
        <v>130</v>
      </c>
      <c r="B131" t="s">
        <v>2</v>
      </c>
      <c r="C131">
        <v>7.2</v>
      </c>
      <c r="D131">
        <v>3</v>
      </c>
      <c r="E131" s="2">
        <v>129</v>
      </c>
      <c r="F131" s="3"/>
      <c r="G131" s="3"/>
      <c r="H131" s="3">
        <v>5.6</v>
      </c>
    </row>
    <row r="132" spans="1:8" x14ac:dyDescent="0.3">
      <c r="A132">
        <v>131</v>
      </c>
      <c r="B132" t="s">
        <v>2</v>
      </c>
      <c r="C132">
        <v>7.4</v>
      </c>
      <c r="D132">
        <v>2.8</v>
      </c>
      <c r="E132" s="2">
        <v>130</v>
      </c>
      <c r="F132" s="3"/>
      <c r="G132" s="3"/>
      <c r="H132" s="3">
        <v>5.8</v>
      </c>
    </row>
    <row r="133" spans="1:8" x14ac:dyDescent="0.3">
      <c r="A133">
        <v>132</v>
      </c>
      <c r="B133" t="s">
        <v>2</v>
      </c>
      <c r="C133">
        <v>7.9</v>
      </c>
      <c r="D133">
        <v>3.8</v>
      </c>
      <c r="E133" s="2">
        <v>131</v>
      </c>
      <c r="F133" s="3"/>
      <c r="G133" s="3"/>
      <c r="H133" s="3">
        <v>6.1</v>
      </c>
    </row>
    <row r="134" spans="1:8" x14ac:dyDescent="0.3">
      <c r="A134">
        <v>133</v>
      </c>
      <c r="B134" t="s">
        <v>2</v>
      </c>
      <c r="C134">
        <v>6.4</v>
      </c>
      <c r="D134">
        <v>2.8</v>
      </c>
      <c r="E134" s="2">
        <v>132</v>
      </c>
      <c r="F134" s="3"/>
      <c r="G134" s="3"/>
      <c r="H134" s="3">
        <v>6.4</v>
      </c>
    </row>
    <row r="135" spans="1:8" x14ac:dyDescent="0.3">
      <c r="A135">
        <v>134</v>
      </c>
      <c r="B135" t="s">
        <v>2</v>
      </c>
      <c r="C135">
        <v>6.3</v>
      </c>
      <c r="D135">
        <v>2.8</v>
      </c>
      <c r="E135" s="2">
        <v>133</v>
      </c>
      <c r="F135" s="3"/>
      <c r="G135" s="3"/>
      <c r="H135" s="3">
        <v>5.6</v>
      </c>
    </row>
    <row r="136" spans="1:8" x14ac:dyDescent="0.3">
      <c r="A136">
        <v>135</v>
      </c>
      <c r="B136" t="s">
        <v>2</v>
      </c>
      <c r="C136">
        <v>6.1</v>
      </c>
      <c r="D136">
        <v>2.6</v>
      </c>
      <c r="E136" s="2">
        <v>134</v>
      </c>
      <c r="F136" s="3"/>
      <c r="G136" s="3"/>
      <c r="H136" s="3">
        <v>5.0999999999999996</v>
      </c>
    </row>
    <row r="137" spans="1:8" x14ac:dyDescent="0.3">
      <c r="A137">
        <v>136</v>
      </c>
      <c r="B137" t="s">
        <v>2</v>
      </c>
      <c r="C137">
        <v>7.7</v>
      </c>
      <c r="D137">
        <v>3</v>
      </c>
      <c r="E137" s="2">
        <v>135</v>
      </c>
      <c r="F137" s="3"/>
      <c r="G137" s="3"/>
      <c r="H137" s="3">
        <v>5.6</v>
      </c>
    </row>
    <row r="138" spans="1:8" x14ac:dyDescent="0.3">
      <c r="A138">
        <v>137</v>
      </c>
      <c r="B138" t="s">
        <v>2</v>
      </c>
      <c r="C138">
        <v>6.3</v>
      </c>
      <c r="D138">
        <v>3.4</v>
      </c>
      <c r="E138" s="2">
        <v>136</v>
      </c>
      <c r="F138" s="3"/>
      <c r="G138" s="3"/>
      <c r="H138" s="3">
        <v>6.1</v>
      </c>
    </row>
    <row r="139" spans="1:8" x14ac:dyDescent="0.3">
      <c r="A139">
        <v>138</v>
      </c>
      <c r="B139" t="s">
        <v>2</v>
      </c>
      <c r="C139">
        <v>6.4</v>
      </c>
      <c r="D139">
        <v>3.1</v>
      </c>
      <c r="E139" s="2">
        <v>137</v>
      </c>
      <c r="F139" s="3"/>
      <c r="G139" s="3"/>
      <c r="H139" s="3">
        <v>5.6</v>
      </c>
    </row>
    <row r="140" spans="1:8" x14ac:dyDescent="0.3">
      <c r="A140">
        <v>139</v>
      </c>
      <c r="B140" t="s">
        <v>2</v>
      </c>
      <c r="C140">
        <v>6</v>
      </c>
      <c r="D140">
        <v>3</v>
      </c>
      <c r="E140" s="2">
        <v>138</v>
      </c>
      <c r="F140" s="3"/>
      <c r="G140" s="3"/>
      <c r="H140" s="3">
        <v>5.5</v>
      </c>
    </row>
    <row r="141" spans="1:8" x14ac:dyDescent="0.3">
      <c r="A141">
        <v>140</v>
      </c>
      <c r="B141" t="s">
        <v>2</v>
      </c>
      <c r="C141">
        <v>6.9</v>
      </c>
      <c r="D141">
        <v>3.1</v>
      </c>
      <c r="E141" s="2">
        <v>139</v>
      </c>
      <c r="F141" s="3"/>
      <c r="G141" s="3"/>
      <c r="H141" s="3">
        <v>4.8</v>
      </c>
    </row>
    <row r="142" spans="1:8" x14ac:dyDescent="0.3">
      <c r="A142">
        <v>141</v>
      </c>
      <c r="B142" t="s">
        <v>2</v>
      </c>
      <c r="C142">
        <v>6.7</v>
      </c>
      <c r="D142">
        <v>3.1</v>
      </c>
      <c r="E142" s="2">
        <v>140</v>
      </c>
      <c r="F142" s="3"/>
      <c r="G142" s="3"/>
      <c r="H142" s="3">
        <v>5.4</v>
      </c>
    </row>
    <row r="143" spans="1:8" x14ac:dyDescent="0.3">
      <c r="A143">
        <v>142</v>
      </c>
      <c r="B143" t="s">
        <v>2</v>
      </c>
      <c r="C143">
        <v>6.9</v>
      </c>
      <c r="D143">
        <v>3.1</v>
      </c>
      <c r="E143" s="2">
        <v>141</v>
      </c>
      <c r="F143" s="3"/>
      <c r="G143" s="3"/>
      <c r="H143" s="3">
        <v>5.6</v>
      </c>
    </row>
    <row r="144" spans="1:8" x14ac:dyDescent="0.3">
      <c r="A144">
        <v>143</v>
      </c>
      <c r="B144" t="s">
        <v>2</v>
      </c>
      <c r="C144">
        <v>5.8</v>
      </c>
      <c r="D144">
        <v>2.7</v>
      </c>
      <c r="E144" s="2">
        <v>142</v>
      </c>
      <c r="F144" s="3"/>
      <c r="G144" s="3"/>
      <c r="H144" s="3">
        <v>5.0999999999999996</v>
      </c>
    </row>
    <row r="145" spans="1:8" x14ac:dyDescent="0.3">
      <c r="A145">
        <v>144</v>
      </c>
      <c r="B145" t="s">
        <v>2</v>
      </c>
      <c r="C145">
        <v>6.8</v>
      </c>
      <c r="D145">
        <v>3.2</v>
      </c>
      <c r="E145" s="2">
        <v>143</v>
      </c>
      <c r="F145" s="3"/>
      <c r="G145" s="3"/>
      <c r="H145" s="3">
        <v>5.0999999999999996</v>
      </c>
    </row>
    <row r="146" spans="1:8" x14ac:dyDescent="0.3">
      <c r="A146">
        <v>145</v>
      </c>
      <c r="B146" t="s">
        <v>2</v>
      </c>
      <c r="C146">
        <v>6.7</v>
      </c>
      <c r="D146">
        <v>3.3</v>
      </c>
      <c r="E146" s="2">
        <v>144</v>
      </c>
      <c r="F146" s="3"/>
      <c r="G146" s="3"/>
      <c r="H146" s="3">
        <v>5.9</v>
      </c>
    </row>
    <row r="147" spans="1:8" x14ac:dyDescent="0.3">
      <c r="A147">
        <v>146</v>
      </c>
      <c r="B147" t="s">
        <v>2</v>
      </c>
      <c r="C147">
        <v>6.7</v>
      </c>
      <c r="D147">
        <v>3</v>
      </c>
      <c r="E147" s="2">
        <v>145</v>
      </c>
      <c r="F147" s="3"/>
      <c r="G147" s="3"/>
      <c r="H147" s="3">
        <v>5.7</v>
      </c>
    </row>
    <row r="148" spans="1:8" x14ac:dyDescent="0.3">
      <c r="A148">
        <v>147</v>
      </c>
      <c r="B148" t="s">
        <v>2</v>
      </c>
      <c r="C148">
        <v>6.3</v>
      </c>
      <c r="D148">
        <v>2.5</v>
      </c>
      <c r="E148" s="2">
        <v>146</v>
      </c>
      <c r="F148" s="3"/>
      <c r="G148" s="3"/>
      <c r="H148" s="3">
        <v>5.2</v>
      </c>
    </row>
    <row r="149" spans="1:8" x14ac:dyDescent="0.3">
      <c r="A149">
        <v>148</v>
      </c>
      <c r="B149" t="s">
        <v>2</v>
      </c>
      <c r="C149">
        <v>6.5</v>
      </c>
      <c r="D149">
        <v>3</v>
      </c>
      <c r="E149" s="2">
        <v>147</v>
      </c>
      <c r="F149" s="3"/>
      <c r="G149" s="3"/>
      <c r="H149" s="3">
        <v>5</v>
      </c>
    </row>
    <row r="150" spans="1:8" x14ac:dyDescent="0.3">
      <c r="A150">
        <v>149</v>
      </c>
      <c r="B150" t="s">
        <v>2</v>
      </c>
      <c r="C150">
        <v>6.2</v>
      </c>
      <c r="D150">
        <v>3.4</v>
      </c>
      <c r="E150" s="2">
        <v>148</v>
      </c>
      <c r="F150" s="3"/>
      <c r="G150" s="3"/>
      <c r="H150" s="3">
        <v>5.2</v>
      </c>
    </row>
    <row r="151" spans="1:8" x14ac:dyDescent="0.3">
      <c r="A151">
        <v>150</v>
      </c>
      <c r="B151" t="s">
        <v>2</v>
      </c>
      <c r="C151">
        <v>5.9</v>
      </c>
      <c r="D151">
        <v>3</v>
      </c>
      <c r="E151" s="2">
        <v>149</v>
      </c>
      <c r="F151" s="3"/>
      <c r="G151" s="3"/>
      <c r="H151" s="3">
        <v>5.4</v>
      </c>
    </row>
    <row r="152" spans="1:8" x14ac:dyDescent="0.3">
      <c r="E152" s="2">
        <v>150</v>
      </c>
      <c r="F152" s="3"/>
      <c r="G152" s="3"/>
      <c r="H152" s="3">
        <v>5.0999999999999996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Z f D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l 8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f D U C i K R 7 g O A A A A E Q A A A B M A H A B G b 3 J t d W x h c y 9 T Z W N 0 a W 9 u M S 5 t I K I Y A C i g F A A A A A A A A A A A A A A A A A A A A A A A A A A A A C t O T S 7 J z M 9 T C I b Q h t Y A U E s B A i 0 A F A A C A A g A R Z f D U M g u c i y m A A A A + A A A A B I A A A A A A A A A A A A A A A A A A A A A A E N v b m Z p Z y 9 Q Y W N r Y W d l L n h t b F B L A Q I t A B Q A A g A I A E W X w 1 A P y u m r p A A A A O k A A A A T A A A A A A A A A A A A A A A A A P I A A A B b Q 2 9 u d G V u d F 9 U e X B l c 1 0 u e G 1 s U E s B A i 0 A F A A C A A g A R Z f D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f k m K E P m V M o L T G Z B X p 8 j k A A A A A A g A A A A A A E G Y A A A A B A A A g A A A A 2 R u m 5 d q l J G n h h R R r Z P p 9 9 F V w m Z v K 8 F r b 9 z j d m C 6 9 i q 8 A A A A A D o A A A A A C A A A g A A A A 5 e x a t g 5 p 2 R T v m e z M x 8 V j l n h b D j k W I J s e 2 Y 8 G t G 7 n / w 5 Q A A A A t u i j a 5 O q 1 S F D d L 0 P L n s S B f 6 H p y J a C 6 6 k / 1 x x 2 g O x v Z O d q z u v J p l B g w i f C f T o h k E z O 9 n X B u w z u c o j K r U / n u l 1 N k M E d f 6 n d N V 9 9 P o H 5 n U C j u F A A A A A 1 T Z E A X E N 7 H Y g V y j C 0 o 6 + j n l v E g L t C 5 j S W 5 S 2 8 V s l w O W U d R p p / 4 l d g b H G p n x Y R y S X a y o p T v J / w 2 2 7 T u p R I K p q S Q = = < / D a t a M a s h u p > 
</file>

<file path=customXml/itemProps1.xml><?xml version="1.0" encoding="utf-8"?>
<ds:datastoreItem xmlns:ds="http://schemas.openxmlformats.org/officeDocument/2006/customXml" ds:itemID="{9D995D3C-F16F-446C-AE33-064D594D6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iris-anova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2020-06-06T19:54:12Z</dcterms:modified>
</cp:coreProperties>
</file>