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F176EB3-56E7-45C6-9033-ADFBC623D0C9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open" sheetId="1" r:id="rId1"/>
    <sheet name="urban" sheetId="2" r:id="rId2"/>
    <sheet name="indoor" sheetId="3" r:id="rId3"/>
    <sheet name="natura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I4" i="3"/>
  <c r="I5" i="3"/>
  <c r="I11" i="3"/>
  <c r="I12" i="3"/>
  <c r="I13" i="3"/>
  <c r="I19" i="3"/>
  <c r="I20" i="3"/>
  <c r="I21" i="3"/>
  <c r="I5" i="2"/>
  <c r="I6" i="2"/>
  <c r="I10" i="2"/>
  <c r="I13" i="2"/>
  <c r="I14" i="2"/>
  <c r="I18" i="2"/>
  <c r="I21" i="2"/>
  <c r="I2" i="2"/>
  <c r="I10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H11" i="1"/>
  <c r="I11" i="1" s="1"/>
  <c r="H2" i="1"/>
  <c r="I2" i="1" s="1"/>
  <c r="H3" i="2"/>
  <c r="I3" i="2" s="1"/>
  <c r="H4" i="2"/>
  <c r="I4" i="2" s="1"/>
  <c r="H5" i="2"/>
  <c r="H6" i="2"/>
  <c r="H7" i="2"/>
  <c r="I7" i="2" s="1"/>
  <c r="H8" i="2"/>
  <c r="I8" i="2" s="1"/>
  <c r="H9" i="2"/>
  <c r="I9" i="2" s="1"/>
  <c r="H10" i="2"/>
  <c r="H11" i="2"/>
  <c r="I11" i="2" s="1"/>
  <c r="H12" i="2"/>
  <c r="I12" i="2" s="1"/>
  <c r="H13" i="2"/>
  <c r="H14" i="2"/>
  <c r="H15" i="2"/>
  <c r="I15" i="2" s="1"/>
  <c r="H16" i="2"/>
  <c r="I16" i="2" s="1"/>
  <c r="H17" i="2"/>
  <c r="I17" i="2" s="1"/>
  <c r="H18" i="2"/>
  <c r="H19" i="2"/>
  <c r="I19" i="2" s="1"/>
  <c r="H20" i="2"/>
  <c r="I20" i="2" s="1"/>
  <c r="H21" i="2"/>
  <c r="H2" i="2"/>
  <c r="H3" i="3"/>
  <c r="H4" i="3"/>
  <c r="H5" i="3"/>
  <c r="H6" i="3"/>
  <c r="I6" i="3" s="1"/>
  <c r="H7" i="3"/>
  <c r="I7" i="3" s="1"/>
  <c r="H8" i="3"/>
  <c r="I8" i="3" s="1"/>
  <c r="H9" i="3"/>
  <c r="I9" i="3" s="1"/>
  <c r="H10" i="3"/>
  <c r="I10" i="3" s="1"/>
  <c r="H11" i="3"/>
  <c r="H12" i="3"/>
  <c r="H13" i="3"/>
  <c r="H14" i="3"/>
  <c r="I14" i="3" s="1"/>
  <c r="H15" i="3"/>
  <c r="I15" i="3" s="1"/>
  <c r="H16" i="3"/>
  <c r="I16" i="3" s="1"/>
  <c r="H17" i="3"/>
  <c r="I17" i="3" s="1"/>
  <c r="H18" i="3"/>
  <c r="I18" i="3" s="1"/>
  <c r="H19" i="3"/>
  <c r="H20" i="3"/>
  <c r="H21" i="3"/>
  <c r="H2" i="3"/>
  <c r="I2" i="3" s="1"/>
  <c r="H3" i="4"/>
  <c r="I3" i="4" s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" i="4"/>
  <c r="I2" i="4" s="1"/>
  <c r="I22" i="4" l="1"/>
  <c r="I22" i="3"/>
  <c r="I22" i="2"/>
  <c r="J11" i="1"/>
</calcChain>
</file>

<file path=xl/sharedStrings.xml><?xml version="1.0" encoding="utf-8"?>
<sst xmlns="http://schemas.openxmlformats.org/spreadsheetml/2006/main" count="102" uniqueCount="10">
  <si>
    <t>Participant ID</t>
  </si>
  <si>
    <t>Coverage</t>
  </si>
  <si>
    <t xml:space="preserve"> Success rate</t>
  </si>
  <si>
    <t xml:space="preserve"> Travel distance (steps)</t>
  </si>
  <si>
    <t>Start Time</t>
  </si>
  <si>
    <t>End Time</t>
  </si>
  <si>
    <t xml:space="preserve"> Completion time (s)</t>
  </si>
  <si>
    <t>True</t>
  </si>
  <si>
    <t>False</t>
  </si>
  <si>
    <t>efficiency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</si>
</sst>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B1" sqref="B1:B1048576"/>
    </sheetView>
  </sheetViews>
  <sheetFormatPr defaultRowHeight="14" x14ac:dyDescent="0.3"/>
  <cols>
    <col min="1" max="1" width="12.58203125" bestFit="1" customWidth="1"/>
    <col min="2" max="2" width="9" bestFit="1" customWidth="1"/>
    <col min="3" max="3" width="11.25" bestFit="1" customWidth="1"/>
    <col min="4" max="4" width="20.6640625" bestFit="1" customWidth="1"/>
    <col min="5" max="5" width="9.6640625" bestFit="1" customWidth="1"/>
    <col min="6" max="6" width="9.08203125" bestFit="1" customWidth="1"/>
    <col min="7" max="7" width="17.83203125" bestFit="1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t="s">
        <v>9</v>
      </c>
    </row>
    <row r="2" spans="1:10" x14ac:dyDescent="0.3">
      <c r="A2" s="4">
        <v>0</v>
      </c>
      <c r="B2" s="4">
        <v>0.99229999999999996</v>
      </c>
      <c r="C2" s="4" t="s">
        <v>7</v>
      </c>
      <c r="D2" s="4">
        <v>116</v>
      </c>
      <c r="E2" s="5">
        <v>75836.471000000005</v>
      </c>
      <c r="F2" s="5">
        <v>75905.540999999997</v>
      </c>
      <c r="G2" s="5">
        <v>69.069999999992433</v>
      </c>
      <c r="H2">
        <f>B2/G2</f>
        <v>1.4366584624295768E-2</v>
      </c>
      <c r="I2">
        <f>H2*100</f>
        <v>1.4366584624295768</v>
      </c>
    </row>
    <row r="3" spans="1:10" x14ac:dyDescent="0.3">
      <c r="A3" s="4">
        <v>1</v>
      </c>
      <c r="B3" s="4">
        <v>0.99109999999999998</v>
      </c>
      <c r="C3" s="4" t="s">
        <v>7</v>
      </c>
      <c r="D3" s="4">
        <v>117</v>
      </c>
      <c r="E3" s="5">
        <v>55822.26</v>
      </c>
      <c r="F3" s="5">
        <v>55891.964999999997</v>
      </c>
      <c r="G3" s="5">
        <v>69.70499999999447</v>
      </c>
      <c r="H3">
        <f t="shared" ref="H3:H11" si="0">B3/G3</f>
        <v>1.421849221720219E-2</v>
      </c>
      <c r="I3">
        <f t="shared" ref="I3:I11" si="1">H3*100</f>
        <v>1.421849221720219</v>
      </c>
    </row>
    <row r="4" spans="1:10" x14ac:dyDescent="0.3">
      <c r="A4" s="4">
        <v>2</v>
      </c>
      <c r="B4" s="4">
        <v>0.99109999999999998</v>
      </c>
      <c r="C4" s="4" t="s">
        <v>7</v>
      </c>
      <c r="D4" s="4">
        <v>144</v>
      </c>
      <c r="E4" s="5">
        <v>78754.350000000006</v>
      </c>
      <c r="F4" s="5">
        <v>78840.206000000006</v>
      </c>
      <c r="G4" s="5">
        <v>85.855999999999767</v>
      </c>
      <c r="H4">
        <f t="shared" si="0"/>
        <v>1.1543747670518108E-2</v>
      </c>
      <c r="I4">
        <f t="shared" si="1"/>
        <v>1.1543747670518107</v>
      </c>
    </row>
    <row r="5" spans="1:10" x14ac:dyDescent="0.3">
      <c r="A5" s="4">
        <v>3</v>
      </c>
      <c r="B5" s="4">
        <v>0.99490000000000001</v>
      </c>
      <c r="C5" s="4" t="s">
        <v>7</v>
      </c>
      <c r="D5" s="4">
        <v>137</v>
      </c>
      <c r="E5" s="5">
        <v>80300.892000000007</v>
      </c>
      <c r="F5" s="5">
        <v>80382.508000000002</v>
      </c>
      <c r="G5" s="5">
        <v>81.615999999994528</v>
      </c>
      <c r="H5">
        <f t="shared" si="0"/>
        <v>1.2190011762400347E-2</v>
      </c>
      <c r="I5">
        <f t="shared" si="1"/>
        <v>1.2190011762400346</v>
      </c>
    </row>
    <row r="6" spans="1:10" x14ac:dyDescent="0.3">
      <c r="A6" s="4">
        <v>4</v>
      </c>
      <c r="B6" s="4">
        <v>0.99229999999999996</v>
      </c>
      <c r="C6" s="4" t="s">
        <v>7</v>
      </c>
      <c r="D6" s="4">
        <v>122</v>
      </c>
      <c r="E6" s="5">
        <v>81771.274999999994</v>
      </c>
      <c r="F6" s="5">
        <v>81843.945000000007</v>
      </c>
      <c r="G6" s="5">
        <v>72.670000000012806</v>
      </c>
      <c r="H6">
        <f t="shared" si="0"/>
        <v>1.3654878216593162E-2</v>
      </c>
      <c r="I6">
        <f t="shared" si="1"/>
        <v>1.3654878216593163</v>
      </c>
    </row>
    <row r="7" spans="1:10" x14ac:dyDescent="0.3">
      <c r="A7" s="4">
        <v>5</v>
      </c>
      <c r="B7" s="4">
        <v>0.99229999999999996</v>
      </c>
      <c r="C7" s="4" t="s">
        <v>7</v>
      </c>
      <c r="D7" s="4">
        <v>143</v>
      </c>
      <c r="E7" s="5">
        <v>83190.035000000003</v>
      </c>
      <c r="F7" s="5">
        <v>83275.248999999996</v>
      </c>
      <c r="G7" s="5">
        <v>85.213999999992666</v>
      </c>
      <c r="H7">
        <f t="shared" si="0"/>
        <v>1.1644800150211061E-2</v>
      </c>
      <c r="I7">
        <f t="shared" si="1"/>
        <v>1.1644800150211061</v>
      </c>
    </row>
    <row r="8" spans="1:10" x14ac:dyDescent="0.3">
      <c r="A8" s="4">
        <v>6</v>
      </c>
      <c r="B8" s="4">
        <v>0.99229999999999996</v>
      </c>
      <c r="C8" s="4" t="s">
        <v>7</v>
      </c>
      <c r="D8" s="4">
        <v>111</v>
      </c>
      <c r="E8" s="5">
        <v>84672.971000000005</v>
      </c>
      <c r="F8" s="5">
        <v>84738.990999999995</v>
      </c>
      <c r="G8" s="5">
        <v>66.019999999989523</v>
      </c>
      <c r="H8">
        <f t="shared" si="0"/>
        <v>1.5030293850350764E-2</v>
      </c>
      <c r="I8">
        <f t="shared" si="1"/>
        <v>1.5030293850350764</v>
      </c>
    </row>
    <row r="9" spans="1:10" x14ac:dyDescent="0.3">
      <c r="A9" s="4">
        <v>7</v>
      </c>
      <c r="B9" s="4">
        <v>0.99109999999999998</v>
      </c>
      <c r="C9" s="4" t="s">
        <v>7</v>
      </c>
      <c r="D9" s="4">
        <v>159</v>
      </c>
      <c r="E9" s="5">
        <v>86074.865999999995</v>
      </c>
      <c r="F9" s="5">
        <v>86169.672000000006</v>
      </c>
      <c r="G9" s="5">
        <v>94.806000000011409</v>
      </c>
      <c r="H9">
        <f t="shared" si="0"/>
        <v>1.0453979705924528E-2</v>
      </c>
      <c r="I9">
        <f t="shared" si="1"/>
        <v>1.0453979705924528</v>
      </c>
    </row>
    <row r="10" spans="1:10" x14ac:dyDescent="0.3">
      <c r="A10" s="4">
        <v>8</v>
      </c>
      <c r="B10" s="4">
        <v>0.99109999999999998</v>
      </c>
      <c r="C10" s="4" t="s">
        <v>7</v>
      </c>
      <c r="D10" s="4">
        <v>130</v>
      </c>
      <c r="E10" s="5">
        <v>1142.079</v>
      </c>
      <c r="F10" s="5">
        <v>1219.5409999999999</v>
      </c>
      <c r="G10" s="5">
        <v>77.461999999999989</v>
      </c>
      <c r="H10">
        <f t="shared" si="0"/>
        <v>1.2794660607781881E-2</v>
      </c>
      <c r="I10">
        <f t="shared" si="1"/>
        <v>1.2794660607781883</v>
      </c>
    </row>
    <row r="11" spans="1:10" x14ac:dyDescent="0.3">
      <c r="A11" s="4">
        <v>9</v>
      </c>
      <c r="B11" s="4">
        <v>0.99109999999999998</v>
      </c>
      <c r="C11" s="4" t="s">
        <v>7</v>
      </c>
      <c r="D11" s="4">
        <v>118</v>
      </c>
      <c r="E11" s="5">
        <v>2636.94</v>
      </c>
      <c r="F11" s="5">
        <v>2707.2139999999999</v>
      </c>
      <c r="G11" s="5">
        <v>70.273999999999887</v>
      </c>
      <c r="H11">
        <f t="shared" si="0"/>
        <v>1.4103366821299507E-2</v>
      </c>
      <c r="I11">
        <f t="shared" si="1"/>
        <v>1.4103366821299508</v>
      </c>
      <c r="J11">
        <f>STDEVP(I2:I11)</f>
        <v>0.14233185068980042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2FEC-4BC8-4605-A816-39EEAB7CE4DC}">
  <dimension ref="A1:I22"/>
  <sheetViews>
    <sheetView workbookViewId="0">
      <selection activeCell="B1" sqref="B1:B1048576"/>
    </sheetView>
  </sheetViews>
  <sheetFormatPr defaultRowHeight="14" x14ac:dyDescent="0.3"/>
  <cols>
    <col min="1" max="1" width="12.58203125" bestFit="1" customWidth="1"/>
    <col min="2" max="2" width="9" bestFit="1" customWidth="1"/>
    <col min="3" max="3" width="11.25" bestFit="1" customWidth="1"/>
    <col min="4" max="4" width="20.6640625" bestFit="1" customWidth="1"/>
    <col min="5" max="5" width="9.6640625" bestFit="1" customWidth="1"/>
    <col min="6" max="6" width="9.08203125" bestFit="1" customWidth="1"/>
    <col min="7" max="7" width="17.83203125" bestFit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t="s">
        <v>9</v>
      </c>
    </row>
    <row r="2" spans="1:9" x14ac:dyDescent="0.3">
      <c r="A2" s="4">
        <v>0</v>
      </c>
      <c r="B2" s="4">
        <v>0.79820000000000002</v>
      </c>
      <c r="C2" s="4" t="s">
        <v>8</v>
      </c>
      <c r="D2" s="4">
        <v>1000</v>
      </c>
      <c r="E2" s="5">
        <v>74970.667000000001</v>
      </c>
      <c r="F2" s="5">
        <v>75150.429999999993</v>
      </c>
      <c r="G2" s="5">
        <v>179.76299999999173</v>
      </c>
      <c r="H2">
        <f>B2/G2</f>
        <v>4.4402908273673486E-3</v>
      </c>
      <c r="I2">
        <f>H2*100</f>
        <v>0.44402908273673486</v>
      </c>
    </row>
    <row r="3" spans="1:9" x14ac:dyDescent="0.3">
      <c r="A3" s="4">
        <v>0</v>
      </c>
      <c r="B3" s="4">
        <v>0.76639999999999997</v>
      </c>
      <c r="C3" s="4" t="s">
        <v>8</v>
      </c>
      <c r="D3" s="4">
        <v>1000</v>
      </c>
      <c r="E3" s="5">
        <v>75477.135999999999</v>
      </c>
      <c r="F3" s="5">
        <v>75656.942999999999</v>
      </c>
      <c r="G3" s="5">
        <v>179.8070000000007</v>
      </c>
      <c r="H3">
        <f t="shared" ref="H3:H21" si="0">B3/G3</f>
        <v>4.2623479619814412E-3</v>
      </c>
      <c r="I3">
        <f t="shared" ref="I3:I21" si="1">H3*100</f>
        <v>0.42623479619814414</v>
      </c>
    </row>
    <row r="4" spans="1:9" x14ac:dyDescent="0.3">
      <c r="A4" s="4">
        <v>1</v>
      </c>
      <c r="B4" s="4">
        <v>0.8881</v>
      </c>
      <c r="C4" s="4" t="s">
        <v>8</v>
      </c>
      <c r="D4" s="4">
        <v>1000</v>
      </c>
      <c r="E4" s="5">
        <v>54828.279000000002</v>
      </c>
      <c r="F4" s="5">
        <v>55031.928999999996</v>
      </c>
      <c r="G4" s="5">
        <v>203.64999999999418</v>
      </c>
      <c r="H4">
        <f t="shared" si="0"/>
        <v>4.3609133316966624E-3</v>
      </c>
      <c r="I4">
        <f t="shared" si="1"/>
        <v>0.43609133316966625</v>
      </c>
    </row>
    <row r="5" spans="1:9" x14ac:dyDescent="0.3">
      <c r="A5" s="4">
        <v>1</v>
      </c>
      <c r="B5" s="4">
        <v>0.72140000000000004</v>
      </c>
      <c r="C5" s="4" t="s">
        <v>8</v>
      </c>
      <c r="D5" s="4">
        <v>1000</v>
      </c>
      <c r="E5" s="5">
        <v>55423.726000000002</v>
      </c>
      <c r="F5" s="5">
        <v>55642.595000000001</v>
      </c>
      <c r="G5" s="5">
        <v>218.86899999999878</v>
      </c>
      <c r="H5">
        <f t="shared" si="0"/>
        <v>3.2960355281013028E-3</v>
      </c>
      <c r="I5">
        <f t="shared" si="1"/>
        <v>0.32960355281013026</v>
      </c>
    </row>
    <row r="6" spans="1:9" x14ac:dyDescent="0.3">
      <c r="A6" s="4">
        <v>2</v>
      </c>
      <c r="B6" s="4">
        <v>0.89129999999999998</v>
      </c>
      <c r="C6" s="4" t="s">
        <v>8</v>
      </c>
      <c r="D6" s="4">
        <v>1000</v>
      </c>
      <c r="E6" s="5">
        <v>77895.134000000005</v>
      </c>
      <c r="F6" s="5">
        <v>78074.904999999999</v>
      </c>
      <c r="G6" s="5">
        <v>179.77099999999336</v>
      </c>
      <c r="H6">
        <f t="shared" si="0"/>
        <v>4.9579743117634818E-3</v>
      </c>
      <c r="I6">
        <f t="shared" si="1"/>
        <v>0.49579743117634817</v>
      </c>
    </row>
    <row r="7" spans="1:9" x14ac:dyDescent="0.3">
      <c r="A7" s="4">
        <v>2</v>
      </c>
      <c r="B7" s="4">
        <v>0.82599999999999996</v>
      </c>
      <c r="C7" s="4" t="s">
        <v>8</v>
      </c>
      <c r="D7" s="4">
        <v>1000</v>
      </c>
      <c r="E7" s="5">
        <v>78395.010999999999</v>
      </c>
      <c r="F7" s="5">
        <v>78574.805999999997</v>
      </c>
      <c r="G7" s="5">
        <v>179.79499999999825</v>
      </c>
      <c r="H7">
        <f t="shared" si="0"/>
        <v>4.594121082343825E-3</v>
      </c>
      <c r="I7">
        <f t="shared" si="1"/>
        <v>0.4594121082343825</v>
      </c>
    </row>
    <row r="8" spans="1:9" x14ac:dyDescent="0.3">
      <c r="A8" s="4">
        <v>3</v>
      </c>
      <c r="B8" s="4">
        <v>0.83889999999999998</v>
      </c>
      <c r="C8" s="4" t="s">
        <v>8</v>
      </c>
      <c r="D8" s="4">
        <v>1000</v>
      </c>
      <c r="E8" s="5">
        <v>79352.293000000005</v>
      </c>
      <c r="F8" s="5">
        <v>79532.072</v>
      </c>
      <c r="G8" s="5">
        <v>179.77899999999499</v>
      </c>
      <c r="H8">
        <f t="shared" si="0"/>
        <v>4.6662847162350623E-3</v>
      </c>
      <c r="I8">
        <f t="shared" si="1"/>
        <v>0.46662847162350624</v>
      </c>
    </row>
    <row r="9" spans="1:9" x14ac:dyDescent="0.3">
      <c r="A9" s="4">
        <v>3</v>
      </c>
      <c r="B9" s="4">
        <v>0.77429999999999999</v>
      </c>
      <c r="C9" s="4" t="s">
        <v>8</v>
      </c>
      <c r="D9" s="4">
        <v>1000</v>
      </c>
      <c r="E9" s="5">
        <v>79941.539000000004</v>
      </c>
      <c r="F9" s="5">
        <v>80121.354000000007</v>
      </c>
      <c r="G9" s="5">
        <v>179.81500000000233</v>
      </c>
      <c r="H9">
        <f t="shared" si="0"/>
        <v>4.3060923727163474E-3</v>
      </c>
      <c r="I9">
        <f t="shared" si="1"/>
        <v>0.43060923727163475</v>
      </c>
    </row>
    <row r="10" spans="1:9" x14ac:dyDescent="0.3">
      <c r="A10" s="4">
        <v>4</v>
      </c>
      <c r="B10" s="4">
        <v>0.93569999999999998</v>
      </c>
      <c r="C10" s="4" t="s">
        <v>8</v>
      </c>
      <c r="D10" s="4">
        <v>1000</v>
      </c>
      <c r="E10" s="5">
        <v>80895.816999999995</v>
      </c>
      <c r="F10" s="5">
        <v>81075.614000000001</v>
      </c>
      <c r="G10" s="5">
        <v>179.79700000000594</v>
      </c>
      <c r="H10">
        <f t="shared" si="0"/>
        <v>5.2042025172832091E-3</v>
      </c>
      <c r="I10">
        <f t="shared" si="1"/>
        <v>0.52042025172832096</v>
      </c>
    </row>
    <row r="11" spans="1:9" x14ac:dyDescent="0.3">
      <c r="A11" s="4">
        <v>4</v>
      </c>
      <c r="B11" s="4">
        <v>0.68120000000000003</v>
      </c>
      <c r="C11" s="4" t="s">
        <v>8</v>
      </c>
      <c r="D11" s="4">
        <v>1000</v>
      </c>
      <c r="E11" s="5">
        <v>81411.906000000003</v>
      </c>
      <c r="F11" s="5">
        <v>81591.732000000004</v>
      </c>
      <c r="G11" s="5">
        <v>179.82600000000093</v>
      </c>
      <c r="H11">
        <f t="shared" si="0"/>
        <v>3.7881062805155902E-3</v>
      </c>
      <c r="I11">
        <f t="shared" si="1"/>
        <v>0.37881062805155902</v>
      </c>
    </row>
    <row r="12" spans="1:9" x14ac:dyDescent="0.3">
      <c r="A12" s="4">
        <v>5</v>
      </c>
      <c r="B12" s="4">
        <v>0.84150000000000003</v>
      </c>
      <c r="C12" s="4" t="s">
        <v>8</v>
      </c>
      <c r="D12" s="4">
        <v>1000</v>
      </c>
      <c r="E12" s="5">
        <v>82304.445000000007</v>
      </c>
      <c r="F12" s="5">
        <v>82484.224000000002</v>
      </c>
      <c r="G12" s="5">
        <v>179.77899999999499</v>
      </c>
      <c r="H12">
        <f t="shared" si="0"/>
        <v>4.6807469170482841E-3</v>
      </c>
      <c r="I12">
        <f t="shared" si="1"/>
        <v>0.46807469170482841</v>
      </c>
    </row>
    <row r="13" spans="1:9" x14ac:dyDescent="0.3">
      <c r="A13" s="4">
        <v>5</v>
      </c>
      <c r="B13" s="4">
        <v>0.78710000000000002</v>
      </c>
      <c r="C13" s="4" t="s">
        <v>8</v>
      </c>
      <c r="D13" s="4">
        <v>1000</v>
      </c>
      <c r="E13" s="5">
        <v>82837.342999999993</v>
      </c>
      <c r="F13" s="5">
        <v>83017.141000000003</v>
      </c>
      <c r="G13" s="5">
        <v>179.79800000000978</v>
      </c>
      <c r="H13">
        <f t="shared" si="0"/>
        <v>4.3776905193603777E-3</v>
      </c>
      <c r="I13">
        <f t="shared" si="1"/>
        <v>0.43776905193603777</v>
      </c>
    </row>
    <row r="14" spans="1:9" x14ac:dyDescent="0.3">
      <c r="A14" s="4">
        <v>6</v>
      </c>
      <c r="B14" s="4">
        <v>0.8367</v>
      </c>
      <c r="C14" s="4" t="s">
        <v>8</v>
      </c>
      <c r="D14" s="4">
        <v>1000</v>
      </c>
      <c r="E14" s="5">
        <v>83756.153000000006</v>
      </c>
      <c r="F14" s="5">
        <v>83935.9</v>
      </c>
      <c r="G14" s="5">
        <v>179.74699999998847</v>
      </c>
      <c r="H14">
        <f t="shared" si="0"/>
        <v>4.6548760201842237E-3</v>
      </c>
      <c r="I14">
        <f t="shared" si="1"/>
        <v>0.46548760201842238</v>
      </c>
    </row>
    <row r="15" spans="1:9" x14ac:dyDescent="0.3">
      <c r="A15" s="4">
        <v>6</v>
      </c>
      <c r="B15" s="4">
        <v>0.76380000000000003</v>
      </c>
      <c r="C15" s="4" t="s">
        <v>8</v>
      </c>
      <c r="D15" s="4">
        <v>1000</v>
      </c>
      <c r="E15" s="5">
        <v>84313.641000000003</v>
      </c>
      <c r="F15" s="5">
        <v>84493.421000000002</v>
      </c>
      <c r="G15" s="5">
        <v>179.77999999999884</v>
      </c>
      <c r="H15">
        <f t="shared" si="0"/>
        <v>4.2485259761931527E-3</v>
      </c>
      <c r="I15">
        <f t="shared" si="1"/>
        <v>0.42485259761931526</v>
      </c>
    </row>
    <row r="16" spans="1:9" x14ac:dyDescent="0.3">
      <c r="A16" s="4">
        <v>7</v>
      </c>
      <c r="B16" s="4">
        <v>0.83930000000000005</v>
      </c>
      <c r="C16" s="4" t="s">
        <v>8</v>
      </c>
      <c r="D16" s="4">
        <v>1000</v>
      </c>
      <c r="E16" s="5">
        <v>85239.641000000003</v>
      </c>
      <c r="F16" s="5">
        <v>85419.411999999997</v>
      </c>
      <c r="G16" s="5">
        <v>179.77099999999336</v>
      </c>
      <c r="H16">
        <f t="shared" si="0"/>
        <v>4.6687174238338276E-3</v>
      </c>
      <c r="I16">
        <f t="shared" si="1"/>
        <v>0.46687174238338275</v>
      </c>
    </row>
    <row r="17" spans="1:9" x14ac:dyDescent="0.3">
      <c r="A17" s="4">
        <v>7</v>
      </c>
      <c r="B17" s="4">
        <v>0.81389999999999996</v>
      </c>
      <c r="C17" s="4" t="s">
        <v>8</v>
      </c>
      <c r="D17" s="4">
        <v>1000</v>
      </c>
      <c r="E17" s="5">
        <v>85715.528000000006</v>
      </c>
      <c r="F17" s="5">
        <v>85895.326000000001</v>
      </c>
      <c r="G17" s="5">
        <v>179.79799999999523</v>
      </c>
      <c r="H17">
        <f t="shared" si="0"/>
        <v>4.5267466823881329E-3</v>
      </c>
      <c r="I17">
        <f t="shared" si="1"/>
        <v>0.4526746682388133</v>
      </c>
    </row>
    <row r="18" spans="1:9" x14ac:dyDescent="0.3">
      <c r="A18" s="4">
        <v>8</v>
      </c>
      <c r="B18" s="4">
        <v>0.85699999999999998</v>
      </c>
      <c r="C18" s="4" t="s">
        <v>8</v>
      </c>
      <c r="D18" s="4">
        <v>1000</v>
      </c>
      <c r="E18" s="5">
        <v>270.29000000000002</v>
      </c>
      <c r="F18" s="5">
        <v>450.05399999999997</v>
      </c>
      <c r="G18" s="5">
        <v>179.76399999999995</v>
      </c>
      <c r="H18">
        <f t="shared" si="0"/>
        <v>4.7673616519436609E-3</v>
      </c>
      <c r="I18">
        <f t="shared" si="1"/>
        <v>0.47673616519436607</v>
      </c>
    </row>
    <row r="19" spans="1:9" x14ac:dyDescent="0.3">
      <c r="A19" s="4">
        <v>8</v>
      </c>
      <c r="B19" s="4">
        <v>0.81969999999999998</v>
      </c>
      <c r="C19" s="4" t="s">
        <v>8</v>
      </c>
      <c r="D19" s="4">
        <v>1000</v>
      </c>
      <c r="E19" s="5">
        <v>782.76599999999996</v>
      </c>
      <c r="F19" s="5">
        <v>962.55499999999995</v>
      </c>
      <c r="G19" s="5">
        <v>179.78899999999999</v>
      </c>
      <c r="H19">
        <f t="shared" si="0"/>
        <v>4.559233323507E-3</v>
      </c>
      <c r="I19">
        <f t="shared" si="1"/>
        <v>0.45592333235069998</v>
      </c>
    </row>
    <row r="20" spans="1:9" x14ac:dyDescent="0.3">
      <c r="A20" s="4">
        <v>9</v>
      </c>
      <c r="B20" s="4">
        <v>0.86670000000000003</v>
      </c>
      <c r="C20" s="4" t="s">
        <v>8</v>
      </c>
      <c r="D20" s="4">
        <v>1000</v>
      </c>
      <c r="E20" s="5">
        <v>1748.45</v>
      </c>
      <c r="F20" s="5">
        <v>1928.222</v>
      </c>
      <c r="G20" s="5">
        <v>179.77199999999993</v>
      </c>
      <c r="H20">
        <f t="shared" si="0"/>
        <v>4.8211067351979194E-3</v>
      </c>
      <c r="I20">
        <f t="shared" si="1"/>
        <v>0.48211067351979192</v>
      </c>
    </row>
    <row r="21" spans="1:9" x14ac:dyDescent="0.3">
      <c r="A21" s="4">
        <v>9</v>
      </c>
      <c r="B21" s="4">
        <v>0.77139999999999997</v>
      </c>
      <c r="C21" s="4" t="s">
        <v>8</v>
      </c>
      <c r="D21" s="4">
        <v>1000</v>
      </c>
      <c r="E21" s="5">
        <v>2277.6089999999999</v>
      </c>
      <c r="F21" s="5">
        <v>2457.4059999999999</v>
      </c>
      <c r="G21" s="5">
        <v>179.79700000000003</v>
      </c>
      <c r="H21">
        <f t="shared" si="0"/>
        <v>4.2903941667547284E-3</v>
      </c>
      <c r="I21">
        <f t="shared" si="1"/>
        <v>0.42903941667547285</v>
      </c>
    </row>
    <row r="22" spans="1:9" x14ac:dyDescent="0.3">
      <c r="I22">
        <f>STDEVP(I2:I21)</f>
        <v>3.9922314734073282E-2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FF51-C0E1-4C09-ADB0-7327F4F48C72}">
  <dimension ref="A1:I22"/>
  <sheetViews>
    <sheetView workbookViewId="0">
      <selection activeCell="B1" sqref="B1:B1048576"/>
    </sheetView>
  </sheetViews>
  <sheetFormatPr defaultRowHeight="14" x14ac:dyDescent="0.3"/>
  <cols>
    <col min="1" max="1" width="12.58203125" bestFit="1" customWidth="1"/>
    <col min="2" max="2" width="9" bestFit="1" customWidth="1"/>
    <col min="3" max="3" width="11.25" bestFit="1" customWidth="1"/>
    <col min="4" max="4" width="20.6640625" bestFit="1" customWidth="1"/>
    <col min="5" max="5" width="9.6640625" bestFit="1" customWidth="1"/>
    <col min="6" max="6" width="9.08203125" bestFit="1" customWidth="1"/>
    <col min="7" max="7" width="17.83203125" bestFit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t="s">
        <v>9</v>
      </c>
    </row>
    <row r="2" spans="1:9" x14ac:dyDescent="0.3">
      <c r="A2" s="4">
        <v>0</v>
      </c>
      <c r="B2" s="4">
        <v>0.99080000000000001</v>
      </c>
      <c r="C2" s="4" t="s">
        <v>7</v>
      </c>
      <c r="D2" s="4">
        <v>272</v>
      </c>
      <c r="E2" s="5">
        <v>75150.481</v>
      </c>
      <c r="F2" s="5">
        <v>75313.092000000004</v>
      </c>
      <c r="G2" s="5">
        <v>162.61100000000442</v>
      </c>
      <c r="H2">
        <f>B2/G2</f>
        <v>6.0930687345872852E-3</v>
      </c>
      <c r="I2">
        <f>H2*100</f>
        <v>0.60930687345872847</v>
      </c>
    </row>
    <row r="3" spans="1:9" x14ac:dyDescent="0.3">
      <c r="A3" s="4">
        <v>0</v>
      </c>
      <c r="B3" s="4">
        <v>0.79690000000000005</v>
      </c>
      <c r="C3" s="4" t="s">
        <v>8</v>
      </c>
      <c r="D3" s="4">
        <v>300</v>
      </c>
      <c r="E3" s="5">
        <v>75905.592000000004</v>
      </c>
      <c r="F3" s="5">
        <v>76085.023000000001</v>
      </c>
      <c r="G3" s="5">
        <v>179.43099999999686</v>
      </c>
      <c r="H3">
        <f t="shared" ref="H3:H21" si="0">B3/G3</f>
        <v>4.4412615434346013E-3</v>
      </c>
      <c r="I3">
        <f t="shared" ref="I3:I21" si="1">H3*100</f>
        <v>0.44412615434346014</v>
      </c>
    </row>
    <row r="4" spans="1:9" x14ac:dyDescent="0.3">
      <c r="A4" s="4">
        <v>1</v>
      </c>
      <c r="B4" s="4">
        <v>0.85750000000000004</v>
      </c>
      <c r="C4" s="4" t="s">
        <v>8</v>
      </c>
      <c r="D4" s="4">
        <v>300</v>
      </c>
      <c r="E4" s="5">
        <v>55031.982000000004</v>
      </c>
      <c r="F4" s="5">
        <v>55211.485999999997</v>
      </c>
      <c r="G4" s="5">
        <v>179.50399999999354</v>
      </c>
      <c r="H4">
        <f t="shared" si="0"/>
        <v>4.7770523219540003E-3</v>
      </c>
      <c r="I4">
        <f t="shared" si="1"/>
        <v>0.47770523219540001</v>
      </c>
    </row>
    <row r="5" spans="1:9" x14ac:dyDescent="0.3">
      <c r="A5" s="4">
        <v>1</v>
      </c>
      <c r="B5" s="4">
        <v>0.93740000000000001</v>
      </c>
      <c r="C5" s="4" t="s">
        <v>8</v>
      </c>
      <c r="D5" s="4">
        <v>300</v>
      </c>
      <c r="E5" s="5">
        <v>55892.019</v>
      </c>
      <c r="F5" s="5">
        <v>56071.534</v>
      </c>
      <c r="G5" s="5">
        <v>179.51499999999942</v>
      </c>
      <c r="H5">
        <f t="shared" si="0"/>
        <v>5.2218477564549091E-3</v>
      </c>
      <c r="I5">
        <f t="shared" si="1"/>
        <v>0.52218477564549093</v>
      </c>
    </row>
    <row r="6" spans="1:9" x14ac:dyDescent="0.3">
      <c r="A6" s="4">
        <v>2</v>
      </c>
      <c r="B6" s="4">
        <v>0.95909999999999995</v>
      </c>
      <c r="C6" s="4" t="s">
        <v>8</v>
      </c>
      <c r="D6" s="4">
        <v>300</v>
      </c>
      <c r="E6" s="5">
        <v>78074.956999999995</v>
      </c>
      <c r="F6" s="5">
        <v>78254.361000000004</v>
      </c>
      <c r="G6" s="5">
        <v>179.40400000000955</v>
      </c>
      <c r="H6">
        <f t="shared" si="0"/>
        <v>5.3460346480566148E-3</v>
      </c>
      <c r="I6">
        <f t="shared" si="1"/>
        <v>0.53460346480566145</v>
      </c>
    </row>
    <row r="7" spans="1:9" x14ac:dyDescent="0.3">
      <c r="A7" s="4">
        <v>2</v>
      </c>
      <c r="B7" s="4">
        <v>0.94159999999999999</v>
      </c>
      <c r="C7" s="4" t="s">
        <v>8</v>
      </c>
      <c r="D7" s="4">
        <v>300</v>
      </c>
      <c r="E7" s="5">
        <v>78840.258000000002</v>
      </c>
      <c r="F7" s="5">
        <v>79019.679999999993</v>
      </c>
      <c r="G7" s="5">
        <v>179.42199999999139</v>
      </c>
      <c r="H7">
        <f t="shared" si="0"/>
        <v>5.2479629031002058E-3</v>
      </c>
      <c r="I7">
        <f t="shared" si="1"/>
        <v>0.52479629031002062</v>
      </c>
    </row>
    <row r="8" spans="1:9" x14ac:dyDescent="0.3">
      <c r="A8" s="4">
        <v>3</v>
      </c>
      <c r="B8" s="4">
        <v>0.9617</v>
      </c>
      <c r="C8" s="4" t="s">
        <v>8</v>
      </c>
      <c r="D8" s="4">
        <v>300</v>
      </c>
      <c r="E8" s="5">
        <v>79532.123999999996</v>
      </c>
      <c r="F8" s="5">
        <v>79711.517000000007</v>
      </c>
      <c r="G8" s="5">
        <v>179.39300000001094</v>
      </c>
      <c r="H8">
        <f t="shared" si="0"/>
        <v>5.3608557747511958E-3</v>
      </c>
      <c r="I8">
        <f t="shared" si="1"/>
        <v>0.53608557747511953</v>
      </c>
    </row>
    <row r="9" spans="1:9" x14ac:dyDescent="0.3">
      <c r="A9" s="4">
        <v>3</v>
      </c>
      <c r="B9" s="4">
        <v>0.92069999999999996</v>
      </c>
      <c r="C9" s="4" t="s">
        <v>8</v>
      </c>
      <c r="D9" s="4">
        <v>300</v>
      </c>
      <c r="E9" s="5">
        <v>80382.559999999998</v>
      </c>
      <c r="F9" s="5">
        <v>80561.986000000004</v>
      </c>
      <c r="G9" s="5">
        <v>179.42600000000675</v>
      </c>
      <c r="H9">
        <f t="shared" si="0"/>
        <v>5.1313633475637051E-3</v>
      </c>
      <c r="I9">
        <f t="shared" si="1"/>
        <v>0.51313633475637055</v>
      </c>
    </row>
    <row r="10" spans="1:9" x14ac:dyDescent="0.3">
      <c r="A10" s="4">
        <v>4</v>
      </c>
      <c r="B10" s="4">
        <v>0.9657</v>
      </c>
      <c r="C10" s="4" t="s">
        <v>8</v>
      </c>
      <c r="D10" s="4">
        <v>300</v>
      </c>
      <c r="E10" s="5">
        <v>81075.665999999997</v>
      </c>
      <c r="F10" s="5">
        <v>81255.062000000005</v>
      </c>
      <c r="G10" s="5">
        <v>179.39600000000792</v>
      </c>
      <c r="H10">
        <f t="shared" si="0"/>
        <v>5.3830631675174326E-3</v>
      </c>
      <c r="I10">
        <f t="shared" si="1"/>
        <v>0.53830631675174323</v>
      </c>
    </row>
    <row r="11" spans="1:9" x14ac:dyDescent="0.3">
      <c r="A11" s="4">
        <v>4</v>
      </c>
      <c r="B11" s="4">
        <v>0.82609999999999995</v>
      </c>
      <c r="C11" s="4" t="s">
        <v>8</v>
      </c>
      <c r="D11" s="4">
        <v>300</v>
      </c>
      <c r="E11" s="5">
        <v>81843.997000000003</v>
      </c>
      <c r="F11" s="5">
        <v>82023.407000000007</v>
      </c>
      <c r="G11" s="5">
        <v>179.41000000000349</v>
      </c>
      <c r="H11">
        <f t="shared" si="0"/>
        <v>4.6045370938073904E-3</v>
      </c>
      <c r="I11">
        <f t="shared" si="1"/>
        <v>0.46045370938073904</v>
      </c>
    </row>
    <row r="12" spans="1:9" x14ac:dyDescent="0.3">
      <c r="A12" s="4">
        <v>5</v>
      </c>
      <c r="B12" s="4">
        <v>0.94059999999999999</v>
      </c>
      <c r="C12" s="4" t="s">
        <v>8</v>
      </c>
      <c r="D12" s="4">
        <v>300</v>
      </c>
      <c r="E12" s="5">
        <v>82484.275999999998</v>
      </c>
      <c r="F12" s="5">
        <v>82663.688999999998</v>
      </c>
      <c r="G12" s="5">
        <v>179.41300000000047</v>
      </c>
      <c r="H12">
        <f t="shared" si="0"/>
        <v>5.2426524276390088E-3</v>
      </c>
      <c r="I12">
        <f t="shared" si="1"/>
        <v>0.52426524276390085</v>
      </c>
    </row>
    <row r="13" spans="1:9" x14ac:dyDescent="0.3">
      <c r="A13" s="4">
        <v>5</v>
      </c>
      <c r="B13" s="4">
        <v>0.92349999999999999</v>
      </c>
      <c r="C13" s="4" t="s">
        <v>8</v>
      </c>
      <c r="D13" s="4">
        <v>300</v>
      </c>
      <c r="E13" s="5">
        <v>83275.3</v>
      </c>
      <c r="F13" s="5">
        <v>83454.732000000004</v>
      </c>
      <c r="G13" s="5">
        <v>179.4320000000007</v>
      </c>
      <c r="H13">
        <f t="shared" si="0"/>
        <v>5.1467965580275334E-3</v>
      </c>
      <c r="I13">
        <f t="shared" si="1"/>
        <v>0.51467965580275332</v>
      </c>
    </row>
    <row r="14" spans="1:9" x14ac:dyDescent="0.3">
      <c r="A14" s="4">
        <v>6</v>
      </c>
      <c r="B14" s="4">
        <v>0.99080000000000001</v>
      </c>
      <c r="C14" s="4" t="s">
        <v>7</v>
      </c>
      <c r="D14" s="4">
        <v>278</v>
      </c>
      <c r="E14" s="5">
        <v>83935.951000000001</v>
      </c>
      <c r="F14" s="5">
        <v>84102.145000000004</v>
      </c>
      <c r="G14" s="5">
        <v>166.19400000000314</v>
      </c>
      <c r="H14">
        <f t="shared" si="0"/>
        <v>5.961707402192506E-3</v>
      </c>
      <c r="I14">
        <f t="shared" si="1"/>
        <v>0.59617074021925065</v>
      </c>
    </row>
    <row r="15" spans="1:9" x14ac:dyDescent="0.3">
      <c r="A15" s="4">
        <v>6</v>
      </c>
      <c r="B15" s="4">
        <v>0.80249999999999999</v>
      </c>
      <c r="C15" s="4" t="s">
        <v>8</v>
      </c>
      <c r="D15" s="4">
        <v>300</v>
      </c>
      <c r="E15" s="5">
        <v>84739.043000000005</v>
      </c>
      <c r="F15" s="5">
        <v>84918.468999999997</v>
      </c>
      <c r="G15" s="5">
        <v>179.4259999999922</v>
      </c>
      <c r="H15">
        <f t="shared" si="0"/>
        <v>4.472595944846538E-3</v>
      </c>
      <c r="I15">
        <f t="shared" si="1"/>
        <v>0.4472595944846538</v>
      </c>
    </row>
    <row r="16" spans="1:9" x14ac:dyDescent="0.3">
      <c r="A16" s="4">
        <v>7</v>
      </c>
      <c r="B16" s="4">
        <v>0.99209999999999998</v>
      </c>
      <c r="C16" s="4" t="s">
        <v>7</v>
      </c>
      <c r="D16" s="4">
        <v>238</v>
      </c>
      <c r="E16" s="5">
        <v>85419.463000000003</v>
      </c>
      <c r="F16" s="5">
        <v>85561.684999999998</v>
      </c>
      <c r="G16" s="5">
        <v>142.2219999999943</v>
      </c>
      <c r="H16">
        <f t="shared" si="0"/>
        <v>6.9757140245534427E-3</v>
      </c>
      <c r="I16">
        <f t="shared" si="1"/>
        <v>0.69757140245534421</v>
      </c>
    </row>
    <row r="17" spans="1:9" x14ac:dyDescent="0.3">
      <c r="A17" s="4">
        <v>7</v>
      </c>
      <c r="B17" s="4">
        <v>0.93179999999999996</v>
      </c>
      <c r="C17" s="4" t="s">
        <v>8</v>
      </c>
      <c r="D17" s="4">
        <v>300</v>
      </c>
      <c r="E17" s="5">
        <v>86169.722999999998</v>
      </c>
      <c r="F17" s="5">
        <v>86349.122000000003</v>
      </c>
      <c r="G17" s="5">
        <v>179.39900000000489</v>
      </c>
      <c r="H17">
        <f t="shared" si="0"/>
        <v>5.1940088852221837E-3</v>
      </c>
      <c r="I17">
        <f t="shared" si="1"/>
        <v>0.51940088852221833</v>
      </c>
    </row>
    <row r="18" spans="1:9" x14ac:dyDescent="0.3">
      <c r="A18" s="4">
        <v>8</v>
      </c>
      <c r="B18" s="4">
        <v>0.99470000000000003</v>
      </c>
      <c r="C18" s="4" t="s">
        <v>7</v>
      </c>
      <c r="D18" s="4">
        <v>189</v>
      </c>
      <c r="E18" s="5">
        <v>450.10500000000002</v>
      </c>
      <c r="F18" s="5">
        <v>562.89499999999998</v>
      </c>
      <c r="G18" s="5">
        <v>112.78999999999996</v>
      </c>
      <c r="H18">
        <f t="shared" si="0"/>
        <v>8.8190442415107748E-3</v>
      </c>
      <c r="I18">
        <f t="shared" si="1"/>
        <v>0.8819044241510775</v>
      </c>
    </row>
    <row r="19" spans="1:9" x14ac:dyDescent="0.3">
      <c r="A19" s="4">
        <v>8</v>
      </c>
      <c r="B19" s="4">
        <v>0.74550000000000005</v>
      </c>
      <c r="C19" s="4" t="s">
        <v>8</v>
      </c>
      <c r="D19" s="4">
        <v>300</v>
      </c>
      <c r="E19" s="5">
        <v>1219.5930000000001</v>
      </c>
      <c r="F19" s="5">
        <v>1399.0219999999999</v>
      </c>
      <c r="G19" s="5">
        <v>179.42899999999986</v>
      </c>
      <c r="H19">
        <f t="shared" si="0"/>
        <v>4.1548467639010451E-3</v>
      </c>
      <c r="I19">
        <f t="shared" si="1"/>
        <v>0.4154846763901045</v>
      </c>
    </row>
    <row r="20" spans="1:9" x14ac:dyDescent="0.3">
      <c r="A20" s="4">
        <v>9</v>
      </c>
      <c r="B20" s="4">
        <v>0.99080000000000001</v>
      </c>
      <c r="C20" s="4" t="s">
        <v>7</v>
      </c>
      <c r="D20" s="4">
        <v>187</v>
      </c>
      <c r="E20" s="5">
        <v>1928.2739999999999</v>
      </c>
      <c r="F20" s="5">
        <v>2039.867</v>
      </c>
      <c r="G20" s="5">
        <v>111.59300000000007</v>
      </c>
      <c r="H20">
        <f t="shared" si="0"/>
        <v>8.878693107990639E-3</v>
      </c>
      <c r="I20">
        <f t="shared" si="1"/>
        <v>0.88786931079906395</v>
      </c>
    </row>
    <row r="21" spans="1:9" x14ac:dyDescent="0.3">
      <c r="A21" s="4">
        <v>9</v>
      </c>
      <c r="B21" s="4">
        <v>0.89570000000000005</v>
      </c>
      <c r="C21" s="4" t="s">
        <v>8</v>
      </c>
      <c r="D21" s="4">
        <v>300</v>
      </c>
      <c r="E21" s="5">
        <v>2707.2660000000001</v>
      </c>
      <c r="F21" s="5">
        <v>2886.6709999999998</v>
      </c>
      <c r="G21" s="5">
        <v>179.40499999999975</v>
      </c>
      <c r="H21">
        <f t="shared" si="0"/>
        <v>4.992614475627777E-3</v>
      </c>
      <c r="I21">
        <f t="shared" si="1"/>
        <v>0.49926144756277768</v>
      </c>
    </row>
    <row r="22" spans="1:9" x14ac:dyDescent="0.3">
      <c r="I22">
        <f>STDEVP(I2:I21)</f>
        <v>0.12501151776061029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A518-2FB8-4DF7-9D0E-BD673058DD59}">
  <dimension ref="A1:I22"/>
  <sheetViews>
    <sheetView tabSelected="1" workbookViewId="0">
      <selection activeCell="B1" sqref="B1:B1048576"/>
    </sheetView>
  </sheetViews>
  <sheetFormatPr defaultRowHeight="14" x14ac:dyDescent="0.3"/>
  <cols>
    <col min="1" max="1" width="12.58203125" bestFit="1" customWidth="1"/>
    <col min="2" max="2" width="9" bestFit="1" customWidth="1"/>
    <col min="3" max="3" width="11.25" bestFit="1" customWidth="1"/>
    <col min="4" max="4" width="20.6640625" bestFit="1" customWidth="1"/>
    <col min="5" max="5" width="9.6640625" bestFit="1" customWidth="1"/>
    <col min="6" max="6" width="9.08203125" bestFit="1" customWidth="1"/>
    <col min="7" max="7" width="17.83203125" bestFit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t="s">
        <v>9</v>
      </c>
    </row>
    <row r="2" spans="1:9" x14ac:dyDescent="0.3">
      <c r="A2" s="4">
        <v>0</v>
      </c>
      <c r="B2" s="4">
        <v>0.89480000000000004</v>
      </c>
      <c r="C2" s="4" t="s">
        <v>8</v>
      </c>
      <c r="D2" s="4">
        <v>300</v>
      </c>
      <c r="E2" s="5">
        <v>74642.328999999998</v>
      </c>
      <c r="F2" s="5">
        <v>74821.775999999998</v>
      </c>
      <c r="G2" s="5">
        <v>179.44700000000012</v>
      </c>
      <c r="H2">
        <f>B2/G2</f>
        <v>4.9864305338066361E-3</v>
      </c>
      <c r="I2">
        <f>H2*100</f>
        <v>0.49864305338066361</v>
      </c>
    </row>
    <row r="3" spans="1:9" x14ac:dyDescent="0.3">
      <c r="A3" s="4">
        <v>0</v>
      </c>
      <c r="B3" s="4">
        <v>0.99529999999999996</v>
      </c>
      <c r="C3" s="4" t="s">
        <v>7</v>
      </c>
      <c r="D3" s="4">
        <v>151</v>
      </c>
      <c r="E3" s="5">
        <v>75387.061000000002</v>
      </c>
      <c r="F3" s="5">
        <v>75477.085000000006</v>
      </c>
      <c r="G3" s="5">
        <v>90.024000000004889</v>
      </c>
      <c r="H3">
        <f t="shared" ref="H3:H21" si="0">B3/G3</f>
        <v>1.1055940638051475E-2</v>
      </c>
      <c r="I3">
        <f t="shared" ref="I3:I21" si="1">H3*100</f>
        <v>1.1055940638051476</v>
      </c>
    </row>
    <row r="4" spans="1:9" x14ac:dyDescent="0.3">
      <c r="A4" s="4">
        <v>1</v>
      </c>
      <c r="B4" s="4">
        <v>0.83940000000000003</v>
      </c>
      <c r="C4" s="4" t="s">
        <v>8</v>
      </c>
      <c r="D4" s="4">
        <v>300</v>
      </c>
      <c r="E4" s="5">
        <v>54519.542000000001</v>
      </c>
      <c r="F4" s="5">
        <v>54699.074999999997</v>
      </c>
      <c r="G4" s="5">
        <v>179.53299999999581</v>
      </c>
      <c r="H4">
        <f t="shared" si="0"/>
        <v>4.6754635638017504E-3</v>
      </c>
      <c r="I4">
        <f t="shared" si="1"/>
        <v>0.46754635638017505</v>
      </c>
    </row>
    <row r="5" spans="1:9" x14ac:dyDescent="0.3">
      <c r="A5" s="4">
        <v>1</v>
      </c>
      <c r="B5" s="4">
        <v>0.99529999999999996</v>
      </c>
      <c r="C5" s="4" t="s">
        <v>7</v>
      </c>
      <c r="D5" s="4">
        <v>230</v>
      </c>
      <c r="E5" s="5">
        <v>55286.127</v>
      </c>
      <c r="F5" s="5">
        <v>55423.671999999999</v>
      </c>
      <c r="G5" s="5">
        <v>137.54499999999825</v>
      </c>
      <c r="H5">
        <f t="shared" si="0"/>
        <v>7.2361772510815556E-3</v>
      </c>
      <c r="I5">
        <f t="shared" si="1"/>
        <v>0.72361772510815559</v>
      </c>
    </row>
    <row r="6" spans="1:9" x14ac:dyDescent="0.3">
      <c r="A6" s="4">
        <v>2</v>
      </c>
      <c r="B6" s="4">
        <v>0.95020000000000004</v>
      </c>
      <c r="C6" s="4" t="s">
        <v>8</v>
      </c>
      <c r="D6" s="4">
        <v>300</v>
      </c>
      <c r="E6" s="5">
        <v>77578.123999999996</v>
      </c>
      <c r="F6" s="5">
        <v>77757.577000000005</v>
      </c>
      <c r="G6" s="5">
        <v>179.45300000000861</v>
      </c>
      <c r="H6">
        <f t="shared" si="0"/>
        <v>5.2949797439995677E-3</v>
      </c>
      <c r="I6">
        <f t="shared" si="1"/>
        <v>0.52949797439995672</v>
      </c>
    </row>
    <row r="7" spans="1:9" x14ac:dyDescent="0.3">
      <c r="A7" s="4">
        <v>2</v>
      </c>
      <c r="B7" s="4">
        <v>0.99529999999999996</v>
      </c>
      <c r="C7" s="4" t="s">
        <v>7</v>
      </c>
      <c r="D7" s="4">
        <v>137</v>
      </c>
      <c r="E7" s="5">
        <v>78313.319000000003</v>
      </c>
      <c r="F7" s="5">
        <v>78394.959000000003</v>
      </c>
      <c r="G7" s="5">
        <v>81.639999999999418</v>
      </c>
      <c r="H7">
        <f t="shared" si="0"/>
        <v>1.2191327780499842E-2</v>
      </c>
      <c r="I7">
        <f t="shared" si="1"/>
        <v>1.2191327780499841</v>
      </c>
    </row>
    <row r="8" spans="1:9" x14ac:dyDescent="0.3">
      <c r="A8" s="4">
        <v>3</v>
      </c>
      <c r="B8" s="4">
        <v>0.94910000000000005</v>
      </c>
      <c r="C8" s="4" t="s">
        <v>8</v>
      </c>
      <c r="D8" s="4">
        <v>300</v>
      </c>
      <c r="E8" s="5">
        <v>79022.085000000006</v>
      </c>
      <c r="F8" s="5">
        <v>79201.548999999999</v>
      </c>
      <c r="G8" s="5">
        <v>179.46399999999267</v>
      </c>
      <c r="H8">
        <f t="shared" si="0"/>
        <v>5.2885258324791538E-3</v>
      </c>
      <c r="I8">
        <f t="shared" si="1"/>
        <v>0.5288525832479154</v>
      </c>
    </row>
    <row r="9" spans="1:9" x14ac:dyDescent="0.3">
      <c r="A9" s="4">
        <v>3</v>
      </c>
      <c r="B9" s="4">
        <v>0.99060000000000004</v>
      </c>
      <c r="C9" s="4" t="s">
        <v>7</v>
      </c>
      <c r="D9" s="4">
        <v>245</v>
      </c>
      <c r="E9" s="5">
        <v>79795.09</v>
      </c>
      <c r="F9" s="5">
        <v>79941.487999999998</v>
      </c>
      <c r="G9" s="5">
        <v>146.39800000000105</v>
      </c>
      <c r="H9">
        <f t="shared" si="0"/>
        <v>6.7664858809546096E-3</v>
      </c>
      <c r="I9">
        <f t="shared" si="1"/>
        <v>0.67664858809546091</v>
      </c>
    </row>
    <row r="10" spans="1:9" x14ac:dyDescent="0.3">
      <c r="A10" s="4">
        <v>4</v>
      </c>
      <c r="B10" s="4">
        <v>0.9496</v>
      </c>
      <c r="C10" s="4" t="s">
        <v>8</v>
      </c>
      <c r="D10" s="4">
        <v>300</v>
      </c>
      <c r="E10" s="5">
        <v>80564.414999999994</v>
      </c>
      <c r="F10" s="5">
        <v>80743.861000000004</v>
      </c>
      <c r="G10" s="5">
        <v>179.44600000001083</v>
      </c>
      <c r="H10">
        <f t="shared" si="0"/>
        <v>5.2918426713325604E-3</v>
      </c>
      <c r="I10">
        <f t="shared" si="1"/>
        <v>0.52918426713325606</v>
      </c>
    </row>
    <row r="11" spans="1:9" x14ac:dyDescent="0.3">
      <c r="A11" s="4">
        <v>4</v>
      </c>
      <c r="B11" s="4">
        <v>0.99060000000000004</v>
      </c>
      <c r="C11" s="4" t="s">
        <v>7</v>
      </c>
      <c r="D11" s="4">
        <v>138</v>
      </c>
      <c r="E11" s="5">
        <v>81329.588000000003</v>
      </c>
      <c r="F11" s="5">
        <v>81411.854000000007</v>
      </c>
      <c r="G11" s="5">
        <v>82.26600000000326</v>
      </c>
      <c r="H11">
        <f t="shared" si="0"/>
        <v>1.2041426591787139E-2</v>
      </c>
      <c r="I11">
        <f t="shared" si="1"/>
        <v>1.2041426591787139</v>
      </c>
    </row>
    <row r="12" spans="1:9" x14ac:dyDescent="0.3">
      <c r="A12" s="4">
        <v>5</v>
      </c>
      <c r="B12" s="4">
        <v>0.94079999999999997</v>
      </c>
      <c r="C12" s="4" t="s">
        <v>8</v>
      </c>
      <c r="D12" s="4">
        <v>300</v>
      </c>
      <c r="E12" s="5">
        <v>82025.812999999995</v>
      </c>
      <c r="F12" s="5">
        <v>82205.271999999997</v>
      </c>
      <c r="G12" s="5">
        <v>179.45900000000256</v>
      </c>
      <c r="H12">
        <f t="shared" si="0"/>
        <v>5.2424230604204113E-3</v>
      </c>
      <c r="I12">
        <f t="shared" si="1"/>
        <v>0.52424230604204114</v>
      </c>
    </row>
    <row r="13" spans="1:9" x14ac:dyDescent="0.3">
      <c r="A13" s="4">
        <v>5</v>
      </c>
      <c r="B13" s="4">
        <v>0.99060000000000004</v>
      </c>
      <c r="C13" s="4" t="s">
        <v>7</v>
      </c>
      <c r="D13" s="4">
        <v>145</v>
      </c>
      <c r="E13" s="5">
        <v>82750.862999999998</v>
      </c>
      <c r="F13" s="5">
        <v>82837.292000000001</v>
      </c>
      <c r="G13" s="5">
        <v>86.429000000003725</v>
      </c>
      <c r="H13">
        <f t="shared" si="0"/>
        <v>1.1461430769764285E-2</v>
      </c>
      <c r="I13">
        <f t="shared" si="1"/>
        <v>1.1461430769764285</v>
      </c>
    </row>
    <row r="14" spans="1:9" x14ac:dyDescent="0.3">
      <c r="A14" s="4">
        <v>6</v>
      </c>
      <c r="B14" s="4">
        <v>0.95020000000000004</v>
      </c>
      <c r="C14" s="4" t="s">
        <v>8</v>
      </c>
      <c r="D14" s="4">
        <v>300</v>
      </c>
      <c r="E14" s="5">
        <v>83457.138000000006</v>
      </c>
      <c r="F14" s="5">
        <v>83636.588000000003</v>
      </c>
      <c r="G14" s="5">
        <v>179.44999999999709</v>
      </c>
      <c r="H14">
        <f t="shared" si="0"/>
        <v>5.295068264140515E-3</v>
      </c>
      <c r="I14">
        <f t="shared" si="1"/>
        <v>0.52950682641405145</v>
      </c>
    </row>
    <row r="15" spans="1:9" x14ac:dyDescent="0.3">
      <c r="A15" s="4">
        <v>6</v>
      </c>
      <c r="B15" s="4">
        <v>0.99060000000000004</v>
      </c>
      <c r="C15" s="4" t="s">
        <v>7</v>
      </c>
      <c r="D15" s="4">
        <v>230</v>
      </c>
      <c r="E15" s="5">
        <v>84176.134999999995</v>
      </c>
      <c r="F15" s="5">
        <v>84313.59</v>
      </c>
      <c r="G15" s="5">
        <v>137.45500000000175</v>
      </c>
      <c r="H15">
        <f t="shared" si="0"/>
        <v>7.2067221999926332E-3</v>
      </c>
      <c r="I15">
        <f t="shared" si="1"/>
        <v>0.72067221999926334</v>
      </c>
    </row>
    <row r="16" spans="1:9" x14ac:dyDescent="0.3">
      <c r="A16" s="4">
        <v>7</v>
      </c>
      <c r="B16" s="4">
        <v>0.94020000000000004</v>
      </c>
      <c r="C16" s="4" t="s">
        <v>8</v>
      </c>
      <c r="D16" s="4">
        <v>300</v>
      </c>
      <c r="E16" s="5">
        <v>84920.88</v>
      </c>
      <c r="F16" s="5">
        <v>85100.33</v>
      </c>
      <c r="G16" s="5">
        <v>179.44999999999709</v>
      </c>
      <c r="H16">
        <f t="shared" si="0"/>
        <v>5.239342435218809E-3</v>
      </c>
      <c r="I16">
        <f t="shared" si="1"/>
        <v>0.52393424352188089</v>
      </c>
    </row>
    <row r="17" spans="1:9" x14ac:dyDescent="0.3">
      <c r="A17" s="4">
        <v>7</v>
      </c>
      <c r="B17" s="4">
        <v>0.99060000000000004</v>
      </c>
      <c r="C17" s="4" t="s">
        <v>7</v>
      </c>
      <c r="D17" s="4">
        <v>143</v>
      </c>
      <c r="E17" s="5">
        <v>85630.233999999997</v>
      </c>
      <c r="F17" s="5">
        <v>85715.475999999995</v>
      </c>
      <c r="G17" s="5">
        <v>85.24199999999837</v>
      </c>
      <c r="H17">
        <f t="shared" si="0"/>
        <v>1.1621031885690376E-2</v>
      </c>
      <c r="I17">
        <f t="shared" si="1"/>
        <v>1.1621031885690376</v>
      </c>
    </row>
    <row r="18" spans="1:9" x14ac:dyDescent="0.3">
      <c r="A18" s="4">
        <v>8</v>
      </c>
      <c r="B18" s="4">
        <v>0.83279999999999998</v>
      </c>
      <c r="C18" s="4" t="s">
        <v>8</v>
      </c>
      <c r="D18" s="4">
        <v>300</v>
      </c>
      <c r="E18" s="5">
        <v>86351.523000000001</v>
      </c>
      <c r="F18" s="5">
        <v>86530.967999999993</v>
      </c>
      <c r="G18" s="5">
        <v>179.44499999999243</v>
      </c>
      <c r="H18">
        <f t="shared" si="0"/>
        <v>4.6409763437266858E-3</v>
      </c>
      <c r="I18">
        <f t="shared" si="1"/>
        <v>0.4640976343726686</v>
      </c>
    </row>
    <row r="19" spans="1:9" x14ac:dyDescent="0.3">
      <c r="A19" s="4">
        <v>8</v>
      </c>
      <c r="B19" s="4">
        <v>0.99060000000000004</v>
      </c>
      <c r="C19" s="4" t="s">
        <v>7</v>
      </c>
      <c r="D19" s="4">
        <v>168</v>
      </c>
      <c r="E19" s="5">
        <v>682.45500000000004</v>
      </c>
      <c r="F19" s="5">
        <v>782.71400000000006</v>
      </c>
      <c r="G19" s="5">
        <v>100.25900000000001</v>
      </c>
      <c r="H19">
        <f t="shared" si="0"/>
        <v>9.8804097387765674E-3</v>
      </c>
      <c r="I19">
        <f t="shared" si="1"/>
        <v>0.98804097387765677</v>
      </c>
    </row>
    <row r="20" spans="1:9" x14ac:dyDescent="0.3">
      <c r="A20" s="4">
        <v>9</v>
      </c>
      <c r="B20" s="4">
        <v>0.98839999999999995</v>
      </c>
      <c r="C20" s="4" t="s">
        <v>8</v>
      </c>
      <c r="D20" s="4">
        <v>300</v>
      </c>
      <c r="E20" s="5">
        <v>1401.4580000000001</v>
      </c>
      <c r="F20" s="5">
        <v>1580.904</v>
      </c>
      <c r="G20" s="5">
        <v>179.44599999999991</v>
      </c>
      <c r="H20">
        <f t="shared" si="0"/>
        <v>5.5080637071876796E-3</v>
      </c>
      <c r="I20">
        <f t="shared" si="1"/>
        <v>0.55080637071876792</v>
      </c>
    </row>
    <row r="21" spans="1:9" x14ac:dyDescent="0.3">
      <c r="A21" s="4">
        <v>9</v>
      </c>
      <c r="B21" s="4">
        <v>0.99209999999999998</v>
      </c>
      <c r="C21" s="4" t="s">
        <v>7</v>
      </c>
      <c r="D21" s="4">
        <v>245</v>
      </c>
      <c r="E21" s="5">
        <v>2131.1779999999999</v>
      </c>
      <c r="F21" s="5">
        <v>2277.5569999999998</v>
      </c>
      <c r="G21" s="5">
        <v>146.37899999999991</v>
      </c>
      <c r="H21">
        <f t="shared" si="0"/>
        <v>6.7776115426393174E-3</v>
      </c>
      <c r="I21">
        <f t="shared" si="1"/>
        <v>0.67776115426393169</v>
      </c>
    </row>
    <row r="22" spans="1:9" x14ac:dyDescent="0.3">
      <c r="I22">
        <f>STDEVP(I2:I21)</f>
        <v>0.27450583580110871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open</vt:lpstr>
      <vt:lpstr>urban</vt:lpstr>
      <vt:lpstr>indoor</vt:lpstr>
      <vt:lpstr>natural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倩琼 周</cp:lastModifiedBy>
  <dcterms:created xsi:type="dcterms:W3CDTF">2015-06-05T18:19:34Z</dcterms:created>
  <dcterms:modified xsi:type="dcterms:W3CDTF">2024-08-13T13:17:42Z</dcterms:modified>
</cp:coreProperties>
</file>