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summer\Desktop\新建文件夹 (2)\2 LCA\"/>
    </mc:Choice>
  </mc:AlternateContent>
  <xr:revisionPtr revIDLastSave="0" documentId="13_ncr:1_{74339703-EDC0-468C-B822-95B452EE3D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arbon cost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3" l="1"/>
  <c r="E30" i="3" s="1"/>
  <c r="F30" i="3" s="1"/>
  <c r="G30" i="3" s="1"/>
  <c r="H30" i="3" s="1"/>
  <c r="I30" i="3" s="1"/>
  <c r="J30" i="3" s="1"/>
  <c r="K30" i="3" s="1"/>
  <c r="D29" i="3"/>
  <c r="E29" i="3" s="1"/>
  <c r="F29" i="3" s="1"/>
  <c r="G29" i="3" s="1"/>
  <c r="H29" i="3" s="1"/>
  <c r="I29" i="3" s="1"/>
  <c r="J29" i="3" s="1"/>
  <c r="K29" i="3" s="1"/>
  <c r="D28" i="3"/>
  <c r="E28" i="3" s="1"/>
  <c r="F28" i="3" s="1"/>
  <c r="G28" i="3" s="1"/>
  <c r="H28" i="3" s="1"/>
  <c r="I28" i="3" s="1"/>
  <c r="J28" i="3" s="1"/>
  <c r="K28" i="3" s="1"/>
</calcChain>
</file>

<file path=xl/sharedStrings.xml><?xml version="1.0" encoding="utf-8"?>
<sst xmlns="http://schemas.openxmlformats.org/spreadsheetml/2006/main" count="21" uniqueCount="13">
  <si>
    <t>CN_2055</t>
    <phoneticPr fontId="1" type="noConversion"/>
  </si>
  <si>
    <t>CN_2065</t>
    <phoneticPr fontId="1" type="noConversion"/>
  </si>
  <si>
    <t>CN_2055</t>
  </si>
  <si>
    <t>CN_2060</t>
  </si>
  <si>
    <t>CN_2065</t>
  </si>
  <si>
    <t>Carbon price (RMB)</t>
  </si>
  <si>
    <t>carbon price</t>
  </si>
  <si>
    <t>CN_2060</t>
    <phoneticPr fontId="1" type="noConversion"/>
  </si>
  <si>
    <t>CN_2060</t>
    <phoneticPr fontId="1" type="noConversion"/>
  </si>
  <si>
    <t>CO2-eq emission tranjectories (Mt/carbon)</t>
    <phoneticPr fontId="1" type="noConversion"/>
  </si>
  <si>
    <t>year</t>
    <phoneticPr fontId="1" type="noConversion"/>
  </si>
  <si>
    <t>Source: projected by GCAM</t>
    <phoneticPr fontId="1" type="noConversion"/>
  </si>
  <si>
    <t>Unit: CNY/t CO2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</si>
</sst>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514350</xdr:colOff>
      <xdr:row>33</xdr:row>
      <xdr:rowOff>50800</xdr:rowOff>
    </xdr:from>
    <xdr:to>
      <xdr:col>4</xdr:col>
      <xdr:colOff>652679</xdr:colOff>
      <xdr:row>49</xdr:row>
      <xdr:rowOff>91557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9455D75B-73BA-6580-4604-36048D399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4350" y="5918200"/>
          <a:ext cx="3980079" cy="2885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F00F3-4FD0-44DC-B3FF-B1288F671ED0}">
  <dimension ref="B2:K33"/>
  <sheetViews>
    <sheetView tabSelected="1" topLeftCell="A7" workbookViewId="0">
      <selection activeCell="E10" sqref="E10"/>
    </sheetView>
  </sheetViews>
  <sheetFormatPr defaultRowHeight="14" x14ac:dyDescent="0.3"/>
  <cols>
    <col min="2" max="2" width="20.58203125" customWidth="1"/>
    <col min="3" max="5" width="10.58203125" customWidth="1"/>
    <col min="6" max="6" width="13.9140625" customWidth="1"/>
    <col min="7" max="11" width="10.58203125" customWidth="1"/>
  </cols>
  <sheetData>
    <row r="2" spans="2:11" x14ac:dyDescent="0.3">
      <c r="D2" s="1" t="s">
        <v>9</v>
      </c>
      <c r="E2" s="1"/>
      <c r="F2" s="1"/>
      <c r="G2" s="1" t="s">
        <v>5</v>
      </c>
      <c r="H2" s="1"/>
      <c r="I2" s="1"/>
    </row>
    <row r="3" spans="2:11" x14ac:dyDescent="0.3">
      <c r="C3" t="s">
        <v>10</v>
      </c>
      <c r="D3" t="s">
        <v>3</v>
      </c>
      <c r="E3" t="s">
        <v>2</v>
      </c>
      <c r="F3" t="s">
        <v>4</v>
      </c>
      <c r="G3" t="s">
        <v>3</v>
      </c>
      <c r="H3" t="s">
        <v>2</v>
      </c>
      <c r="I3" t="s">
        <v>4</v>
      </c>
    </row>
    <row r="4" spans="2:11" x14ac:dyDescent="0.3">
      <c r="C4">
        <v>2020</v>
      </c>
      <c r="D4">
        <v>3125.24</v>
      </c>
      <c r="E4">
        <v>3125.24</v>
      </c>
      <c r="F4">
        <v>3125.24</v>
      </c>
      <c r="G4">
        <v>125.31942545454547</v>
      </c>
      <c r="H4">
        <v>125.3196109090909</v>
      </c>
      <c r="I4">
        <v>125.3196109090909</v>
      </c>
    </row>
    <row r="5" spans="2:11" x14ac:dyDescent="0.3">
      <c r="C5">
        <v>2025</v>
      </c>
      <c r="D5">
        <v>2734.585</v>
      </c>
      <c r="E5">
        <v>2678.7771428571427</v>
      </c>
      <c r="F5">
        <v>2777.991111111111</v>
      </c>
      <c r="G5">
        <v>324.02247272727271</v>
      </c>
      <c r="H5">
        <v>344.17396363636362</v>
      </c>
      <c r="I5">
        <v>307.75996363636369</v>
      </c>
    </row>
    <row r="6" spans="2:11" x14ac:dyDescent="0.3">
      <c r="C6">
        <v>2030</v>
      </c>
      <c r="D6">
        <v>2343.9300000000003</v>
      </c>
      <c r="E6">
        <v>2232.3142857142857</v>
      </c>
      <c r="F6">
        <v>2430.7422222222222</v>
      </c>
      <c r="G6">
        <v>382.84123636363637</v>
      </c>
      <c r="H6">
        <v>417.42479999999995</v>
      </c>
      <c r="I6">
        <v>357.09087272727271</v>
      </c>
    </row>
    <row r="7" spans="2:11" x14ac:dyDescent="0.3">
      <c r="C7">
        <v>2035</v>
      </c>
      <c r="D7">
        <v>1953.2750000000003</v>
      </c>
      <c r="E7">
        <v>1785.8514285714286</v>
      </c>
      <c r="F7">
        <v>2083.4933333333333</v>
      </c>
      <c r="G7">
        <v>431.13545454545454</v>
      </c>
      <c r="H7">
        <v>478.93265454545451</v>
      </c>
      <c r="I7">
        <v>396.01592727272725</v>
      </c>
    </row>
    <row r="8" spans="2:11" x14ac:dyDescent="0.3">
      <c r="C8">
        <v>2040</v>
      </c>
      <c r="D8">
        <v>1562.6200000000003</v>
      </c>
      <c r="E8">
        <v>1339.3885714285716</v>
      </c>
      <c r="F8">
        <v>1736.2444444444445</v>
      </c>
      <c r="G8">
        <v>488.36301818181818</v>
      </c>
      <c r="H8">
        <v>560.80156363636354</v>
      </c>
      <c r="I8">
        <v>437.97130909090913</v>
      </c>
    </row>
    <row r="9" spans="2:11" x14ac:dyDescent="0.3">
      <c r="C9">
        <v>2045</v>
      </c>
      <c r="D9">
        <v>1171.9650000000004</v>
      </c>
      <c r="E9">
        <v>892.92571428571455</v>
      </c>
      <c r="F9">
        <v>1388.9955555555557</v>
      </c>
      <c r="G9">
        <v>578.08963636363626</v>
      </c>
      <c r="H9">
        <v>737.26341818181811</v>
      </c>
      <c r="I9">
        <v>493.39625454545455</v>
      </c>
    </row>
    <row r="10" spans="2:11" x14ac:dyDescent="0.3">
      <c r="C10">
        <v>2050</v>
      </c>
      <c r="D10">
        <v>781.3100000000004</v>
      </c>
      <c r="E10">
        <v>446.46285714285744</v>
      </c>
      <c r="F10">
        <v>1041.7466666666669</v>
      </c>
      <c r="G10">
        <v>877.5894545454546</v>
      </c>
      <c r="H10">
        <v>1337.6762181818183</v>
      </c>
      <c r="I10">
        <v>627.07930909090908</v>
      </c>
    </row>
    <row r="11" spans="2:11" x14ac:dyDescent="0.3">
      <c r="C11">
        <v>2055</v>
      </c>
      <c r="D11">
        <v>390.65500000000043</v>
      </c>
      <c r="E11">
        <v>0</v>
      </c>
      <c r="F11">
        <v>694.49777777777808</v>
      </c>
      <c r="G11">
        <v>1560.4182545454546</v>
      </c>
      <c r="H11">
        <v>1981.0996363636364</v>
      </c>
      <c r="I11">
        <v>1078.3588363636361</v>
      </c>
    </row>
    <row r="12" spans="2:11" x14ac:dyDescent="0.3">
      <c r="C12">
        <v>2060</v>
      </c>
      <c r="D12">
        <v>4.5474735088646412E-13</v>
      </c>
      <c r="E12">
        <v>-446.4628571428571</v>
      </c>
      <c r="F12">
        <v>347.24888888888927</v>
      </c>
      <c r="G12">
        <v>2252.4752727272726</v>
      </c>
      <c r="H12">
        <v>3086.5014545454542</v>
      </c>
      <c r="I12">
        <v>1779.7683272727272</v>
      </c>
    </row>
    <row r="15" spans="2:11" x14ac:dyDescent="0.3">
      <c r="B15" t="s">
        <v>6</v>
      </c>
      <c r="C15" t="s">
        <v>12</v>
      </c>
    </row>
    <row r="16" spans="2:11" x14ac:dyDescent="0.3">
      <c r="B16" t="s">
        <v>10</v>
      </c>
      <c r="C16">
        <v>2020</v>
      </c>
      <c r="D16">
        <v>2025</v>
      </c>
      <c r="E16">
        <v>2030</v>
      </c>
      <c r="F16">
        <v>2035</v>
      </c>
      <c r="G16">
        <v>2040</v>
      </c>
      <c r="H16">
        <v>2045</v>
      </c>
      <c r="I16">
        <v>2050</v>
      </c>
      <c r="J16">
        <v>2055</v>
      </c>
      <c r="K16">
        <v>2060</v>
      </c>
    </row>
    <row r="17" spans="2:11" x14ac:dyDescent="0.3">
      <c r="B17" t="s">
        <v>8</v>
      </c>
      <c r="C17">
        <v>125.31942545454547</v>
      </c>
      <c r="D17">
        <v>324.02247272727271</v>
      </c>
      <c r="E17">
        <v>382.84123636363637</v>
      </c>
      <c r="F17">
        <v>431.13545454545454</v>
      </c>
      <c r="G17">
        <v>488.36301818181818</v>
      </c>
      <c r="H17">
        <v>578.08963636363626</v>
      </c>
      <c r="I17">
        <v>877.5894545454546</v>
      </c>
      <c r="J17">
        <v>1560.4182545454546</v>
      </c>
      <c r="K17">
        <v>2252.4752727272726</v>
      </c>
    </row>
    <row r="20" spans="2:11" x14ac:dyDescent="0.3">
      <c r="B20" t="s">
        <v>2</v>
      </c>
      <c r="C20">
        <v>125.3196109090909</v>
      </c>
      <c r="D20">
        <v>344.17396363636362</v>
      </c>
      <c r="E20">
        <v>417.42479999999995</v>
      </c>
      <c r="F20">
        <v>478.93265454545451</v>
      </c>
      <c r="G20">
        <v>560.80156363636354</v>
      </c>
      <c r="H20">
        <v>737.26341818181811</v>
      </c>
      <c r="I20">
        <v>1337.6762181818183</v>
      </c>
      <c r="J20">
        <v>1981.0996363636364</v>
      </c>
      <c r="K20">
        <v>3086.5014545454542</v>
      </c>
    </row>
    <row r="23" spans="2:11" x14ac:dyDescent="0.3">
      <c r="B23" t="s">
        <v>4</v>
      </c>
      <c r="C23">
        <v>125.3196109090909</v>
      </c>
      <c r="D23">
        <v>307.75996363636369</v>
      </c>
      <c r="E23">
        <v>357.09087272727271</v>
      </c>
      <c r="F23">
        <v>396.01592727272725</v>
      </c>
      <c r="G23">
        <v>437.97130909090913</v>
      </c>
      <c r="H23">
        <v>493.39625454545455</v>
      </c>
      <c r="I23">
        <v>627.07930909090908</v>
      </c>
      <c r="J23">
        <v>1078.3588363636361</v>
      </c>
      <c r="K23">
        <v>1779.7683272727272</v>
      </c>
    </row>
    <row r="26" spans="2:11" x14ac:dyDescent="0.3">
      <c r="B26" s="2" t="s">
        <v>9</v>
      </c>
      <c r="C26" s="2"/>
      <c r="D26" s="2"/>
    </row>
    <row r="27" spans="2:11" x14ac:dyDescent="0.3">
      <c r="B27" t="s">
        <v>10</v>
      </c>
      <c r="C27">
        <v>2020</v>
      </c>
      <c r="D27">
        <v>2025</v>
      </c>
      <c r="E27">
        <v>2030</v>
      </c>
      <c r="F27">
        <v>2035</v>
      </c>
      <c r="G27">
        <v>2040</v>
      </c>
      <c r="H27">
        <v>2045</v>
      </c>
      <c r="I27">
        <v>2050</v>
      </c>
      <c r="J27">
        <v>2055</v>
      </c>
      <c r="K27">
        <v>2060</v>
      </c>
    </row>
    <row r="28" spans="2:11" x14ac:dyDescent="0.3">
      <c r="B28" t="s">
        <v>7</v>
      </c>
      <c r="C28">
        <v>3125.24</v>
      </c>
      <c r="D28">
        <f>C28-$C$28/40*5</f>
        <v>2734.585</v>
      </c>
      <c r="E28">
        <f t="shared" ref="E28:K28" si="0">D28-$C$28/40*5</f>
        <v>2343.9300000000003</v>
      </c>
      <c r="F28">
        <f t="shared" si="0"/>
        <v>1953.2750000000003</v>
      </c>
      <c r="G28">
        <f t="shared" si="0"/>
        <v>1562.6200000000003</v>
      </c>
      <c r="H28">
        <f t="shared" si="0"/>
        <v>1171.9650000000004</v>
      </c>
      <c r="I28">
        <f t="shared" si="0"/>
        <v>781.3100000000004</v>
      </c>
      <c r="J28">
        <f t="shared" si="0"/>
        <v>390.65500000000043</v>
      </c>
      <c r="K28">
        <f t="shared" si="0"/>
        <v>4.5474735088646412E-13</v>
      </c>
    </row>
    <row r="29" spans="2:11" x14ac:dyDescent="0.3">
      <c r="B29" t="s">
        <v>0</v>
      </c>
      <c r="C29">
        <v>3125.24</v>
      </c>
      <c r="D29">
        <f>C29-$C$28/35*5</f>
        <v>2678.7771428571427</v>
      </c>
      <c r="E29">
        <f t="shared" ref="E29:K29" si="1">D29-$C$28/35*5</f>
        <v>2232.3142857142857</v>
      </c>
      <c r="F29">
        <f t="shared" si="1"/>
        <v>1785.8514285714286</v>
      </c>
      <c r="G29">
        <f t="shared" si="1"/>
        <v>1339.3885714285716</v>
      </c>
      <c r="H29">
        <f t="shared" si="1"/>
        <v>892.92571428571455</v>
      </c>
      <c r="I29">
        <f t="shared" si="1"/>
        <v>446.46285714285744</v>
      </c>
      <c r="J29">
        <f t="shared" si="1"/>
        <v>0</v>
      </c>
      <c r="K29">
        <f t="shared" si="1"/>
        <v>-446.4628571428571</v>
      </c>
    </row>
    <row r="30" spans="2:11" x14ac:dyDescent="0.3">
      <c r="B30" t="s">
        <v>1</v>
      </c>
      <c r="C30">
        <v>3125.24</v>
      </c>
      <c r="D30">
        <f>C30-$C$28/45*5</f>
        <v>2777.991111111111</v>
      </c>
      <c r="E30">
        <f t="shared" ref="E30:K30" si="2">D30-$C$28/45*5</f>
        <v>2430.7422222222222</v>
      </c>
      <c r="F30">
        <f t="shared" si="2"/>
        <v>2083.4933333333333</v>
      </c>
      <c r="G30">
        <f t="shared" si="2"/>
        <v>1736.2444444444445</v>
      </c>
      <c r="H30">
        <f t="shared" si="2"/>
        <v>1388.9955555555557</v>
      </c>
      <c r="I30">
        <f t="shared" si="2"/>
        <v>1041.7466666666669</v>
      </c>
      <c r="J30">
        <f t="shared" si="2"/>
        <v>694.49777777777808</v>
      </c>
      <c r="K30">
        <f t="shared" si="2"/>
        <v>347.24888888888927</v>
      </c>
    </row>
    <row r="33" spans="2:2" x14ac:dyDescent="0.3">
      <c r="B33" t="s">
        <v>11</v>
      </c>
    </row>
  </sheetData>
  <mergeCells count="3">
    <mergeCell ref="D2:F2"/>
    <mergeCell ref="G2:I2"/>
    <mergeCell ref="B26:D26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Carbon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summer</dc:creator>
  <cp:lastModifiedBy>sqh</cp:lastModifiedBy>
  <dcterms:created xsi:type="dcterms:W3CDTF">2015-06-05T18:19:34Z</dcterms:created>
  <dcterms:modified xsi:type="dcterms:W3CDTF">2024-06-07T06:21:17Z</dcterms:modified>
</cp:coreProperties>
</file>