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deng/code/mirna/resources/results/kegg/"/>
    </mc:Choice>
  </mc:AlternateContent>
  <xr:revisionPtr revIDLastSave="0" documentId="13_ncr:1_{8C65160F-97C1-B247-AA16-C7D1D1520EDC}" xr6:coauthVersionLast="47" xr6:coauthVersionMax="47" xr10:uidLastSave="{00000000-0000-0000-0000-000000000000}"/>
  <bookViews>
    <workbookView xWindow="-68800" yWindow="500" windowWidth="68800" windowHeight="28300" xr2:uid="{00000000-000D-0000-FFFF-FFFF00000000}"/>
  </bookViews>
  <sheets>
    <sheet name="David_enriched_pathw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6" i="1"/>
  <c r="C8" i="1"/>
  <c r="C11" i="1"/>
  <c r="C5" i="1"/>
  <c r="C15" i="1"/>
  <c r="C12" i="1"/>
  <c r="C10" i="1"/>
  <c r="C14" i="1"/>
  <c r="C16" i="1"/>
  <c r="C4" i="1"/>
  <c r="C3" i="1"/>
  <c r="C13" i="1"/>
  <c r="C9" i="1"/>
  <c r="C17" i="1"/>
  <c r="C2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<sst xmlns="http://schemas.openxmlformats.org/spreadsheetml/2006/main" count="19" uniqueCount="19">
  <si>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Term</t>
  </si>
  <si>
    <t>P-Value</t>
  </si>
  <si>
    <t>Signaling pathways regulating pluripotency of stem cells</t>
  </si>
  <si>
    <t>FoxO signaling pathway</t>
  </si>
  <si>
    <t>Pathways in cancer</t>
  </si>
  <si>
    <t>Axon guidance</t>
  </si>
  <si>
    <t>Proteoglycans in cancer</t>
  </si>
  <si>
    <t>mTOR signaling pathway</t>
  </si>
  <si>
    <t>Cellular senescence</t>
  </si>
  <si>
    <t>PI3K-Akt signaling pathway</t>
  </si>
  <si>
    <t>MAPK signaling pathway</t>
  </si>
  <si>
    <t>Focal adhesion</t>
  </si>
  <si>
    <t>Regulation of actin cytoskeleton</t>
  </si>
  <si>
    <t>Human papillomavirus infection</t>
  </si>
  <si>
    <t>Transcriptional misregulation in cancer</t>
  </si>
  <si>
    <t>Ras signaling pathway</t>
  </si>
  <si>
    <t>Endocytosis</t>
  </si>
  <si>
    <t>cAMP signaling pathway</t>
  </si>
  <si>
    <t>Count of target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</si>
</sst>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Enriched</a:t>
            </a:r>
            <a:r>
              <a:rPr lang="en-US" baseline="0"/>
              <a:t> pathways with p &lt; 0.05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747996578033065E-2"/>
          <c:y val="7.2310972137940646E-2"/>
          <c:w val="0.91989957341251194"/>
          <c:h val="0.8428300925552905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David_enriched_pathways!$C$1</c:f>
              <c:strCache>
                <c:ptCount val="1"/>
                <c:pt idx="0">
                  <c:v>#VALUE!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David_enriched_pathways!$B$2:$B$17</c:f>
              <c:numCache>
                <c:formatCode>General</c:formatCode>
                <c:ptCount val="16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33</c:v>
                </c:pt>
                <c:pt idx="13">
                  <c:v>33</c:v>
                </c:pt>
                <c:pt idx="14">
                  <c:v>38</c:v>
                </c:pt>
                <c:pt idx="15">
                  <c:v>53</c:v>
                </c:pt>
              </c:numCache>
            </c:numRef>
          </c:xVal>
          <c:yVal>
            <c:numRef>
              <c:f>David_enriched_pathways!$C$2:$C$17</c:f>
              <c:numCache>
                <c:formatCode>0.0000</c:formatCode>
                <c:ptCount val="16"/>
                <c:pt idx="0">
                  <c:v>4.1804560644581317</c:v>
                </c:pt>
                <c:pt idx="1">
                  <c:v>3.5686362358410126</c:v>
                </c:pt>
                <c:pt idx="2">
                  <c:v>3.5686362358410126</c:v>
                </c:pt>
                <c:pt idx="3">
                  <c:v>2.3767507096020997</c:v>
                </c:pt>
                <c:pt idx="4">
                  <c:v>1.6575773191777938</c:v>
                </c:pt>
                <c:pt idx="5">
                  <c:v>4.6020599913279625</c:v>
                </c:pt>
                <c:pt idx="6">
                  <c:v>1.6777807052660807</c:v>
                </c:pt>
                <c:pt idx="7">
                  <c:v>3.8538719643217618</c:v>
                </c:pt>
                <c:pt idx="8">
                  <c:v>3.1426675035687315</c:v>
                </c:pt>
                <c:pt idx="9">
                  <c:v>2.2596373105057563</c:v>
                </c:pt>
                <c:pt idx="10">
                  <c:v>2.744727494896694</c:v>
                </c:pt>
                <c:pt idx="11">
                  <c:v>3.8538719643217618</c:v>
                </c:pt>
                <c:pt idx="12">
                  <c:v>3.1426675035687315</c:v>
                </c:pt>
                <c:pt idx="13">
                  <c:v>2.4948500216800942</c:v>
                </c:pt>
                <c:pt idx="14">
                  <c:v>3.431798275933005</c:v>
                </c:pt>
                <c:pt idx="15">
                  <c:v>3.8860566476931631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1-214A-A58E-6744D24D4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807504"/>
        <c:axId val="1353571296"/>
      </c:scatterChart>
      <c:valAx>
        <c:axId val="896807504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 of genes targeted by the miRNAs in the</a:t>
                </a:r>
                <a:r>
                  <a:rPr lang="en-US" sz="1400" baseline="0"/>
                  <a:t> pathway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571296"/>
        <c:crosses val="autoZero"/>
        <c:crossBetween val="midCat"/>
      </c:valAx>
      <c:valAx>
        <c:axId val="1353571296"/>
        <c:scaling>
          <c:orientation val="minMax"/>
          <c:min val="1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-Log10(p)</a:t>
                </a:r>
              </a:p>
            </c:rich>
          </c:tx>
          <c:layout>
            <c:manualLayout>
              <c:xMode val="edge"/>
              <c:yMode val="edge"/>
              <c:x val="5.2130118580046209E-4"/>
              <c:y val="0.44996595938101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807504"/>
        <c:crossesAt val="0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0</xdr:row>
      <xdr:rowOff>0</xdr:rowOff>
    </xdr:from>
    <xdr:to>
      <xdr:col>20</xdr:col>
      <xdr:colOff>624418</xdr:colOff>
      <xdr:row>24</xdr:row>
      <xdr:rowOff>31750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AE5EB4-42A4-910F-1CEA-947A461FD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0.54436</cdr:x>
      <cdr:y>0.12043</cdr:y>
    </cdr:from>
    <cdr:to>
      <cdr:x>0.61151</cdr:x>
      <cdr:y>0.15244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3AF5045-6433-C694-09F4-061226ED07D4}"/>
            </a:ext>
          </a:extLst>
        </cdr:cNvPr>
        <cdr:cNvSpPr txBox="1"/>
      </cdr:nvSpPr>
      <cdr:spPr>
        <a:xfrm xmlns:a="http://schemas.openxmlformats.org/drawingml/2006/main">
          <a:off x="4804835" y="836084"/>
          <a:ext cx="592666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0.13204</cdr:x>
      <cdr:y>0.11537</cdr:y>
    </cdr:from>
    <cdr:to>
      <cdr:x>0.35468</cdr:x>
      <cdr:y>0.16776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D3C9DA-BF2B-37C8-34C1-A4A6801691CB}"/>
            </a:ext>
          </a:extLst>
        </cdr:cNvPr>
        <cdr:cNvSpPr txBox="1"/>
      </cdr:nvSpPr>
      <cdr:spPr>
        <a:xfrm xmlns:a="http://schemas.openxmlformats.org/drawingml/2006/main">
          <a:off x="1734263" y="560461"/>
          <a:ext cx="2924136" cy="2544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Signaling pathways regulating pluripotency of stem cells</a:t>
          </a:r>
        </a:p>
      </cdr:txBody>
    </cdr:sp>
  </cdr:relSizeAnchor>
  <cdr:relSizeAnchor xmlns:cdr="http://schemas.openxmlformats.org/drawingml/2006/chartDrawing">
    <cdr:from>
      <cdr:x>0.16241</cdr:x>
      <cdr:y>0.25353</cdr:y>
    </cdr:from>
    <cdr:to>
      <cdr:x>0.22696</cdr:x>
      <cdr:y>0.29848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514EFFA-B1A2-8BAB-7C8A-D97AB8B3735B}"/>
            </a:ext>
          </a:extLst>
        </cdr:cNvPr>
        <cdr:cNvSpPr txBox="1"/>
      </cdr:nvSpPr>
      <cdr:spPr>
        <a:xfrm xmlns:a="http://schemas.openxmlformats.org/drawingml/2006/main">
          <a:off x="2133074" y="1231606"/>
          <a:ext cx="847795" cy="2183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Axon guidance</a:t>
          </a:r>
        </a:p>
      </cdr:txBody>
    </cdr:sp>
  </cdr:relSizeAnchor>
  <cdr:relSizeAnchor xmlns:cdr="http://schemas.openxmlformats.org/drawingml/2006/chartDrawing">
    <cdr:from>
      <cdr:x>0.08162</cdr:x>
      <cdr:y>0.20655</cdr:y>
    </cdr:from>
    <cdr:to>
      <cdr:x>0.19514</cdr:x>
      <cdr:y>0.23494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BE68134-5D59-02BC-543B-30347FAC25FB}"/>
            </a:ext>
          </a:extLst>
        </cdr:cNvPr>
        <cdr:cNvSpPr txBox="1"/>
      </cdr:nvSpPr>
      <cdr:spPr>
        <a:xfrm xmlns:a="http://schemas.openxmlformats.org/drawingml/2006/main">
          <a:off x="1072021" y="1003379"/>
          <a:ext cx="1490963" cy="1379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FoxO signaling pathway</a:t>
          </a:r>
        </a:p>
      </cdr:txBody>
    </cdr:sp>
  </cdr:relSizeAnchor>
  <cdr:relSizeAnchor xmlns:cdr="http://schemas.openxmlformats.org/drawingml/2006/chartDrawing">
    <cdr:from>
      <cdr:x>0.84731</cdr:x>
      <cdr:y>0.30706</cdr:y>
    </cdr:from>
    <cdr:to>
      <cdr:x>0.96099</cdr:x>
      <cdr:y>0.36383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A4B527E6-85BE-F2A5-F00B-A957D4E95F9F}"/>
            </a:ext>
          </a:extLst>
        </cdr:cNvPr>
        <cdr:cNvSpPr txBox="1"/>
      </cdr:nvSpPr>
      <cdr:spPr>
        <a:xfrm xmlns:a="http://schemas.openxmlformats.org/drawingml/2006/main">
          <a:off x="11128451" y="1491633"/>
          <a:ext cx="1493064" cy="2757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Pathways in cancer</a:t>
          </a:r>
        </a:p>
      </cdr:txBody>
    </cdr:sp>
  </cdr:relSizeAnchor>
  <cdr:relSizeAnchor xmlns:cdr="http://schemas.openxmlformats.org/drawingml/2006/chartDrawing">
    <cdr:from>
      <cdr:x>0.2385</cdr:x>
      <cdr:y>0.27916</cdr:y>
    </cdr:from>
    <cdr:to>
      <cdr:x>0.34811</cdr:x>
      <cdr:y>0.33333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150035DD-0B7D-80B2-AF14-B0758F1528BA}"/>
            </a:ext>
          </a:extLst>
        </cdr:cNvPr>
        <cdr:cNvSpPr txBox="1"/>
      </cdr:nvSpPr>
      <cdr:spPr>
        <a:xfrm xmlns:a="http://schemas.openxmlformats.org/drawingml/2006/main">
          <a:off x="3132470" y="1356100"/>
          <a:ext cx="1439530" cy="263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Proteoglycans in cancer</a:t>
          </a:r>
        </a:p>
      </cdr:txBody>
    </cdr:sp>
  </cdr:relSizeAnchor>
  <cdr:relSizeAnchor xmlns:cdr="http://schemas.openxmlformats.org/drawingml/2006/chartDrawing">
    <cdr:from>
      <cdr:x>0.10957</cdr:x>
      <cdr:y>0.33881</cdr:y>
    </cdr:from>
    <cdr:to>
      <cdr:x>0.22471</cdr:x>
      <cdr:y>0.36828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E8EA30CF-5DE1-7F04-2414-FD0F74BFEF0B}"/>
            </a:ext>
          </a:extLst>
        </cdr:cNvPr>
        <cdr:cNvSpPr txBox="1"/>
      </cdr:nvSpPr>
      <cdr:spPr>
        <a:xfrm xmlns:a="http://schemas.openxmlformats.org/drawingml/2006/main">
          <a:off x="1439054" y="1645859"/>
          <a:ext cx="1512239" cy="1431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mTOR signaling pathway</a:t>
          </a:r>
        </a:p>
      </cdr:txBody>
    </cdr:sp>
  </cdr:relSizeAnchor>
  <cdr:relSizeAnchor xmlns:cdr="http://schemas.openxmlformats.org/drawingml/2006/chartDrawing">
    <cdr:from>
      <cdr:x>0.10406</cdr:x>
      <cdr:y>0.59204</cdr:y>
    </cdr:from>
    <cdr:to>
      <cdr:x>0.23801</cdr:x>
      <cdr:y>0.61833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E0F4F8FE-64B5-ECCB-C74F-E6BF9E8ABE91}"/>
            </a:ext>
          </a:extLst>
        </cdr:cNvPr>
        <cdr:cNvSpPr txBox="1"/>
      </cdr:nvSpPr>
      <cdr:spPr>
        <a:xfrm xmlns:a="http://schemas.openxmlformats.org/drawingml/2006/main">
          <a:off x="1366666" y="2875959"/>
          <a:ext cx="1759288" cy="1277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Transcriptional misregulation in cancer</a:t>
          </a:r>
        </a:p>
      </cdr:txBody>
    </cdr:sp>
  </cdr:relSizeAnchor>
  <cdr:relSizeAnchor xmlns:cdr="http://schemas.openxmlformats.org/drawingml/2006/chartDrawing">
    <cdr:from>
      <cdr:x>0.52691</cdr:x>
      <cdr:y>0.35247</cdr:y>
    </cdr:from>
    <cdr:to>
      <cdr:x>0.65493</cdr:x>
      <cdr:y>0.39515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A0037193-C3E1-A1EF-33F7-636F47E6625E}"/>
            </a:ext>
          </a:extLst>
        </cdr:cNvPr>
        <cdr:cNvSpPr txBox="1"/>
      </cdr:nvSpPr>
      <cdr:spPr>
        <a:xfrm xmlns:a="http://schemas.openxmlformats.org/drawingml/2006/main">
          <a:off x="6920405" y="1712212"/>
          <a:ext cx="1681404" cy="2073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PI3K-Akt signaling pathway</a:t>
          </a:r>
        </a:p>
      </cdr:txBody>
    </cdr:sp>
  </cdr:relSizeAnchor>
  <cdr:relSizeAnchor xmlns:cdr="http://schemas.openxmlformats.org/drawingml/2006/chartDrawing">
    <cdr:from>
      <cdr:x>0.39504</cdr:x>
      <cdr:y>0.42838</cdr:y>
    </cdr:from>
    <cdr:to>
      <cdr:x>0.52007</cdr:x>
      <cdr:y>0.46411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9E9D7435-C5F7-9FA6-41B7-1432AA289B6D}"/>
            </a:ext>
          </a:extLst>
        </cdr:cNvPr>
        <cdr:cNvSpPr txBox="1"/>
      </cdr:nvSpPr>
      <cdr:spPr>
        <a:xfrm xmlns:a="http://schemas.openxmlformats.org/drawingml/2006/main">
          <a:off x="5188432" y="2080973"/>
          <a:ext cx="1642134" cy="1735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MAPK signaling pathway</a:t>
          </a:r>
        </a:p>
      </cdr:txBody>
    </cdr:sp>
  </cdr:relSizeAnchor>
  <cdr:relSizeAnchor xmlns:cdr="http://schemas.openxmlformats.org/drawingml/2006/chartDrawing">
    <cdr:from>
      <cdr:x>0.18555</cdr:x>
      <cdr:y>0.42834</cdr:y>
    </cdr:from>
    <cdr:to>
      <cdr:x>0.26994</cdr:x>
      <cdr:y>0.47277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7F92278A-0154-64D2-E528-D2322E8FCBB3}"/>
            </a:ext>
          </a:extLst>
        </cdr:cNvPr>
        <cdr:cNvSpPr txBox="1"/>
      </cdr:nvSpPr>
      <cdr:spPr>
        <a:xfrm xmlns:a="http://schemas.openxmlformats.org/drawingml/2006/main">
          <a:off x="2436997" y="2080779"/>
          <a:ext cx="1108420" cy="2158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Focal adhesion</a:t>
          </a:r>
        </a:p>
      </cdr:txBody>
    </cdr:sp>
  </cdr:relSizeAnchor>
  <cdr:relSizeAnchor xmlns:cdr="http://schemas.openxmlformats.org/drawingml/2006/chartDrawing">
    <cdr:from>
      <cdr:x>0.39789</cdr:x>
      <cdr:y>0.57786</cdr:y>
    </cdr:from>
    <cdr:to>
      <cdr:x>0.57919</cdr:x>
      <cdr:y>0.63181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F9A3E863-20EB-DF51-20E0-31E39381BB49}"/>
            </a:ext>
          </a:extLst>
        </cdr:cNvPr>
        <cdr:cNvSpPr txBox="1"/>
      </cdr:nvSpPr>
      <cdr:spPr>
        <a:xfrm xmlns:a="http://schemas.openxmlformats.org/drawingml/2006/main">
          <a:off x="5225905" y="2807119"/>
          <a:ext cx="2381180" cy="2620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Human papillomavirus infection</a:t>
          </a:r>
        </a:p>
      </cdr:txBody>
    </cdr:sp>
  </cdr:relSizeAnchor>
  <cdr:relSizeAnchor xmlns:cdr="http://schemas.openxmlformats.org/drawingml/2006/chartDrawing">
    <cdr:from>
      <cdr:x>0.2098</cdr:x>
      <cdr:y>0.51476</cdr:y>
    </cdr:from>
    <cdr:to>
      <cdr:x>0.35536</cdr:x>
      <cdr:y>0.56863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443B11FD-7C16-44B1-8D0F-E561E51FC69B}"/>
            </a:ext>
          </a:extLst>
        </cdr:cNvPr>
        <cdr:cNvSpPr txBox="1"/>
      </cdr:nvSpPr>
      <cdr:spPr>
        <a:xfrm xmlns:a="http://schemas.openxmlformats.org/drawingml/2006/main">
          <a:off x="2755545" y="2500586"/>
          <a:ext cx="1911705" cy="2616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Regulation of actin cytoskeleton</a:t>
          </a:r>
        </a:p>
      </cdr:txBody>
    </cdr:sp>
  </cdr:relSizeAnchor>
  <cdr:relSizeAnchor xmlns:cdr="http://schemas.openxmlformats.org/drawingml/2006/chartDrawing">
    <cdr:from>
      <cdr:x>0.16517</cdr:x>
      <cdr:y>0.64921</cdr:y>
    </cdr:from>
    <cdr:to>
      <cdr:x>0.2478</cdr:x>
      <cdr:y>0.70152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2DA44C7D-5294-9E60-A594-2DA52381F3A4}"/>
            </a:ext>
          </a:extLst>
        </cdr:cNvPr>
        <cdr:cNvSpPr txBox="1"/>
      </cdr:nvSpPr>
      <cdr:spPr>
        <a:xfrm xmlns:a="http://schemas.openxmlformats.org/drawingml/2006/main">
          <a:off x="2169372" y="3153695"/>
          <a:ext cx="1085255" cy="2541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Ras signaling pathway</a:t>
          </a:r>
        </a:p>
      </cdr:txBody>
    </cdr:sp>
  </cdr:relSizeAnchor>
  <cdr:relSizeAnchor xmlns:cdr="http://schemas.openxmlformats.org/drawingml/2006/chartDrawing">
    <cdr:from>
      <cdr:x>0.15828</cdr:x>
      <cdr:y>0.72982</cdr:y>
    </cdr:from>
    <cdr:to>
      <cdr:x>0.21448</cdr:x>
      <cdr:y>0.77342</cdr:y>
    </cdr:to>
    <cdr:sp macro="" textlink="">
      <cdr:nvSpPr>
        <cdr:cNvPr id="22" name="TextBox 1">
          <a:extLst xmlns:a="http://schemas.openxmlformats.org/drawingml/2006/main">
            <a:ext uri="{FF2B5EF4-FFF2-40B4-BE49-F238E27FC236}">
              <a16:creationId xmlns:a16="http://schemas.microsoft.com/office/drawing/2014/main" id="{4B17F9D6-8688-B339-7CCC-32CAE161453B}"/>
            </a:ext>
          </a:extLst>
        </cdr:cNvPr>
        <cdr:cNvSpPr txBox="1"/>
      </cdr:nvSpPr>
      <cdr:spPr>
        <a:xfrm xmlns:a="http://schemas.openxmlformats.org/drawingml/2006/main">
          <a:off x="2078819" y="3545265"/>
          <a:ext cx="738127" cy="211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Endocytosis</a:t>
          </a:r>
        </a:p>
      </cdr:txBody>
    </cdr:sp>
  </cdr:relSizeAnchor>
  <cdr:relSizeAnchor xmlns:cdr="http://schemas.openxmlformats.org/drawingml/2006/chartDrawing">
    <cdr:from>
      <cdr:x>0.08029</cdr:x>
      <cdr:y>0.78596</cdr:y>
    </cdr:from>
    <cdr:to>
      <cdr:x>0.13649</cdr:x>
      <cdr:y>0.81762</cdr:y>
    </cdr:to>
    <cdr:sp macro="" textlink="">
      <cdr:nvSpPr>
        <cdr:cNvPr id="24" name="TextBox 1">
          <a:extLst xmlns:a="http://schemas.openxmlformats.org/drawingml/2006/main">
            <a:ext uri="{FF2B5EF4-FFF2-40B4-BE49-F238E27FC236}">
              <a16:creationId xmlns:a16="http://schemas.microsoft.com/office/drawing/2014/main" id="{D5E39328-39C1-6D70-6869-FBEC7057AFEB}"/>
            </a:ext>
          </a:extLst>
        </cdr:cNvPr>
        <cdr:cNvSpPr txBox="1"/>
      </cdr:nvSpPr>
      <cdr:spPr>
        <a:xfrm xmlns:a="http://schemas.openxmlformats.org/drawingml/2006/main">
          <a:off x="1054457" y="3817978"/>
          <a:ext cx="738126" cy="1537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cAMP signaling pathway</a:t>
          </a:r>
        </a:p>
      </cdr:txBody>
    </cdr:sp>
  </cdr:relSizeAnchor>
  <cdr:relSizeAnchor xmlns:cdr="http://schemas.openxmlformats.org/drawingml/2006/chartDrawing">
    <cdr:from>
      <cdr:x>0.09089</cdr:x>
      <cdr:y>0.37865</cdr:y>
    </cdr:from>
    <cdr:to>
      <cdr:x>0.20603</cdr:x>
      <cdr:y>0.42702</cdr:y>
    </cdr:to>
    <cdr:sp macro="" textlink="">
      <cdr:nvSpPr>
        <cdr:cNvPr id="18" name="TextBox 1">
          <a:extLst xmlns:a="http://schemas.openxmlformats.org/drawingml/2006/main">
            <a:ext uri="{FF2B5EF4-FFF2-40B4-BE49-F238E27FC236}">
              <a16:creationId xmlns:a16="http://schemas.microsoft.com/office/drawing/2014/main" id="{85CF37D6-EA40-CB98-7593-5D197C4EE948}"/>
            </a:ext>
          </a:extLst>
        </cdr:cNvPr>
        <cdr:cNvSpPr txBox="1"/>
      </cdr:nvSpPr>
      <cdr:spPr>
        <a:xfrm xmlns:a="http://schemas.openxmlformats.org/drawingml/2006/main">
          <a:off x="1193800" y="1839383"/>
          <a:ext cx="1512239" cy="234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Cellular senescence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20" zoomScaleNormal="120" workbookViewId="0">
      <selection activeCell="W8" sqref="W8:W11"/>
    </sheetView>
  </sheetViews>
  <sheetFormatPr baseColWidth="10" defaultRowHeight="16" x14ac:dyDescent="0.2"/>
  <cols>
    <col min="1" max="1" width="37.83203125" customWidth="1"/>
    <col min="2" max="2" width="18.83203125" customWidth="1"/>
    <col min="3" max="3" width="15.1640625" style="1" customWidth="1"/>
    <col min="4" max="4" width="11.5" style="2" customWidth="1"/>
  </cols>
  <sheetData>
    <row r="1" spans="1:4" x14ac:dyDescent="0.2">
      <c r="A1" t="s">
        <v>0</v>
      </c>
      <c r="B1" t="s">
        <v>18</v>
      </c>
      <c r="C1" s="4" t="e" cm="1">
        <f t="array" ref="C1">D1-LOG10(p)</f>
        <v>#VALUE!</v>
      </c>
      <c r="D1" s="3" t="s">
        <v>1</v>
      </c>
    </row>
    <row r="2" spans="1:4" x14ac:dyDescent="0.2">
      <c r="A2" t="s">
        <v>3</v>
      </c>
      <c r="B2">
        <v>21</v>
      </c>
      <c r="C2" s="1">
        <f>-LOG10(D2)</f>
        <v>4.1804560644581317</v>
      </c>
      <c r="D2" s="2">
        <v>6.6000000000000005E-5</v>
      </c>
    </row>
    <row r="3" spans="1:4" x14ac:dyDescent="0.2">
      <c r="A3" t="s">
        <v>7</v>
      </c>
      <c r="B3">
        <v>22</v>
      </c>
      <c r="C3" s="1">
        <f>-LOG10(D3)</f>
        <v>3.5686362358410126</v>
      </c>
      <c r="D3" s="2">
        <v>2.7E-4</v>
      </c>
    </row>
    <row r="4" spans="1:4" x14ac:dyDescent="0.2">
      <c r="A4" t="s">
        <v>8</v>
      </c>
      <c r="B4">
        <v>22</v>
      </c>
      <c r="C4" s="1">
        <f>-LOG10(D4)</f>
        <v>3.5686362358410126</v>
      </c>
      <c r="D4" s="2">
        <v>2.7E-4</v>
      </c>
    </row>
    <row r="5" spans="1:4" x14ac:dyDescent="0.2">
      <c r="A5" t="s">
        <v>14</v>
      </c>
      <c r="B5">
        <v>22</v>
      </c>
      <c r="C5" s="1">
        <f>-LOG10(D5)</f>
        <v>2.3767507096020997</v>
      </c>
      <c r="D5" s="2">
        <v>4.1999999999999997E-3</v>
      </c>
    </row>
    <row r="6" spans="1:4" x14ac:dyDescent="0.2">
      <c r="A6" t="s">
        <v>17</v>
      </c>
      <c r="B6">
        <v>22</v>
      </c>
      <c r="C6" s="1">
        <f>-LOG10(D6)</f>
        <v>1.6575773191777938</v>
      </c>
      <c r="D6" s="2">
        <v>2.1999999999999999E-2</v>
      </c>
    </row>
    <row r="7" spans="1:4" x14ac:dyDescent="0.2">
      <c r="A7" t="s">
        <v>2</v>
      </c>
      <c r="B7">
        <v>23</v>
      </c>
      <c r="C7" s="1">
        <f>-LOG10(D7)</f>
        <v>4.6020599913279625</v>
      </c>
      <c r="D7" s="2">
        <v>2.5000000000000001E-5</v>
      </c>
    </row>
    <row r="8" spans="1:4" x14ac:dyDescent="0.2">
      <c r="A8" t="s">
        <v>16</v>
      </c>
      <c r="B8">
        <v>24</v>
      </c>
      <c r="C8" s="1">
        <f>-LOG10(D8)</f>
        <v>1.6777807052660807</v>
      </c>
      <c r="D8" s="2">
        <v>2.1000000000000001E-2</v>
      </c>
    </row>
    <row r="9" spans="1:4" x14ac:dyDescent="0.2">
      <c r="A9" t="s">
        <v>5</v>
      </c>
      <c r="B9">
        <v>25</v>
      </c>
      <c r="C9" s="1">
        <f>-LOG10(D9)</f>
        <v>3.8538719643217618</v>
      </c>
      <c r="D9" s="2">
        <v>1.3999999999999999E-4</v>
      </c>
    </row>
    <row r="10" spans="1:4" x14ac:dyDescent="0.2">
      <c r="A10" t="s">
        <v>11</v>
      </c>
      <c r="B10">
        <v>25</v>
      </c>
      <c r="C10" s="1">
        <f>-LOG10(D10)</f>
        <v>3.1426675035687315</v>
      </c>
      <c r="D10" s="2">
        <v>7.2000000000000005E-4</v>
      </c>
    </row>
    <row r="11" spans="1:4" x14ac:dyDescent="0.2">
      <c r="A11" t="s">
        <v>15</v>
      </c>
      <c r="B11">
        <v>25</v>
      </c>
      <c r="C11" s="1">
        <f>-LOG10(D11)</f>
        <v>2.2596373105057563</v>
      </c>
      <c r="D11" s="2">
        <v>5.4999999999999997E-3</v>
      </c>
    </row>
    <row r="12" spans="1:4" x14ac:dyDescent="0.2">
      <c r="A12" t="s">
        <v>12</v>
      </c>
      <c r="B12">
        <v>26</v>
      </c>
      <c r="C12" s="1">
        <f>-LOG10(D12)</f>
        <v>2.744727494896694</v>
      </c>
      <c r="D12" s="2">
        <v>1.8E-3</v>
      </c>
    </row>
    <row r="13" spans="1:4" x14ac:dyDescent="0.2">
      <c r="A13" t="s">
        <v>6</v>
      </c>
      <c r="B13">
        <v>27</v>
      </c>
      <c r="C13" s="1">
        <f>-LOG10(D13)</f>
        <v>3.8538719643217618</v>
      </c>
      <c r="D13" s="2">
        <v>1.3999999999999999E-4</v>
      </c>
    </row>
    <row r="14" spans="1:4" x14ac:dyDescent="0.2">
      <c r="A14" t="s">
        <v>10</v>
      </c>
      <c r="B14">
        <v>33</v>
      </c>
      <c r="C14" s="1">
        <f>-LOG10(D14)</f>
        <v>3.1426675035687315</v>
      </c>
      <c r="D14" s="2">
        <v>7.2000000000000005E-4</v>
      </c>
    </row>
    <row r="15" spans="1:4" x14ac:dyDescent="0.2">
      <c r="A15" t="s">
        <v>13</v>
      </c>
      <c r="B15">
        <v>33</v>
      </c>
      <c r="C15" s="1">
        <f>-LOG10(D15)</f>
        <v>2.4948500216800942</v>
      </c>
      <c r="D15" s="2">
        <v>3.2000000000000002E-3</v>
      </c>
    </row>
    <row r="16" spans="1:4" x14ac:dyDescent="0.2">
      <c r="A16" t="s">
        <v>9</v>
      </c>
      <c r="B16">
        <v>38</v>
      </c>
      <c r="C16" s="1">
        <f>-LOG10(D16)</f>
        <v>3.431798275933005</v>
      </c>
      <c r="D16" s="2">
        <v>3.6999999999999999E-4</v>
      </c>
    </row>
    <row r="17" spans="1:4" x14ac:dyDescent="0.2">
      <c r="A17" t="s">
        <v>4</v>
      </c>
      <c r="B17">
        <v>53</v>
      </c>
      <c r="C17" s="1">
        <f>-LOG10(D17)</f>
        <v>3.8860566476931631</v>
      </c>
      <c r="D17" s="2">
        <v>1.2999999999999999E-4</v>
      </c>
    </row>
  </sheetData>
  <sortState xmlns:xlrd2="http://schemas.microsoft.com/office/spreadsheetml/2017/richdata2" ref="A2:D17">
    <sortCondition ref="B1:B17"/>
  </sortState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David_enriched_pathways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Deng</cp:lastModifiedBy>
  <dcterms:created xsi:type="dcterms:W3CDTF">2023-08-19T20:37:12Z</dcterms:created>
  <dcterms:modified xsi:type="dcterms:W3CDTF">2024-01-05T06:26:26Z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2023-08-21T01:57:06Z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ef2e1401-ee7d-40b8-b02c-95852f9bcbbb</vt:lpwstr>
  </property>
  <property fmtid="{D5CDD505-2E9C-101B-9397-08002B2CF9AE}" pid="8" name="MSIP_Label_b002e552-5bac-4e77-a8f2-1e8fdcadcedf_ContentBits">
    <vt:lpwstr>0</vt:lpwstr>
  </property>
</Properties>
</file>