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FILES\"/>
    </mc:Choice>
  </mc:AlternateContent>
  <bookViews>
    <workbookView xWindow="0" yWindow="0" windowWidth="19200" windowHeight="7300" activeTab="3"/>
  </bookViews>
  <sheets>
    <sheet name="AND" sheetId="1" r:id="rId1"/>
    <sheet name="OR" sheetId="2" r:id="rId2"/>
    <sheet name="NAND" sheetId="3" r:id="rId3"/>
    <sheet name="NOR" sheetId="4" r:id="rId4"/>
    <sheet name="AND-sample" sheetId="5" r:id="rId5"/>
    <sheet name="XOR" sheetId="6" r:id="rId6"/>
  </sheets>
  <calcPr calcId="152511"/>
</workbook>
</file>

<file path=xl/calcChain.xml><?xml version="1.0" encoding="utf-8"?>
<calcChain xmlns="http://schemas.openxmlformats.org/spreadsheetml/2006/main">
  <c r="M3" i="4" l="1"/>
  <c r="M2" i="4"/>
  <c r="L2" i="4"/>
  <c r="N2" i="4"/>
  <c r="H3" i="4" s="1"/>
  <c r="I2" i="4"/>
  <c r="I3" i="3"/>
  <c r="I2" i="3"/>
  <c r="I3" i="2"/>
  <c r="I2" i="2"/>
  <c r="H6" i="1"/>
  <c r="H5" i="1"/>
  <c r="I5" i="1"/>
  <c r="I4" i="1"/>
  <c r="J4" i="1" s="1"/>
  <c r="K4" i="1" s="1"/>
  <c r="N4" i="1" s="1"/>
  <c r="L4" i="1" l="1"/>
  <c r="M4" i="1"/>
  <c r="G5" i="1" s="1"/>
  <c r="V16" i="6"/>
  <c r="W16" i="6" s="1"/>
  <c r="X16" i="6" s="1"/>
  <c r="I16" i="6"/>
  <c r="G16" i="6"/>
  <c r="H16" i="6" s="1"/>
  <c r="E3" i="5"/>
  <c r="K2" i="5"/>
  <c r="F3" i="5" s="1"/>
  <c r="H2" i="5"/>
  <c r="I2" i="5" s="1"/>
  <c r="J2" i="5" s="1"/>
  <c r="G2" i="5"/>
  <c r="J2" i="4"/>
  <c r="K2" i="4" s="1"/>
  <c r="B39" i="3"/>
  <c r="B38" i="3"/>
  <c r="B37" i="3"/>
  <c r="B36" i="3"/>
  <c r="B35" i="3"/>
  <c r="B34" i="3"/>
  <c r="B33" i="3"/>
  <c r="B32" i="3"/>
  <c r="B31" i="3"/>
  <c r="B30" i="3"/>
  <c r="B29" i="3"/>
  <c r="J2" i="3"/>
  <c r="K2" i="3" s="1"/>
  <c r="J2" i="2"/>
  <c r="K2" i="2" s="1"/>
  <c r="N2" i="2" s="1"/>
  <c r="H3" i="2" s="1"/>
  <c r="M2" i="3" l="1"/>
  <c r="G3" i="3" s="1"/>
  <c r="N2" i="3"/>
  <c r="H3" i="3" s="1"/>
  <c r="Z16" i="6"/>
  <c r="U17" i="6" s="1"/>
  <c r="Y16" i="6"/>
  <c r="T17" i="6" s="1"/>
  <c r="G3" i="5"/>
  <c r="H3" i="5" s="1"/>
  <c r="I3" i="5" s="1"/>
  <c r="K3" i="5" s="1"/>
  <c r="F4" i="5" s="1"/>
  <c r="K16" i="6"/>
  <c r="F17" i="6" s="1"/>
  <c r="J16" i="6"/>
  <c r="E17" i="6" s="1"/>
  <c r="F5" i="1"/>
  <c r="L2" i="3"/>
  <c r="F3" i="3" s="1"/>
  <c r="M2" i="2"/>
  <c r="G3" i="2" s="1"/>
  <c r="L2" i="2"/>
  <c r="F3" i="2" s="1"/>
  <c r="G3" i="4"/>
  <c r="F3" i="4"/>
  <c r="I3" i="4" s="1"/>
  <c r="J3" i="5" l="1"/>
  <c r="E4" i="5" s="1"/>
  <c r="G17" i="6"/>
  <c r="H17" i="6" s="1"/>
  <c r="I17" i="6" s="1"/>
  <c r="K17" i="6" s="1"/>
  <c r="F18" i="6" s="1"/>
  <c r="J17" i="6"/>
  <c r="E18" i="6" s="1"/>
  <c r="J3" i="2"/>
  <c r="K3" i="2" s="1"/>
  <c r="J3" i="3"/>
  <c r="K3" i="3" s="1"/>
  <c r="M3" i="3" s="1"/>
  <c r="G4" i="3" s="1"/>
  <c r="J3" i="4"/>
  <c r="K3" i="4" s="1"/>
  <c r="L3" i="4" s="1"/>
  <c r="V17" i="6"/>
  <c r="W17" i="6" s="1"/>
  <c r="X17" i="6" s="1"/>
  <c r="Z17" i="6" s="1"/>
  <c r="U18" i="6" s="1"/>
  <c r="J5" i="1"/>
  <c r="K5" i="1" s="1"/>
  <c r="N5" i="1" s="1"/>
  <c r="G4" i="4" l="1"/>
  <c r="N3" i="4"/>
  <c r="H4" i="4" s="1"/>
  <c r="N3" i="3"/>
  <c r="H4" i="3" s="1"/>
  <c r="M3" i="2"/>
  <c r="G4" i="2" s="1"/>
  <c r="N3" i="2"/>
  <c r="H4" i="2" s="1"/>
  <c r="M5" i="1"/>
  <c r="G6" i="1" s="1"/>
  <c r="L3" i="2"/>
  <c r="F4" i="2" s="1"/>
  <c r="I4" i="2" s="1"/>
  <c r="Y17" i="6"/>
  <c r="T18" i="6" s="1"/>
  <c r="F4" i="4"/>
  <c r="G18" i="6"/>
  <c r="H18" i="6" s="1"/>
  <c r="I18" i="6" s="1"/>
  <c r="K18" i="6" s="1"/>
  <c r="F19" i="6" s="1"/>
  <c r="G4" i="5"/>
  <c r="H4" i="5" s="1"/>
  <c r="I4" i="5" s="1"/>
  <c r="K4" i="5" s="1"/>
  <c r="F5" i="5" s="1"/>
  <c r="J4" i="5"/>
  <c r="E5" i="5" s="1"/>
  <c r="L3" i="3"/>
  <c r="F4" i="3" s="1"/>
  <c r="L5" i="1"/>
  <c r="F6" i="1" s="1"/>
  <c r="I6" i="1" s="1"/>
  <c r="I4" i="4" l="1"/>
  <c r="J4" i="4" s="1"/>
  <c r="K4" i="4" s="1"/>
  <c r="L4" i="4" s="1"/>
  <c r="I4" i="3"/>
  <c r="J4" i="3" s="1"/>
  <c r="K4" i="3" s="1"/>
  <c r="M4" i="3" s="1"/>
  <c r="G5" i="3" s="1"/>
  <c r="J18" i="6"/>
  <c r="E19" i="6" s="1"/>
  <c r="V18" i="6"/>
  <c r="W18" i="6" s="1"/>
  <c r="X18" i="6" s="1"/>
  <c r="Z18" i="6" s="1"/>
  <c r="U19" i="6" s="1"/>
  <c r="J4" i="2"/>
  <c r="K4" i="2" s="1"/>
  <c r="M4" i="2" s="1"/>
  <c r="G5" i="2" s="1"/>
  <c r="J6" i="1"/>
  <c r="K6" i="1" s="1"/>
  <c r="N6" i="1" s="1"/>
  <c r="H7" i="1" s="1"/>
  <c r="J5" i="5"/>
  <c r="E6" i="5" s="1"/>
  <c r="G5" i="5"/>
  <c r="H5" i="5" s="1"/>
  <c r="I5" i="5" s="1"/>
  <c r="K5" i="5"/>
  <c r="F6" i="5" s="1"/>
  <c r="M4" i="4" l="1"/>
  <c r="G5" i="4" s="1"/>
  <c r="N4" i="4"/>
  <c r="H5" i="4" s="1"/>
  <c r="F5" i="4"/>
  <c r="N4" i="3"/>
  <c r="H5" i="3" s="1"/>
  <c r="N4" i="2"/>
  <c r="H5" i="2" s="1"/>
  <c r="L4" i="2"/>
  <c r="F5" i="2" s="1"/>
  <c r="M6" i="1"/>
  <c r="G7" i="1" s="1"/>
  <c r="K6" i="5"/>
  <c r="F7" i="5" s="1"/>
  <c r="L4" i="3"/>
  <c r="F5" i="3" s="1"/>
  <c r="Y18" i="6"/>
  <c r="T19" i="6" s="1"/>
  <c r="L6" i="1"/>
  <c r="F7" i="1" s="1"/>
  <c r="I7" i="1" s="1"/>
  <c r="G6" i="5"/>
  <c r="H6" i="5" s="1"/>
  <c r="I6" i="5" s="1"/>
  <c r="J6" i="5" s="1"/>
  <c r="E7" i="5" s="1"/>
  <c r="G19" i="6"/>
  <c r="H19" i="6" s="1"/>
  <c r="I19" i="6" s="1"/>
  <c r="K19" i="6" s="1"/>
  <c r="F20" i="6" s="1"/>
  <c r="I5" i="4" l="1"/>
  <c r="J5" i="4" s="1"/>
  <c r="K5" i="4" s="1"/>
  <c r="N5" i="4" s="1"/>
  <c r="H6" i="4" s="1"/>
  <c r="I5" i="3"/>
  <c r="J5" i="3" s="1"/>
  <c r="K5" i="3" s="1"/>
  <c r="M5" i="3" s="1"/>
  <c r="G6" i="3" s="1"/>
  <c r="J5" i="2"/>
  <c r="K5" i="2" s="1"/>
  <c r="M5" i="2" s="1"/>
  <c r="G6" i="2" s="1"/>
  <c r="I5" i="2"/>
  <c r="G7" i="5"/>
  <c r="H7" i="5" s="1"/>
  <c r="I7" i="5" s="1"/>
  <c r="J7" i="5" s="1"/>
  <c r="E8" i="5" s="1"/>
  <c r="J19" i="6"/>
  <c r="E20" i="6" s="1"/>
  <c r="J7" i="1"/>
  <c r="K7" i="1" s="1"/>
  <c r="N7" i="1" s="1"/>
  <c r="H8" i="1" s="1"/>
  <c r="V19" i="6"/>
  <c r="W19" i="6" s="1"/>
  <c r="X19" i="6" s="1"/>
  <c r="Z19" i="6" s="1"/>
  <c r="U20" i="6" s="1"/>
  <c r="M5" i="4" l="1"/>
  <c r="G6" i="4" s="1"/>
  <c r="L5" i="4"/>
  <c r="F6" i="4" s="1"/>
  <c r="N5" i="3"/>
  <c r="H6" i="3" s="1"/>
  <c r="L5" i="2"/>
  <c r="F6" i="2" s="1"/>
  <c r="I6" i="2" s="1"/>
  <c r="J6" i="2" s="1"/>
  <c r="K6" i="2" s="1"/>
  <c r="N5" i="2"/>
  <c r="H6" i="2" s="1"/>
  <c r="M7" i="1"/>
  <c r="G8" i="1" s="1"/>
  <c r="G8" i="5"/>
  <c r="H8" i="5" s="1"/>
  <c r="I8" i="5" s="1"/>
  <c r="J8" i="5" s="1"/>
  <c r="E9" i="5" s="1"/>
  <c r="L5" i="3"/>
  <c r="F6" i="3" s="1"/>
  <c r="I6" i="3" s="1"/>
  <c r="G20" i="6"/>
  <c r="H20" i="6" s="1"/>
  <c r="I20" i="6" s="1"/>
  <c r="K20" i="6" s="1"/>
  <c r="F21" i="6" s="1"/>
  <c r="Y19" i="6"/>
  <c r="T20" i="6" s="1"/>
  <c r="K7" i="5"/>
  <c r="F8" i="5" s="1"/>
  <c r="L7" i="1"/>
  <c r="F8" i="1" s="1"/>
  <c r="M6" i="4" l="1"/>
  <c r="I6" i="4"/>
  <c r="J6" i="4" s="1"/>
  <c r="K6" i="4" s="1"/>
  <c r="L6" i="4" s="1"/>
  <c r="M6" i="2"/>
  <c r="G7" i="2" s="1"/>
  <c r="N6" i="2"/>
  <c r="H7" i="2" s="1"/>
  <c r="I8" i="1"/>
  <c r="J8" i="1" s="1"/>
  <c r="K8" i="1" s="1"/>
  <c r="N8" i="1" s="1"/>
  <c r="H9" i="1" s="1"/>
  <c r="J20" i="6"/>
  <c r="E21" i="6" s="1"/>
  <c r="V20" i="6"/>
  <c r="W20" i="6" s="1"/>
  <c r="X20" i="6" s="1"/>
  <c r="Z20" i="6" s="1"/>
  <c r="U21" i="6" s="1"/>
  <c r="L6" i="2"/>
  <c r="F7" i="2" s="1"/>
  <c r="J6" i="3"/>
  <c r="K6" i="3" s="1"/>
  <c r="M6" i="3" s="1"/>
  <c r="G7" i="3" s="1"/>
  <c r="K8" i="5"/>
  <c r="F9" i="5" s="1"/>
  <c r="F7" i="4" l="1"/>
  <c r="N6" i="4"/>
  <c r="H7" i="4" s="1"/>
  <c r="G7" i="4"/>
  <c r="N6" i="3"/>
  <c r="H7" i="3" s="1"/>
  <c r="I7" i="2"/>
  <c r="J7" i="2" s="1"/>
  <c r="K7" i="2" s="1"/>
  <c r="M7" i="2" s="1"/>
  <c r="G8" i="2" s="1"/>
  <c r="M8" i="1"/>
  <c r="G9" i="1" s="1"/>
  <c r="L8" i="1"/>
  <c r="F9" i="1" s="1"/>
  <c r="L6" i="3"/>
  <c r="F7" i="3" s="1"/>
  <c r="I7" i="3" s="1"/>
  <c r="Y20" i="6"/>
  <c r="T21" i="6" s="1"/>
  <c r="G21" i="6"/>
  <c r="H21" i="6" s="1"/>
  <c r="I21" i="6" s="1"/>
  <c r="K21" i="6" s="1"/>
  <c r="F22" i="6" s="1"/>
  <c r="J21" i="6"/>
  <c r="E22" i="6" s="1"/>
  <c r="G9" i="5"/>
  <c r="H9" i="5" s="1"/>
  <c r="I9" i="5" s="1"/>
  <c r="J9" i="5" s="1"/>
  <c r="E10" i="5" s="1"/>
  <c r="M7" i="4" l="1"/>
  <c r="I7" i="4"/>
  <c r="J7" i="4" s="1"/>
  <c r="K7" i="4" s="1"/>
  <c r="N7" i="4" s="1"/>
  <c r="H8" i="4" s="1"/>
  <c r="N7" i="2"/>
  <c r="H8" i="2" s="1"/>
  <c r="L7" i="2"/>
  <c r="F8" i="2" s="1"/>
  <c r="I9" i="1"/>
  <c r="J9" i="1" s="1"/>
  <c r="K9" i="1" s="1"/>
  <c r="N9" i="1" s="1"/>
  <c r="H10" i="1" s="1"/>
  <c r="K22" i="6"/>
  <c r="F23" i="6" s="1"/>
  <c r="J22" i="6"/>
  <c r="E23" i="6" s="1"/>
  <c r="G22" i="6"/>
  <c r="H22" i="6" s="1"/>
  <c r="I22" i="6" s="1"/>
  <c r="V21" i="6"/>
  <c r="W21" i="6" s="1"/>
  <c r="X21" i="6" s="1"/>
  <c r="Z21" i="6" s="1"/>
  <c r="U22" i="6" s="1"/>
  <c r="K9" i="5"/>
  <c r="F10" i="5" s="1"/>
  <c r="G10" i="5" s="1"/>
  <c r="H10" i="5" s="1"/>
  <c r="I10" i="5" s="1"/>
  <c r="J10" i="5" s="1"/>
  <c r="E11" i="5" s="1"/>
  <c r="J7" i="3"/>
  <c r="K7" i="3" s="1"/>
  <c r="M7" i="3" s="1"/>
  <c r="G8" i="3" s="1"/>
  <c r="L7" i="4" l="1"/>
  <c r="F8" i="4" s="1"/>
  <c r="I8" i="4" s="1"/>
  <c r="J8" i="4" s="1"/>
  <c r="K8" i="4" s="1"/>
  <c r="G8" i="4"/>
  <c r="N7" i="3"/>
  <c r="H8" i="3" s="1"/>
  <c r="L7" i="3"/>
  <c r="F8" i="3" s="1"/>
  <c r="I8" i="2"/>
  <c r="J8" i="2" s="1"/>
  <c r="K8" i="2" s="1"/>
  <c r="M9" i="1"/>
  <c r="G10" i="1" s="1"/>
  <c r="L9" i="1"/>
  <c r="F10" i="1" s="1"/>
  <c r="Y21" i="6"/>
  <c r="T22" i="6" s="1"/>
  <c r="G23" i="6"/>
  <c r="H23" i="6" s="1"/>
  <c r="I23" i="6" s="1"/>
  <c r="K23" i="6" s="1"/>
  <c r="F24" i="6" s="1"/>
  <c r="K10" i="5"/>
  <c r="F11" i="5" s="1"/>
  <c r="M8" i="4" l="1"/>
  <c r="G9" i="4" s="1"/>
  <c r="L8" i="4"/>
  <c r="F9" i="4" s="1"/>
  <c r="N8" i="4"/>
  <c r="H9" i="4" s="1"/>
  <c r="J8" i="3"/>
  <c r="K8" i="3" s="1"/>
  <c r="M8" i="3" s="1"/>
  <c r="G9" i="3" s="1"/>
  <c r="I8" i="3"/>
  <c r="M8" i="2"/>
  <c r="G9" i="2" s="1"/>
  <c r="N8" i="2"/>
  <c r="H9" i="2" s="1"/>
  <c r="L8" i="2"/>
  <c r="F9" i="2" s="1"/>
  <c r="I10" i="1"/>
  <c r="J10" i="1" s="1"/>
  <c r="K10" i="1" s="1"/>
  <c r="V22" i="6"/>
  <c r="W22" i="6" s="1"/>
  <c r="X22" i="6" s="1"/>
  <c r="Z22" i="6" s="1"/>
  <c r="U23" i="6" s="1"/>
  <c r="J23" i="6"/>
  <c r="E24" i="6" s="1"/>
  <c r="G11" i="5"/>
  <c r="H11" i="5" s="1"/>
  <c r="I11" i="5" s="1"/>
  <c r="J11" i="5" s="1"/>
  <c r="E12" i="5" s="1"/>
  <c r="M9" i="4" l="1"/>
  <c r="I9" i="4"/>
  <c r="J9" i="4" s="1"/>
  <c r="K9" i="4" s="1"/>
  <c r="N9" i="4" s="1"/>
  <c r="H10" i="4" s="1"/>
  <c r="L8" i="3"/>
  <c r="F9" i="3" s="1"/>
  <c r="I9" i="3" s="1"/>
  <c r="J9" i="3" s="1"/>
  <c r="K9" i="3" s="1"/>
  <c r="M9" i="3" s="1"/>
  <c r="G10" i="3" s="1"/>
  <c r="N8" i="3"/>
  <c r="H9" i="3" s="1"/>
  <c r="I9" i="2"/>
  <c r="J9" i="2" s="1"/>
  <c r="K9" i="2" s="1"/>
  <c r="M10" i="1"/>
  <c r="G11" i="1" s="1"/>
  <c r="N10" i="1"/>
  <c r="H11" i="1" s="1"/>
  <c r="L10" i="1"/>
  <c r="F11" i="1" s="1"/>
  <c r="Y22" i="6"/>
  <c r="T23" i="6" s="1"/>
  <c r="G12" i="5"/>
  <c r="H12" i="5" s="1"/>
  <c r="I12" i="5" s="1"/>
  <c r="J12" i="5" s="1"/>
  <c r="E13" i="5" s="1"/>
  <c r="K11" i="5"/>
  <c r="F12" i="5" s="1"/>
  <c r="G24" i="6"/>
  <c r="H24" i="6" s="1"/>
  <c r="I24" i="6" s="1"/>
  <c r="K24" i="6" s="1"/>
  <c r="F25" i="6" s="1"/>
  <c r="L9" i="4" l="1"/>
  <c r="F10" i="4" s="1"/>
  <c r="G10" i="4"/>
  <c r="N9" i="3"/>
  <c r="H10" i="3" s="1"/>
  <c r="M9" i="2"/>
  <c r="G10" i="2" s="1"/>
  <c r="L9" i="2"/>
  <c r="F10" i="2" s="1"/>
  <c r="N9" i="2"/>
  <c r="H10" i="2" s="1"/>
  <c r="I11" i="1"/>
  <c r="J11" i="1" s="1"/>
  <c r="K11" i="1" s="1"/>
  <c r="M11" i="1"/>
  <c r="G12" i="1" s="1"/>
  <c r="N11" i="1"/>
  <c r="H12" i="1" s="1"/>
  <c r="J24" i="6"/>
  <c r="E25" i="6" s="1"/>
  <c r="L9" i="3"/>
  <c r="F10" i="3" s="1"/>
  <c r="I10" i="3" s="1"/>
  <c r="K12" i="5"/>
  <c r="F13" i="5" s="1"/>
  <c r="Y23" i="6"/>
  <c r="T24" i="6" s="1"/>
  <c r="V23" i="6"/>
  <c r="W23" i="6" s="1"/>
  <c r="X23" i="6" s="1"/>
  <c r="Z23" i="6" s="1"/>
  <c r="U24" i="6" s="1"/>
  <c r="L11" i="1"/>
  <c r="F12" i="1" s="1"/>
  <c r="I10" i="4" l="1"/>
  <c r="J10" i="4" s="1"/>
  <c r="K10" i="4" s="1"/>
  <c r="L10" i="4" s="1"/>
  <c r="N10" i="3"/>
  <c r="H11" i="3" s="1"/>
  <c r="I10" i="2"/>
  <c r="J10" i="2" s="1"/>
  <c r="K10" i="2" s="1"/>
  <c r="N10" i="2" s="1"/>
  <c r="H11" i="2" s="1"/>
  <c r="I12" i="1"/>
  <c r="J12" i="1" s="1"/>
  <c r="K12" i="1" s="1"/>
  <c r="G25" i="6"/>
  <c r="H25" i="6" s="1"/>
  <c r="I25" i="6" s="1"/>
  <c r="K25" i="6" s="1"/>
  <c r="F26" i="6" s="1"/>
  <c r="J10" i="3"/>
  <c r="K10" i="3" s="1"/>
  <c r="M10" i="3" s="1"/>
  <c r="G11" i="3" s="1"/>
  <c r="G13" i="5"/>
  <c r="H13" i="5" s="1"/>
  <c r="I13" i="5" s="1"/>
  <c r="J13" i="5" s="1"/>
  <c r="V24" i="6"/>
  <c r="W24" i="6" s="1"/>
  <c r="X24" i="6" s="1"/>
  <c r="Y24" i="6" s="1"/>
  <c r="T25" i="6" s="1"/>
  <c r="Z24" i="6"/>
  <c r="U25" i="6" s="1"/>
  <c r="M10" i="4" l="1"/>
  <c r="F11" i="4"/>
  <c r="N10" i="4"/>
  <c r="H11" i="4" s="1"/>
  <c r="G11" i="4"/>
  <c r="M10" i="2"/>
  <c r="G11" i="2" s="1"/>
  <c r="L10" i="2"/>
  <c r="F11" i="2" s="1"/>
  <c r="M12" i="1"/>
  <c r="G13" i="1" s="1"/>
  <c r="N12" i="1"/>
  <c r="H13" i="1" s="1"/>
  <c r="V25" i="6"/>
  <c r="W25" i="6" s="1"/>
  <c r="X25" i="6" s="1"/>
  <c r="Y25" i="6" s="1"/>
  <c r="T26" i="6" s="1"/>
  <c r="L10" i="3"/>
  <c r="F11" i="3" s="1"/>
  <c r="I11" i="3" s="1"/>
  <c r="J25" i="6"/>
  <c r="E26" i="6" s="1"/>
  <c r="L12" i="1"/>
  <c r="F13" i="1" s="1"/>
  <c r="K13" i="5"/>
  <c r="M11" i="4" l="1"/>
  <c r="I11" i="4"/>
  <c r="J11" i="4" s="1"/>
  <c r="K11" i="4" s="1"/>
  <c r="L11" i="4" s="1"/>
  <c r="I11" i="2"/>
  <c r="J11" i="2" s="1"/>
  <c r="K11" i="2" s="1"/>
  <c r="I13" i="1"/>
  <c r="J13" i="1"/>
  <c r="K13" i="1" s="1"/>
  <c r="J11" i="3"/>
  <c r="K11" i="3" s="1"/>
  <c r="Z25" i="6"/>
  <c r="U26" i="6" s="1"/>
  <c r="V26" i="6" s="1"/>
  <c r="W26" i="6" s="1"/>
  <c r="X26" i="6" s="1"/>
  <c r="Y26" i="6" s="1"/>
  <c r="T27" i="6" s="1"/>
  <c r="J26" i="6"/>
  <c r="E27" i="6" s="1"/>
  <c r="G26" i="6"/>
  <c r="H26" i="6" s="1"/>
  <c r="I26" i="6" s="1"/>
  <c r="K26" i="6" s="1"/>
  <c r="F27" i="6" s="1"/>
  <c r="F12" i="4" l="1"/>
  <c r="N11" i="4"/>
  <c r="H12" i="4" s="1"/>
  <c r="G12" i="4"/>
  <c r="M11" i="3"/>
  <c r="G12" i="3" s="1"/>
  <c r="N11" i="3"/>
  <c r="H12" i="3" s="1"/>
  <c r="M11" i="2"/>
  <c r="G12" i="2" s="1"/>
  <c r="L11" i="2"/>
  <c r="F12" i="2" s="1"/>
  <c r="N11" i="2"/>
  <c r="H12" i="2" s="1"/>
  <c r="M13" i="1"/>
  <c r="G14" i="1" s="1"/>
  <c r="N13" i="1"/>
  <c r="H14" i="1" s="1"/>
  <c r="L11" i="3"/>
  <c r="F12" i="3" s="1"/>
  <c r="L13" i="1"/>
  <c r="F14" i="1" s="1"/>
  <c r="G27" i="6"/>
  <c r="H27" i="6" s="1"/>
  <c r="I27" i="6" s="1"/>
  <c r="K27" i="6" s="1"/>
  <c r="F28" i="6" s="1"/>
  <c r="Z26" i="6"/>
  <c r="U27" i="6" s="1"/>
  <c r="M12" i="4" l="1"/>
  <c r="I12" i="4"/>
  <c r="J12" i="4" s="1"/>
  <c r="K12" i="4" s="1"/>
  <c r="I12" i="3"/>
  <c r="J12" i="3" s="1"/>
  <c r="K12" i="3" s="1"/>
  <c r="I12" i="2"/>
  <c r="J12" i="2" s="1"/>
  <c r="K12" i="2" s="1"/>
  <c r="M12" i="2" s="1"/>
  <c r="G13" i="2" s="1"/>
  <c r="L12" i="2"/>
  <c r="F13" i="2" s="1"/>
  <c r="I14" i="1"/>
  <c r="J14" i="1" s="1"/>
  <c r="K14" i="1" s="1"/>
  <c r="J27" i="6"/>
  <c r="E28" i="6" s="1"/>
  <c r="V27" i="6"/>
  <c r="W27" i="6" s="1"/>
  <c r="X27" i="6" s="1"/>
  <c r="Y27" i="6" s="1"/>
  <c r="T28" i="6" s="1"/>
  <c r="L12" i="4" l="1"/>
  <c r="F13" i="4" s="1"/>
  <c r="N12" i="4"/>
  <c r="H13" i="4" s="1"/>
  <c r="G13" i="4"/>
  <c r="M12" i="3"/>
  <c r="G13" i="3" s="1"/>
  <c r="N12" i="3"/>
  <c r="H13" i="3" s="1"/>
  <c r="N12" i="2"/>
  <c r="H13" i="2" s="1"/>
  <c r="I13" i="2" s="1"/>
  <c r="J13" i="2" s="1"/>
  <c r="K13" i="2" s="1"/>
  <c r="M14" i="1"/>
  <c r="G15" i="1" s="1"/>
  <c r="N14" i="1"/>
  <c r="H15" i="1" s="1"/>
  <c r="Z27" i="6"/>
  <c r="U28" i="6" s="1"/>
  <c r="V28" i="6"/>
  <c r="W28" i="6" s="1"/>
  <c r="X28" i="6" s="1"/>
  <c r="Y28" i="6" s="1"/>
  <c r="T29" i="6" s="1"/>
  <c r="L12" i="3"/>
  <c r="F13" i="3" s="1"/>
  <c r="I13" i="3" s="1"/>
  <c r="L14" i="1"/>
  <c r="F15" i="1" s="1"/>
  <c r="I15" i="1" s="1"/>
  <c r="G28" i="6"/>
  <c r="H28" i="6" s="1"/>
  <c r="I28" i="6" s="1"/>
  <c r="K28" i="6" s="1"/>
  <c r="F29" i="6" s="1"/>
  <c r="I13" i="4" l="1"/>
  <c r="J13" i="4" s="1"/>
  <c r="K13" i="4" s="1"/>
  <c r="M13" i="2"/>
  <c r="G14" i="2" s="1"/>
  <c r="N13" i="2"/>
  <c r="H14" i="2" s="1"/>
  <c r="L13" i="2"/>
  <c r="F14" i="2" s="1"/>
  <c r="J28" i="6"/>
  <c r="E29" i="6" s="1"/>
  <c r="Z28" i="6"/>
  <c r="U29" i="6" s="1"/>
  <c r="V29" i="6" s="1"/>
  <c r="W29" i="6" s="1"/>
  <c r="X29" i="6" s="1"/>
  <c r="Y29" i="6" s="1"/>
  <c r="T30" i="6" s="1"/>
  <c r="J15" i="1"/>
  <c r="K15" i="1" s="1"/>
  <c r="J13" i="3"/>
  <c r="K13" i="3" s="1"/>
  <c r="M13" i="4" l="1"/>
  <c r="G14" i="4" s="1"/>
  <c r="L13" i="4"/>
  <c r="F14" i="4" s="1"/>
  <c r="N13" i="4"/>
  <c r="H14" i="4" s="1"/>
  <c r="M13" i="3"/>
  <c r="G14" i="3" s="1"/>
  <c r="N13" i="3"/>
  <c r="H14" i="3" s="1"/>
  <c r="I14" i="2"/>
  <c r="J14" i="2" s="1"/>
  <c r="K14" i="2" s="1"/>
  <c r="M14" i="2" s="1"/>
  <c r="G15" i="2" s="1"/>
  <c r="M15" i="1"/>
  <c r="G16" i="1" s="1"/>
  <c r="N15" i="1"/>
  <c r="H16" i="1" s="1"/>
  <c r="G29" i="6"/>
  <c r="H29" i="6" s="1"/>
  <c r="I29" i="6" s="1"/>
  <c r="K29" i="6" s="1"/>
  <c r="F30" i="6" s="1"/>
  <c r="L13" i="3"/>
  <c r="F14" i="3" s="1"/>
  <c r="Z29" i="6"/>
  <c r="U30" i="6" s="1"/>
  <c r="L15" i="1"/>
  <c r="F16" i="1" s="1"/>
  <c r="I14" i="4" l="1"/>
  <c r="J14" i="4" s="1"/>
  <c r="K14" i="4" s="1"/>
  <c r="N14" i="4" s="1"/>
  <c r="H15" i="4" s="1"/>
  <c r="I14" i="3"/>
  <c r="L14" i="2"/>
  <c r="F15" i="2" s="1"/>
  <c r="N14" i="2"/>
  <c r="H15" i="2" s="1"/>
  <c r="I16" i="1"/>
  <c r="J16" i="1" s="1"/>
  <c r="K16" i="1" s="1"/>
  <c r="J14" i="3"/>
  <c r="K14" i="3" s="1"/>
  <c r="M14" i="3" s="1"/>
  <c r="G15" i="3" s="1"/>
  <c r="J29" i="6"/>
  <c r="E30" i="6" s="1"/>
  <c r="V30" i="6"/>
  <c r="W30" i="6" s="1"/>
  <c r="X30" i="6" s="1"/>
  <c r="Y30" i="6" s="1"/>
  <c r="T31" i="6" s="1"/>
  <c r="M14" i="4" l="1"/>
  <c r="G15" i="4" s="1"/>
  <c r="L14" i="4"/>
  <c r="F15" i="4" s="1"/>
  <c r="N14" i="3"/>
  <c r="H15" i="3" s="1"/>
  <c r="I15" i="2"/>
  <c r="J15" i="2" s="1"/>
  <c r="K15" i="2" s="1"/>
  <c r="M15" i="2" s="1"/>
  <c r="G16" i="2" s="1"/>
  <c r="N15" i="2"/>
  <c r="H16" i="2" s="1"/>
  <c r="L15" i="2"/>
  <c r="F16" i="2" s="1"/>
  <c r="M16" i="1"/>
  <c r="G17" i="1" s="1"/>
  <c r="N16" i="1"/>
  <c r="H17" i="1" s="1"/>
  <c r="L14" i="3"/>
  <c r="F15" i="3" s="1"/>
  <c r="I15" i="3" s="1"/>
  <c r="V31" i="6"/>
  <c r="W31" i="6" s="1"/>
  <c r="X31" i="6" s="1"/>
  <c r="Y31" i="6" s="1"/>
  <c r="T32" i="6" s="1"/>
  <c r="Z30" i="6"/>
  <c r="U31" i="6" s="1"/>
  <c r="L16" i="1"/>
  <c r="F17" i="1" s="1"/>
  <c r="I17" i="1" s="1"/>
  <c r="G30" i="6"/>
  <c r="H30" i="6" s="1"/>
  <c r="I30" i="6" s="1"/>
  <c r="K30" i="6" s="1"/>
  <c r="F31" i="6" s="1"/>
  <c r="J30" i="6"/>
  <c r="E31" i="6" s="1"/>
  <c r="I15" i="4" l="1"/>
  <c r="J15" i="4" s="1"/>
  <c r="K15" i="4" s="1"/>
  <c r="N15" i="4" s="1"/>
  <c r="H16" i="4" s="1"/>
  <c r="I16" i="2"/>
  <c r="J16" i="2" s="1"/>
  <c r="K16" i="2" s="1"/>
  <c r="Z31" i="6"/>
  <c r="U32" i="6" s="1"/>
  <c r="J15" i="3"/>
  <c r="K15" i="3" s="1"/>
  <c r="M15" i="3" s="1"/>
  <c r="G16" i="3" s="1"/>
  <c r="J17" i="1"/>
  <c r="K17" i="1" s="1"/>
  <c r="G31" i="6"/>
  <c r="H31" i="6" s="1"/>
  <c r="I31" i="6" s="1"/>
  <c r="J31" i="6" s="1"/>
  <c r="E32" i="6" s="1"/>
  <c r="M15" i="4" l="1"/>
  <c r="G16" i="4" s="1"/>
  <c r="L15" i="4"/>
  <c r="F16" i="4" s="1"/>
  <c r="N15" i="3"/>
  <c r="H16" i="3" s="1"/>
  <c r="M16" i="2"/>
  <c r="G17" i="2" s="1"/>
  <c r="N16" i="2"/>
  <c r="H17" i="2" s="1"/>
  <c r="L16" i="2"/>
  <c r="F17" i="2" s="1"/>
  <c r="M17" i="1"/>
  <c r="G18" i="1" s="1"/>
  <c r="N17" i="1"/>
  <c r="H18" i="1" s="1"/>
  <c r="K31" i="6"/>
  <c r="F32" i="6" s="1"/>
  <c r="L15" i="3"/>
  <c r="F16" i="3" s="1"/>
  <c r="I16" i="3" s="1"/>
  <c r="V32" i="6"/>
  <c r="W32" i="6" s="1"/>
  <c r="L17" i="1"/>
  <c r="F18" i="1" s="1"/>
  <c r="I18" i="1" s="1"/>
  <c r="I16" i="4" l="1"/>
  <c r="J16" i="4" s="1"/>
  <c r="K16" i="4" s="1"/>
  <c r="N16" i="4" s="1"/>
  <c r="H17" i="4" s="1"/>
  <c r="I17" i="2"/>
  <c r="J17" i="2" s="1"/>
  <c r="K17" i="2" s="1"/>
  <c r="J18" i="1"/>
  <c r="K18" i="1" s="1"/>
  <c r="C44" i="6"/>
  <c r="X32" i="6"/>
  <c r="C40" i="6"/>
  <c r="J16" i="3"/>
  <c r="K16" i="3" s="1"/>
  <c r="M16" i="3" s="1"/>
  <c r="G17" i="3" s="1"/>
  <c r="G32" i="6"/>
  <c r="H32" i="6" s="1"/>
  <c r="M16" i="4" l="1"/>
  <c r="G17" i="4" s="1"/>
  <c r="L16" i="4"/>
  <c r="F17" i="4" s="1"/>
  <c r="N16" i="3"/>
  <c r="H17" i="3" s="1"/>
  <c r="L16" i="3"/>
  <c r="F17" i="3" s="1"/>
  <c r="M17" i="2"/>
  <c r="G18" i="2" s="1"/>
  <c r="N17" i="2"/>
  <c r="H18" i="2" s="1"/>
  <c r="L17" i="2"/>
  <c r="F18" i="2" s="1"/>
  <c r="I18" i="2" s="1"/>
  <c r="J18" i="2" s="1"/>
  <c r="K18" i="2" s="1"/>
  <c r="M18" i="2" s="1"/>
  <c r="G19" i="2" s="1"/>
  <c r="M18" i="1"/>
  <c r="G19" i="1" s="1"/>
  <c r="N18" i="1"/>
  <c r="H19" i="1" s="1"/>
  <c r="Y32" i="6"/>
  <c r="T33" i="6" s="1"/>
  <c r="Z32" i="6"/>
  <c r="U33" i="6" s="1"/>
  <c r="I32" i="6"/>
  <c r="B44" i="6"/>
  <c r="B40" i="6"/>
  <c r="G40" i="6" s="1"/>
  <c r="H40" i="6" s="1"/>
  <c r="I40" i="6" s="1"/>
  <c r="L18" i="1"/>
  <c r="F19" i="1" s="1"/>
  <c r="I19" i="1" s="1"/>
  <c r="I17" i="4" l="1"/>
  <c r="J17" i="4" s="1"/>
  <c r="K17" i="4" s="1"/>
  <c r="M17" i="4" s="1"/>
  <c r="J17" i="3"/>
  <c r="K17" i="3" s="1"/>
  <c r="L17" i="3" s="1"/>
  <c r="F18" i="3" s="1"/>
  <c r="I17" i="3"/>
  <c r="L18" i="2"/>
  <c r="F19" i="2" s="1"/>
  <c r="N18" i="2"/>
  <c r="H19" i="2" s="1"/>
  <c r="J40" i="6"/>
  <c r="E41" i="6" s="1"/>
  <c r="K40" i="6"/>
  <c r="F41" i="6" s="1"/>
  <c r="J32" i="6"/>
  <c r="E33" i="6" s="1"/>
  <c r="K32" i="6"/>
  <c r="F33" i="6" s="1"/>
  <c r="J19" i="1"/>
  <c r="K19" i="1" s="1"/>
  <c r="V33" i="6"/>
  <c r="W33" i="6" s="1"/>
  <c r="G18" i="4" l="1"/>
  <c r="N17" i="4"/>
  <c r="H18" i="4" s="1"/>
  <c r="L17" i="4"/>
  <c r="F18" i="4" s="1"/>
  <c r="M17" i="3"/>
  <c r="G18" i="3" s="1"/>
  <c r="N17" i="3"/>
  <c r="H18" i="3" s="1"/>
  <c r="I18" i="3" s="1"/>
  <c r="J18" i="3" s="1"/>
  <c r="K18" i="3" s="1"/>
  <c r="L18" i="3" s="1"/>
  <c r="F19" i="3" s="1"/>
  <c r="I19" i="2"/>
  <c r="J19" i="2" s="1"/>
  <c r="K19" i="2" s="1"/>
  <c r="L19" i="2" s="1"/>
  <c r="F20" i="2" s="1"/>
  <c r="M19" i="2"/>
  <c r="G20" i="2" s="1"/>
  <c r="M19" i="1"/>
  <c r="N19" i="1"/>
  <c r="L19" i="1"/>
  <c r="C45" i="6"/>
  <c r="C41" i="6"/>
  <c r="X33" i="6"/>
  <c r="G33" i="6"/>
  <c r="H33" i="6" s="1"/>
  <c r="I18" i="4" l="1"/>
  <c r="J18" i="4" s="1"/>
  <c r="K18" i="4" s="1"/>
  <c r="M18" i="4" s="1"/>
  <c r="N18" i="3"/>
  <c r="H19" i="3" s="1"/>
  <c r="I19" i="3" s="1"/>
  <c r="N19" i="2"/>
  <c r="H20" i="2" s="1"/>
  <c r="I20" i="2"/>
  <c r="J20" i="2" s="1"/>
  <c r="K20" i="2" s="1"/>
  <c r="B45" i="6"/>
  <c r="I33" i="6"/>
  <c r="B41" i="6"/>
  <c r="G41" i="6" s="1"/>
  <c r="H41" i="6" s="1"/>
  <c r="I41" i="6" s="1"/>
  <c r="M18" i="3"/>
  <c r="G19" i="3" s="1"/>
  <c r="Y33" i="6"/>
  <c r="T34" i="6" s="1"/>
  <c r="Z33" i="6"/>
  <c r="U34" i="6" s="1"/>
  <c r="G19" i="4" l="1"/>
  <c r="N18" i="4"/>
  <c r="H19" i="4" s="1"/>
  <c r="L18" i="4"/>
  <c r="F19" i="4" s="1"/>
  <c r="J19" i="3"/>
  <c r="K19" i="3" s="1"/>
  <c r="L19" i="3" s="1"/>
  <c r="F20" i="3" s="1"/>
  <c r="L20" i="2"/>
  <c r="F21" i="2" s="1"/>
  <c r="N20" i="2"/>
  <c r="H21" i="2" s="1"/>
  <c r="M20" i="2"/>
  <c r="G21" i="2" s="1"/>
  <c r="V34" i="6"/>
  <c r="W34" i="6" s="1"/>
  <c r="J41" i="6"/>
  <c r="E42" i="6" s="1"/>
  <c r="K41" i="6"/>
  <c r="F42" i="6" s="1"/>
  <c r="K33" i="6"/>
  <c r="F34" i="6" s="1"/>
  <c r="J33" i="6"/>
  <c r="E34" i="6" s="1"/>
  <c r="I19" i="4" l="1"/>
  <c r="J19" i="4" s="1"/>
  <c r="K19" i="4" s="1"/>
  <c r="M19" i="4" s="1"/>
  <c r="M19" i="3"/>
  <c r="G20" i="3" s="1"/>
  <c r="I20" i="3" s="1"/>
  <c r="J20" i="3" s="1"/>
  <c r="K20" i="3" s="1"/>
  <c r="L20" i="3" s="1"/>
  <c r="F21" i="3" s="1"/>
  <c r="N19" i="3"/>
  <c r="H20" i="3" s="1"/>
  <c r="I21" i="2"/>
  <c r="J21" i="2" s="1"/>
  <c r="K21" i="2" s="1"/>
  <c r="C46" i="6"/>
  <c r="C42" i="6"/>
  <c r="X34" i="6"/>
  <c r="G34" i="6"/>
  <c r="H34" i="6" s="1"/>
  <c r="N19" i="4" l="1"/>
  <c r="H20" i="4" s="1"/>
  <c r="G20" i="4"/>
  <c r="L19" i="4"/>
  <c r="F20" i="4" s="1"/>
  <c r="N20" i="3"/>
  <c r="H21" i="3" s="1"/>
  <c r="L21" i="2"/>
  <c r="M21" i="2"/>
  <c r="N21" i="2"/>
  <c r="Z34" i="6"/>
  <c r="U35" i="6" s="1"/>
  <c r="Y34" i="6"/>
  <c r="T35" i="6" s="1"/>
  <c r="B46" i="6"/>
  <c r="B42" i="6"/>
  <c r="G42" i="6" s="1"/>
  <c r="H42" i="6" s="1"/>
  <c r="I42" i="6" s="1"/>
  <c r="I34" i="6"/>
  <c r="M20" i="3"/>
  <c r="G21" i="3" s="1"/>
  <c r="I21" i="3" s="1"/>
  <c r="I20" i="4" l="1"/>
  <c r="J20" i="4" s="1"/>
  <c r="K20" i="4" s="1"/>
  <c r="L20" i="4" s="1"/>
  <c r="F21" i="4" s="1"/>
  <c r="K34" i="6"/>
  <c r="F35" i="6" s="1"/>
  <c r="J34" i="6"/>
  <c r="E35" i="6" s="1"/>
  <c r="V35" i="6"/>
  <c r="W35" i="6" s="1"/>
  <c r="J42" i="6"/>
  <c r="E43" i="6" s="1"/>
  <c r="K42" i="6"/>
  <c r="F43" i="6" s="1"/>
  <c r="J21" i="3"/>
  <c r="K21" i="3" s="1"/>
  <c r="L21" i="3" s="1"/>
  <c r="M20" i="4" l="1"/>
  <c r="G21" i="4" s="1"/>
  <c r="N20" i="4"/>
  <c r="H21" i="4" s="1"/>
  <c r="N21" i="3"/>
  <c r="G35" i="6"/>
  <c r="H35" i="6" s="1"/>
  <c r="X35" i="6"/>
  <c r="C43" i="6"/>
  <c r="C47" i="6"/>
  <c r="M21" i="3"/>
  <c r="M21" i="4" l="1"/>
  <c r="I21" i="4"/>
  <c r="J21" i="4" s="1"/>
  <c r="K21" i="4" s="1"/>
  <c r="L21" i="4" s="1"/>
  <c r="Z35" i="6"/>
  <c r="Y35" i="6"/>
  <c r="B47" i="6"/>
  <c r="I35" i="6"/>
  <c r="B43" i="6"/>
  <c r="G43" i="6" s="1"/>
  <c r="H43" i="6" s="1"/>
  <c r="I43" i="6" s="1"/>
  <c r="N21" i="4" l="1"/>
  <c r="J43" i="6"/>
  <c r="E44" i="6" s="1"/>
  <c r="K43" i="6"/>
  <c r="F44" i="6" s="1"/>
  <c r="K35" i="6"/>
  <c r="J35" i="6"/>
  <c r="G44" i="6" l="1"/>
  <c r="H44" i="6" s="1"/>
  <c r="I44" i="6" s="1"/>
  <c r="K44" i="6" s="1"/>
  <c r="F45" i="6" s="1"/>
  <c r="J44" i="6" l="1"/>
  <c r="E45" i="6" s="1"/>
  <c r="G45" i="6" l="1"/>
  <c r="H45" i="6" s="1"/>
  <c r="I45" i="6" s="1"/>
  <c r="K45" i="6" s="1"/>
  <c r="F46" i="6" s="1"/>
  <c r="J45" i="6" l="1"/>
  <c r="E46" i="6" s="1"/>
  <c r="G46" i="6" l="1"/>
  <c r="H46" i="6" s="1"/>
  <c r="I46" i="6" s="1"/>
  <c r="K46" i="6" s="1"/>
  <c r="F47" i="6" s="1"/>
  <c r="J46" i="6" l="1"/>
  <c r="E47" i="6" s="1"/>
  <c r="G47" i="6" l="1"/>
  <c r="H47" i="6" s="1"/>
  <c r="I47" i="6" s="1"/>
  <c r="K47" i="6" s="1"/>
  <c r="J47" i="6" l="1"/>
</calcChain>
</file>

<file path=xl/sharedStrings.xml><?xml version="1.0" encoding="utf-8"?>
<sst xmlns="http://schemas.openxmlformats.org/spreadsheetml/2006/main" count="150" uniqueCount="31">
  <si>
    <t>S</t>
  </si>
  <si>
    <t>X1</t>
  </si>
  <si>
    <t>X2</t>
  </si>
  <si>
    <t>Z</t>
  </si>
  <si>
    <t>W1i</t>
  </si>
  <si>
    <t>W2i</t>
  </si>
  <si>
    <t>K</t>
  </si>
  <si>
    <t>Y</t>
  </si>
  <si>
    <t>D</t>
  </si>
  <si>
    <t>W1f</t>
  </si>
  <si>
    <t>W2f</t>
  </si>
  <si>
    <t>bias</t>
  </si>
  <si>
    <t>alpha</t>
  </si>
  <si>
    <t>Threshold</t>
  </si>
  <si>
    <t>x</t>
  </si>
  <si>
    <t>y</t>
  </si>
  <si>
    <t>XOR=x1'x2+x1x2'</t>
  </si>
  <si>
    <t>x1'x2+x1x2'+x1'x1+x2'x2</t>
  </si>
  <si>
    <t>x1'x2+x2'x2+x1x2'+x1'x1</t>
  </si>
  <si>
    <t>x2(x1'+x2')+x1(x2'+x1')</t>
  </si>
  <si>
    <t>(x1+x2)(x1'+x2')</t>
  </si>
  <si>
    <t>(x1+x2)(x1x2)'</t>
  </si>
  <si>
    <t>XOR can be implemented by AND of OR and NAND gate</t>
  </si>
  <si>
    <t>OR Gate K=0.6x1+0.6x2</t>
  </si>
  <si>
    <t xml:space="preserve"> NAND Gate    K=-0.3x1-0.3x2+1</t>
  </si>
  <si>
    <t>AND Gate K=0.3x1+0.3x2</t>
  </si>
  <si>
    <t>X1 =Y of OR</t>
  </si>
  <si>
    <t>X2 = Y of NAND</t>
  </si>
  <si>
    <t>X3</t>
  </si>
  <si>
    <t>W3i</t>
  </si>
  <si>
    <t>W3f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</si>
</sst>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3" fillId="0" borderId="0" xfId="0" applyFont="1"/>
    <xf numFmtId="0" fontId="2" fillId="0" borderId="0" xfId="0" applyFont="1"/>
    <xf numFmtId="0" fontId="0" fillId="0" borderId="0" xfId="0" applyFont="1" applyAlignment="1"/>
    <xf numFmtId="0" fontId="1" fillId="0" borderId="3" xfId="0" applyFont="1" applyBorder="1" applyAlignment="1">
      <alignment horizontal="center"/>
    </xf>
    <xf numFmtId="0" fontId="4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NAND!$A$29:$A$39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NAND!$B$29:$B$40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0.23333333333333331</c:v>
                </c:pt>
                <c:pt idx="2">
                  <c:v>0.1333333333333333</c:v>
                </c:pt>
                <c:pt idx="3">
                  <c:v>3.3333333333333326E-2</c:v>
                </c:pt>
                <c:pt idx="4">
                  <c:v>-6.6666666666666707E-2</c:v>
                </c:pt>
                <c:pt idx="5">
                  <c:v>-0.16666666666666669</c:v>
                </c:pt>
                <c:pt idx="6">
                  <c:v>-0.26666666666666666</c:v>
                </c:pt>
                <c:pt idx="7">
                  <c:v>-0.36666666666666664</c:v>
                </c:pt>
                <c:pt idx="8">
                  <c:v>-0.46666666666666673</c:v>
                </c:pt>
                <c:pt idx="9">
                  <c:v>-0.56666666666666665</c:v>
                </c:pt>
                <c:pt idx="10">
                  <c:v>-0.66666666666666674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685568"/>
        <c:axId val="347728584"/>
      </c:lineChart>
      <c:catAx>
        <c:axId val="3476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728584"/>
        <c:crosses val="autoZero"/>
        <c:auto val="1"/>
        <c:lblAlgn val="ctr"/>
        <c:lblOffset val="100"/>
        <c:noMultiLvlLbl val="1"/>
      </c:catAx>
      <c:valAx>
        <c:axId val="347728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6855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22</xdr:row>
      <xdr:rowOff>0</xdr:rowOff>
    </xdr:from>
    <xdr:ext cx="4400550" cy="30765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257175</xdr:colOff>
      <xdr:row>43</xdr:row>
      <xdr:rowOff>114300</xdr:rowOff>
    </xdr:from>
    <xdr:ext cx="4924425" cy="4029075"/>
    <xdr:pic>
      <xdr:nvPicPr>
        <xdr:cNvPr id="2" name="image1.png" descr="Image for post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selection activeCell="R5" sqref="R5"/>
    </sheetView>
  </sheetViews>
  <sheetFormatPr defaultColWidth="14.453125" defaultRowHeight="15" customHeight="1"/>
  <cols>
    <col min="1" max="8" width="8.7265625" customWidth="1"/>
    <col min="9" max="9" width="9.26953125" customWidth="1"/>
    <col min="10" max="10" width="9.08984375" customWidth="1"/>
    <col min="11" max="11" width="8.7265625" customWidth="1"/>
    <col min="12" max="12" width="11.453125" customWidth="1"/>
    <col min="13" max="13" width="10.54296875" customWidth="1"/>
    <col min="14" max="14" width="8.81640625" customWidth="1"/>
    <col min="15" max="29" width="8.7265625" customWidth="1"/>
  </cols>
  <sheetData>
    <row r="1" spans="1:29" s="13" customFormat="1" ht="15" customHeight="1"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9" s="13" customFormat="1" ht="15" customHeight="1"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29" ht="14.5">
      <c r="A3" s="1" t="s">
        <v>0</v>
      </c>
      <c r="B3" s="1" t="s">
        <v>1</v>
      </c>
      <c r="C3" s="1" t="s">
        <v>2</v>
      </c>
      <c r="D3" s="1" t="s">
        <v>28</v>
      </c>
      <c r="E3" s="2" t="s">
        <v>3</v>
      </c>
      <c r="F3" s="1" t="s">
        <v>4</v>
      </c>
      <c r="G3" s="1" t="s">
        <v>5</v>
      </c>
      <c r="H3" s="1" t="s">
        <v>29</v>
      </c>
      <c r="I3" s="3" t="s">
        <v>6</v>
      </c>
      <c r="J3" s="2" t="s">
        <v>7</v>
      </c>
      <c r="K3" s="1" t="s">
        <v>8</v>
      </c>
      <c r="L3" s="1" t="s">
        <v>9</v>
      </c>
      <c r="M3" s="1" t="s">
        <v>10</v>
      </c>
      <c r="N3" s="1" t="s">
        <v>30</v>
      </c>
      <c r="O3" s="1" t="s">
        <v>11</v>
      </c>
      <c r="P3" s="1" t="s">
        <v>12</v>
      </c>
      <c r="Q3" s="1" t="s">
        <v>13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4.5">
      <c r="A4" s="5">
        <v>1</v>
      </c>
      <c r="B4" s="5">
        <v>0</v>
      </c>
      <c r="C4" s="5">
        <v>0</v>
      </c>
      <c r="D4" s="5">
        <v>0</v>
      </c>
      <c r="E4" s="6">
        <v>0</v>
      </c>
      <c r="F4" s="5">
        <v>0.1</v>
      </c>
      <c r="G4" s="5">
        <v>0.1</v>
      </c>
      <c r="H4" s="5">
        <v>0.1</v>
      </c>
      <c r="I4" s="7">
        <f>(F4*B4)+(G4*C4)+(D4*H4)+O4</f>
        <v>0</v>
      </c>
      <c r="J4" s="6">
        <f t="shared" ref="J4:J19" si="0">IF(I4&gt;Q4,1,0)</f>
        <v>0</v>
      </c>
      <c r="K4" s="5">
        <f t="shared" ref="K4:K19" si="1">E4-J4</f>
        <v>0</v>
      </c>
      <c r="L4" s="5">
        <f t="shared" ref="L4:L19" si="2">(F4+(P4*K4*B4))</f>
        <v>0.1</v>
      </c>
      <c r="M4" s="5">
        <f t="shared" ref="M4:M19" si="3">(G4+(P4*K4*C4))</f>
        <v>0.1</v>
      </c>
      <c r="N4" s="5">
        <f>(H4+(D4*K4*P4))</f>
        <v>0.1</v>
      </c>
      <c r="O4" s="5">
        <v>0</v>
      </c>
      <c r="P4" s="5">
        <v>0.1</v>
      </c>
      <c r="Q4" s="5">
        <v>0.5</v>
      </c>
    </row>
    <row r="5" spans="1:29" ht="14.5">
      <c r="A5" s="5"/>
      <c r="B5" s="5">
        <v>0</v>
      </c>
      <c r="C5" s="5">
        <v>0</v>
      </c>
      <c r="D5" s="5">
        <v>1</v>
      </c>
      <c r="E5" s="6">
        <v>0</v>
      </c>
      <c r="F5" s="5">
        <f t="shared" ref="F5:G5" si="4">L4</f>
        <v>0.1</v>
      </c>
      <c r="G5" s="5">
        <f t="shared" si="4"/>
        <v>0.1</v>
      </c>
      <c r="H5" s="5">
        <f>N4</f>
        <v>0.1</v>
      </c>
      <c r="I5" s="7">
        <f t="shared" ref="I5:I19" si="5">(F5*B5)+(G5*C5)+(D5*H5)+O5</f>
        <v>0.1</v>
      </c>
      <c r="J5" s="6">
        <f t="shared" si="0"/>
        <v>0</v>
      </c>
      <c r="K5" s="5">
        <f t="shared" si="1"/>
        <v>0</v>
      </c>
      <c r="L5" s="5">
        <f t="shared" si="2"/>
        <v>0.1</v>
      </c>
      <c r="M5" s="5">
        <f t="shared" si="3"/>
        <v>0.1</v>
      </c>
      <c r="N5" s="5">
        <f t="shared" ref="N5:N19" si="6">(H5+(D5*K5*P5))</f>
        <v>0.1</v>
      </c>
      <c r="O5" s="5">
        <v>0</v>
      </c>
      <c r="P5" s="5">
        <v>0.1</v>
      </c>
      <c r="Q5" s="5">
        <v>0.5</v>
      </c>
    </row>
    <row r="6" spans="1:29" ht="14.5">
      <c r="A6" s="5"/>
      <c r="B6" s="5">
        <v>0</v>
      </c>
      <c r="C6" s="5">
        <v>1</v>
      </c>
      <c r="D6" s="5">
        <v>0</v>
      </c>
      <c r="E6" s="6">
        <v>0</v>
      </c>
      <c r="F6" s="5">
        <f t="shared" ref="F6:H19" si="7">L5</f>
        <v>0.1</v>
      </c>
      <c r="G6" s="5">
        <f t="shared" si="7"/>
        <v>0.1</v>
      </c>
      <c r="H6" s="5">
        <f t="shared" si="7"/>
        <v>0.1</v>
      </c>
      <c r="I6" s="7">
        <f t="shared" si="5"/>
        <v>0.1</v>
      </c>
      <c r="J6" s="6">
        <f t="shared" si="0"/>
        <v>0</v>
      </c>
      <c r="K6" s="5">
        <f t="shared" si="1"/>
        <v>0</v>
      </c>
      <c r="L6" s="5">
        <f t="shared" si="2"/>
        <v>0.1</v>
      </c>
      <c r="M6" s="5">
        <f t="shared" si="3"/>
        <v>0.1</v>
      </c>
      <c r="N6" s="5">
        <f t="shared" si="6"/>
        <v>0.1</v>
      </c>
      <c r="O6" s="5">
        <v>0</v>
      </c>
      <c r="P6" s="5">
        <v>0.1</v>
      </c>
      <c r="Q6" s="5">
        <v>0.5</v>
      </c>
    </row>
    <row r="7" spans="1:29" ht="14.5">
      <c r="A7" s="5"/>
      <c r="B7" s="5">
        <v>0</v>
      </c>
      <c r="C7" s="5">
        <v>1</v>
      </c>
      <c r="D7" s="5">
        <v>1</v>
      </c>
      <c r="E7" s="6">
        <v>0</v>
      </c>
      <c r="F7" s="5">
        <f t="shared" ref="F7:G7" si="8">L6</f>
        <v>0.1</v>
      </c>
      <c r="G7" s="5">
        <f t="shared" si="8"/>
        <v>0.1</v>
      </c>
      <c r="H7" s="5">
        <f t="shared" si="7"/>
        <v>0.1</v>
      </c>
      <c r="I7" s="7">
        <f t="shared" si="5"/>
        <v>0.2</v>
      </c>
      <c r="J7" s="6">
        <f t="shared" si="0"/>
        <v>0</v>
      </c>
      <c r="K7" s="5">
        <f t="shared" si="1"/>
        <v>0</v>
      </c>
      <c r="L7" s="5">
        <f t="shared" si="2"/>
        <v>0.1</v>
      </c>
      <c r="M7" s="5">
        <f t="shared" si="3"/>
        <v>0.1</v>
      </c>
      <c r="N7" s="5">
        <f t="shared" si="6"/>
        <v>0.1</v>
      </c>
      <c r="O7" s="5">
        <v>0</v>
      </c>
      <c r="P7" s="5">
        <v>0.1</v>
      </c>
      <c r="Q7" s="5">
        <v>0.5</v>
      </c>
    </row>
    <row r="8" spans="1:29" ht="14.5">
      <c r="A8" s="5">
        <v>2</v>
      </c>
      <c r="B8" s="5">
        <v>1</v>
      </c>
      <c r="C8" s="5">
        <v>0</v>
      </c>
      <c r="D8" s="5">
        <v>0</v>
      </c>
      <c r="E8" s="6">
        <v>0</v>
      </c>
      <c r="F8" s="5">
        <f t="shared" ref="F8:G8" si="9">L7</f>
        <v>0.1</v>
      </c>
      <c r="G8" s="5">
        <f t="shared" si="9"/>
        <v>0.1</v>
      </c>
      <c r="H8" s="5">
        <f t="shared" si="7"/>
        <v>0.1</v>
      </c>
      <c r="I8" s="7">
        <f t="shared" si="5"/>
        <v>0.1</v>
      </c>
      <c r="J8" s="6">
        <f t="shared" si="0"/>
        <v>0</v>
      </c>
      <c r="K8" s="5">
        <f t="shared" si="1"/>
        <v>0</v>
      </c>
      <c r="L8" s="5">
        <f t="shared" si="2"/>
        <v>0.1</v>
      </c>
      <c r="M8" s="5">
        <f t="shared" si="3"/>
        <v>0.1</v>
      </c>
      <c r="N8" s="5">
        <f t="shared" si="6"/>
        <v>0.1</v>
      </c>
      <c r="O8" s="5">
        <v>0</v>
      </c>
      <c r="P8" s="5">
        <v>0.1</v>
      </c>
      <c r="Q8" s="5">
        <v>0.5</v>
      </c>
    </row>
    <row r="9" spans="1:29" ht="14.5">
      <c r="A9" s="5"/>
      <c r="B9" s="5">
        <v>1</v>
      </c>
      <c r="C9" s="5">
        <v>0</v>
      </c>
      <c r="D9" s="5">
        <v>1</v>
      </c>
      <c r="E9" s="6">
        <v>0</v>
      </c>
      <c r="F9" s="5">
        <f t="shared" ref="F9:G9" si="10">L8</f>
        <v>0.1</v>
      </c>
      <c r="G9" s="5">
        <f t="shared" si="10"/>
        <v>0.1</v>
      </c>
      <c r="H9" s="5">
        <f t="shared" si="7"/>
        <v>0.1</v>
      </c>
      <c r="I9" s="7">
        <f t="shared" si="5"/>
        <v>0.2</v>
      </c>
      <c r="J9" s="6">
        <f t="shared" si="0"/>
        <v>0</v>
      </c>
      <c r="K9" s="5">
        <f t="shared" si="1"/>
        <v>0</v>
      </c>
      <c r="L9" s="5">
        <f t="shared" si="2"/>
        <v>0.1</v>
      </c>
      <c r="M9" s="5">
        <f t="shared" si="3"/>
        <v>0.1</v>
      </c>
      <c r="N9" s="5">
        <f t="shared" si="6"/>
        <v>0.1</v>
      </c>
      <c r="O9" s="5">
        <v>0</v>
      </c>
      <c r="P9" s="5">
        <v>0.1</v>
      </c>
      <c r="Q9" s="5">
        <v>0.5</v>
      </c>
    </row>
    <row r="10" spans="1:29" ht="14.5">
      <c r="A10" s="5"/>
      <c r="B10" s="5">
        <v>1</v>
      </c>
      <c r="C10" s="5">
        <v>1</v>
      </c>
      <c r="D10" s="5">
        <v>0</v>
      </c>
      <c r="E10" s="6">
        <v>0</v>
      </c>
      <c r="F10" s="5">
        <f t="shared" ref="F10:G10" si="11">L9</f>
        <v>0.1</v>
      </c>
      <c r="G10" s="5">
        <f t="shared" si="11"/>
        <v>0.1</v>
      </c>
      <c r="H10" s="5">
        <f t="shared" si="7"/>
        <v>0.1</v>
      </c>
      <c r="I10" s="7">
        <f t="shared" si="5"/>
        <v>0.2</v>
      </c>
      <c r="J10" s="6">
        <f t="shared" si="0"/>
        <v>0</v>
      </c>
      <c r="K10" s="5">
        <f t="shared" si="1"/>
        <v>0</v>
      </c>
      <c r="L10" s="5">
        <f t="shared" si="2"/>
        <v>0.1</v>
      </c>
      <c r="M10" s="5">
        <f t="shared" si="3"/>
        <v>0.1</v>
      </c>
      <c r="N10" s="5">
        <f t="shared" si="6"/>
        <v>0.1</v>
      </c>
      <c r="O10" s="5">
        <v>0</v>
      </c>
      <c r="P10" s="5">
        <v>0.1</v>
      </c>
      <c r="Q10" s="5">
        <v>0.5</v>
      </c>
    </row>
    <row r="11" spans="1:29" ht="14.5">
      <c r="A11" s="5"/>
      <c r="B11" s="5">
        <v>1</v>
      </c>
      <c r="C11" s="5">
        <v>1</v>
      </c>
      <c r="D11" s="5">
        <v>1</v>
      </c>
      <c r="E11" s="6">
        <v>1</v>
      </c>
      <c r="F11" s="5">
        <f t="shared" ref="F11:G11" si="12">L10</f>
        <v>0.1</v>
      </c>
      <c r="G11" s="5">
        <f t="shared" si="12"/>
        <v>0.1</v>
      </c>
      <c r="H11" s="5">
        <f t="shared" si="7"/>
        <v>0.1</v>
      </c>
      <c r="I11" s="7">
        <f t="shared" si="5"/>
        <v>0.30000000000000004</v>
      </c>
      <c r="J11" s="6">
        <f t="shared" si="0"/>
        <v>0</v>
      </c>
      <c r="K11" s="5">
        <f t="shared" si="1"/>
        <v>1</v>
      </c>
      <c r="L11" s="5">
        <f t="shared" si="2"/>
        <v>0.2</v>
      </c>
      <c r="M11" s="5">
        <f t="shared" si="3"/>
        <v>0.2</v>
      </c>
      <c r="N11" s="5">
        <f t="shared" si="6"/>
        <v>0.2</v>
      </c>
      <c r="O11" s="5">
        <v>0</v>
      </c>
      <c r="P11" s="5">
        <v>0.1</v>
      </c>
      <c r="Q11" s="5">
        <v>0.5</v>
      </c>
    </row>
    <row r="12" spans="1:29" ht="14.5">
      <c r="A12" s="8">
        <v>3</v>
      </c>
      <c r="B12" s="8">
        <v>0</v>
      </c>
      <c r="C12" s="8">
        <v>0</v>
      </c>
      <c r="D12" s="8">
        <v>0</v>
      </c>
      <c r="E12" s="8">
        <v>0</v>
      </c>
      <c r="F12" s="8">
        <f t="shared" ref="F12:G12" si="13">L11</f>
        <v>0.2</v>
      </c>
      <c r="G12" s="8">
        <f t="shared" si="13"/>
        <v>0.2</v>
      </c>
      <c r="H12" s="5">
        <f t="shared" si="7"/>
        <v>0.2</v>
      </c>
      <c r="I12" s="7">
        <f t="shared" si="5"/>
        <v>0</v>
      </c>
      <c r="J12" s="6">
        <f t="shared" si="0"/>
        <v>0</v>
      </c>
      <c r="K12" s="8">
        <f t="shared" si="1"/>
        <v>0</v>
      </c>
      <c r="L12" s="8">
        <f t="shared" si="2"/>
        <v>0.2</v>
      </c>
      <c r="M12" s="8">
        <f t="shared" si="3"/>
        <v>0.2</v>
      </c>
      <c r="N12" s="5">
        <f t="shared" si="6"/>
        <v>0.2</v>
      </c>
      <c r="O12" s="8">
        <v>0</v>
      </c>
      <c r="P12" s="8">
        <v>0.1</v>
      </c>
      <c r="Q12" s="8">
        <v>0.5</v>
      </c>
    </row>
    <row r="13" spans="1:29" ht="14.5">
      <c r="A13" s="8"/>
      <c r="B13" s="8">
        <v>0</v>
      </c>
      <c r="C13" s="8">
        <v>0</v>
      </c>
      <c r="D13" s="8">
        <v>1</v>
      </c>
      <c r="E13" s="8">
        <v>0</v>
      </c>
      <c r="F13" s="8">
        <f t="shared" ref="F13:G13" si="14">L12</f>
        <v>0.2</v>
      </c>
      <c r="G13" s="8">
        <f t="shared" si="14"/>
        <v>0.2</v>
      </c>
      <c r="H13" s="5">
        <f t="shared" si="7"/>
        <v>0.2</v>
      </c>
      <c r="I13" s="7">
        <f t="shared" si="5"/>
        <v>0.2</v>
      </c>
      <c r="J13" s="6">
        <f t="shared" si="0"/>
        <v>0</v>
      </c>
      <c r="K13" s="8">
        <f t="shared" si="1"/>
        <v>0</v>
      </c>
      <c r="L13" s="8">
        <f t="shared" si="2"/>
        <v>0.2</v>
      </c>
      <c r="M13" s="8">
        <f t="shared" si="3"/>
        <v>0.2</v>
      </c>
      <c r="N13" s="5">
        <f t="shared" si="6"/>
        <v>0.2</v>
      </c>
      <c r="O13" s="8">
        <v>0</v>
      </c>
      <c r="P13" s="8">
        <v>0.1</v>
      </c>
      <c r="Q13" s="8">
        <v>0.5</v>
      </c>
    </row>
    <row r="14" spans="1:29" ht="14.5">
      <c r="A14" s="8"/>
      <c r="B14" s="8">
        <v>0</v>
      </c>
      <c r="C14" s="8">
        <v>1</v>
      </c>
      <c r="D14" s="8">
        <v>0</v>
      </c>
      <c r="E14" s="8">
        <v>0</v>
      </c>
      <c r="F14" s="8">
        <f t="shared" ref="F14:G14" si="15">L13</f>
        <v>0.2</v>
      </c>
      <c r="G14" s="8">
        <f t="shared" si="15"/>
        <v>0.2</v>
      </c>
      <c r="H14" s="5">
        <f t="shared" si="7"/>
        <v>0.2</v>
      </c>
      <c r="I14" s="7">
        <f t="shared" si="5"/>
        <v>0.2</v>
      </c>
      <c r="J14" s="6">
        <f t="shared" si="0"/>
        <v>0</v>
      </c>
      <c r="K14" s="8">
        <f t="shared" si="1"/>
        <v>0</v>
      </c>
      <c r="L14" s="8">
        <f t="shared" si="2"/>
        <v>0.2</v>
      </c>
      <c r="M14" s="8">
        <f t="shared" si="3"/>
        <v>0.2</v>
      </c>
      <c r="N14" s="5">
        <f t="shared" si="6"/>
        <v>0.2</v>
      </c>
      <c r="O14" s="8">
        <v>0</v>
      </c>
      <c r="P14" s="8">
        <v>0.1</v>
      </c>
      <c r="Q14" s="8">
        <v>0.5</v>
      </c>
    </row>
    <row r="15" spans="1:29" ht="14.5">
      <c r="A15" s="8"/>
      <c r="B15" s="8">
        <v>0</v>
      </c>
      <c r="C15" s="8">
        <v>1</v>
      </c>
      <c r="D15" s="8">
        <v>1</v>
      </c>
      <c r="E15" s="8">
        <v>0</v>
      </c>
      <c r="F15" s="8">
        <f t="shared" ref="F15:G15" si="16">L14</f>
        <v>0.2</v>
      </c>
      <c r="G15" s="8">
        <f t="shared" si="16"/>
        <v>0.2</v>
      </c>
      <c r="H15" s="5">
        <f t="shared" si="7"/>
        <v>0.2</v>
      </c>
      <c r="I15" s="7">
        <f t="shared" si="5"/>
        <v>0.4</v>
      </c>
      <c r="J15" s="6">
        <f t="shared" si="0"/>
        <v>0</v>
      </c>
      <c r="K15" s="8">
        <f t="shared" si="1"/>
        <v>0</v>
      </c>
      <c r="L15" s="8">
        <f t="shared" si="2"/>
        <v>0.2</v>
      </c>
      <c r="M15" s="8">
        <f t="shared" si="3"/>
        <v>0.2</v>
      </c>
      <c r="N15" s="5">
        <f t="shared" si="6"/>
        <v>0.2</v>
      </c>
      <c r="O15" s="8">
        <v>0</v>
      </c>
      <c r="P15" s="8">
        <v>0.1</v>
      </c>
      <c r="Q15" s="8">
        <v>0.5</v>
      </c>
    </row>
    <row r="16" spans="1:29" ht="14.5">
      <c r="A16" s="5">
        <v>4</v>
      </c>
      <c r="B16" s="5">
        <v>1</v>
      </c>
      <c r="C16" s="5">
        <v>0</v>
      </c>
      <c r="D16" s="5">
        <v>0</v>
      </c>
      <c r="E16" s="6">
        <v>0</v>
      </c>
      <c r="F16" s="5">
        <f t="shared" ref="F16:G16" si="17">L15</f>
        <v>0.2</v>
      </c>
      <c r="G16" s="5">
        <f t="shared" si="17"/>
        <v>0.2</v>
      </c>
      <c r="H16" s="5">
        <f t="shared" si="7"/>
        <v>0.2</v>
      </c>
      <c r="I16" s="7">
        <f t="shared" si="5"/>
        <v>0.2</v>
      </c>
      <c r="J16" s="6">
        <f t="shared" si="0"/>
        <v>0</v>
      </c>
      <c r="K16" s="5">
        <f t="shared" si="1"/>
        <v>0</v>
      </c>
      <c r="L16" s="5">
        <f t="shared" si="2"/>
        <v>0.2</v>
      </c>
      <c r="M16" s="5">
        <f t="shared" si="3"/>
        <v>0.2</v>
      </c>
      <c r="N16" s="5">
        <f t="shared" si="6"/>
        <v>0.2</v>
      </c>
      <c r="O16" s="5">
        <v>0</v>
      </c>
      <c r="P16" s="5">
        <v>0.1</v>
      </c>
      <c r="Q16" s="5">
        <v>0.5</v>
      </c>
    </row>
    <row r="17" spans="1:17" ht="14.5">
      <c r="A17" s="5"/>
      <c r="B17" s="5">
        <v>1</v>
      </c>
      <c r="C17" s="5">
        <v>0</v>
      </c>
      <c r="D17" s="5">
        <v>1</v>
      </c>
      <c r="E17" s="6">
        <v>0</v>
      </c>
      <c r="F17" s="5">
        <f t="shared" ref="F17:G17" si="18">L16</f>
        <v>0.2</v>
      </c>
      <c r="G17" s="5">
        <f t="shared" si="18"/>
        <v>0.2</v>
      </c>
      <c r="H17" s="5">
        <f t="shared" si="7"/>
        <v>0.2</v>
      </c>
      <c r="I17" s="7">
        <f t="shared" si="5"/>
        <v>0.4</v>
      </c>
      <c r="J17" s="6">
        <f t="shared" si="0"/>
        <v>0</v>
      </c>
      <c r="K17" s="5">
        <f t="shared" si="1"/>
        <v>0</v>
      </c>
      <c r="L17" s="5">
        <f t="shared" si="2"/>
        <v>0.2</v>
      </c>
      <c r="M17" s="5">
        <f t="shared" si="3"/>
        <v>0.2</v>
      </c>
      <c r="N17" s="5">
        <f t="shared" si="6"/>
        <v>0.2</v>
      </c>
      <c r="O17" s="5">
        <v>0</v>
      </c>
      <c r="P17" s="5">
        <v>0.1</v>
      </c>
      <c r="Q17" s="5">
        <v>0.5</v>
      </c>
    </row>
    <row r="18" spans="1:17" ht="14.5">
      <c r="A18" s="5"/>
      <c r="B18" s="5">
        <v>1</v>
      </c>
      <c r="C18" s="5">
        <v>1</v>
      </c>
      <c r="D18" s="5">
        <v>0</v>
      </c>
      <c r="E18" s="6">
        <v>0</v>
      </c>
      <c r="F18" s="5">
        <f t="shared" ref="F18:G18" si="19">L17</f>
        <v>0.2</v>
      </c>
      <c r="G18" s="5">
        <f t="shared" si="19"/>
        <v>0.2</v>
      </c>
      <c r="H18" s="5">
        <f t="shared" si="7"/>
        <v>0.2</v>
      </c>
      <c r="I18" s="7">
        <f t="shared" si="5"/>
        <v>0.4</v>
      </c>
      <c r="J18" s="6">
        <f t="shared" si="0"/>
        <v>0</v>
      </c>
      <c r="K18" s="5">
        <f t="shared" si="1"/>
        <v>0</v>
      </c>
      <c r="L18" s="5">
        <f t="shared" si="2"/>
        <v>0.2</v>
      </c>
      <c r="M18" s="5">
        <f t="shared" si="3"/>
        <v>0.2</v>
      </c>
      <c r="N18" s="5">
        <f t="shared" si="6"/>
        <v>0.2</v>
      </c>
      <c r="O18" s="5">
        <v>0</v>
      </c>
      <c r="P18" s="5">
        <v>0.1</v>
      </c>
      <c r="Q18" s="5">
        <v>0.5</v>
      </c>
    </row>
    <row r="19" spans="1:17" ht="14.5">
      <c r="A19" s="5"/>
      <c r="B19" s="5">
        <v>1</v>
      </c>
      <c r="C19" s="5">
        <v>1</v>
      </c>
      <c r="D19" s="5">
        <v>1</v>
      </c>
      <c r="E19" s="6">
        <v>1</v>
      </c>
      <c r="F19" s="5">
        <f t="shared" ref="F19:G19" si="20">L18</f>
        <v>0.2</v>
      </c>
      <c r="G19" s="5">
        <f t="shared" si="20"/>
        <v>0.2</v>
      </c>
      <c r="H19" s="5">
        <f t="shared" si="7"/>
        <v>0.2</v>
      </c>
      <c r="I19" s="7">
        <f t="shared" si="5"/>
        <v>0.60000000000000009</v>
      </c>
      <c r="J19" s="6">
        <f t="shared" si="0"/>
        <v>1</v>
      </c>
      <c r="K19" s="5">
        <f t="shared" si="1"/>
        <v>0</v>
      </c>
      <c r="L19" s="5">
        <f t="shared" si="2"/>
        <v>0.2</v>
      </c>
      <c r="M19" s="5">
        <f t="shared" si="3"/>
        <v>0.2</v>
      </c>
      <c r="N19" s="5">
        <f t="shared" si="6"/>
        <v>0.2</v>
      </c>
      <c r="O19" s="5">
        <v>0</v>
      </c>
      <c r="P19" s="5">
        <v>0.1</v>
      </c>
      <c r="Q19" s="5">
        <v>0.5</v>
      </c>
    </row>
    <row r="20" spans="1:17" ht="14.5">
      <c r="E20" s="9"/>
      <c r="I20" s="10"/>
      <c r="J20" s="9"/>
    </row>
    <row r="21" spans="1:17" ht="14.5">
      <c r="E21" s="9"/>
      <c r="I21" s="10"/>
      <c r="J21" s="9"/>
    </row>
    <row r="22" spans="1:17" ht="14.5">
      <c r="E22" s="9"/>
      <c r="I22" s="10"/>
      <c r="J22" s="9"/>
    </row>
    <row r="23" spans="1:17" ht="15.75" customHeight="1">
      <c r="E23" s="9"/>
      <c r="I23" s="10"/>
      <c r="J23" s="9"/>
    </row>
    <row r="24" spans="1:17" ht="15.75" customHeight="1">
      <c r="E24" s="9"/>
      <c r="I24" s="10"/>
      <c r="J24" s="9"/>
    </row>
    <row r="25" spans="1:17" ht="15.75" customHeight="1">
      <c r="E25" s="9"/>
      <c r="I25" s="10"/>
      <c r="J25" s="9"/>
    </row>
    <row r="26" spans="1:17" ht="15.75" customHeight="1">
      <c r="E26" s="9"/>
      <c r="I26" s="10"/>
      <c r="J26" s="9"/>
    </row>
    <row r="27" spans="1:17" ht="15.75" customHeight="1">
      <c r="E27" s="9"/>
      <c r="I27" s="10"/>
      <c r="J27" s="9"/>
    </row>
    <row r="28" spans="1:17" ht="15.75" customHeight="1">
      <c r="E28" s="9"/>
      <c r="I28" s="10"/>
      <c r="J28" s="9"/>
    </row>
    <row r="29" spans="1:17" ht="15.75" customHeight="1">
      <c r="E29" s="9"/>
      <c r="I29" s="10"/>
      <c r="J29" s="9"/>
    </row>
    <row r="30" spans="1:17" ht="15.75" customHeight="1">
      <c r="E30" s="9"/>
      <c r="I30" s="10"/>
      <c r="J30" s="9"/>
    </row>
    <row r="31" spans="1:17" ht="15.75" customHeight="1">
      <c r="E31" s="9"/>
      <c r="I31" s="10"/>
      <c r="J31" s="9"/>
    </row>
    <row r="32" spans="1:17" ht="15.75" customHeight="1">
      <c r="E32" s="9"/>
      <c r="I32" s="10"/>
      <c r="J32" s="9"/>
    </row>
    <row r="33" spans="5:10" ht="15.75" customHeight="1">
      <c r="E33" s="9"/>
      <c r="I33" s="10"/>
      <c r="J33" s="9"/>
    </row>
    <row r="34" spans="5:10" ht="15.75" customHeight="1">
      <c r="E34" s="9"/>
      <c r="I34" s="10"/>
      <c r="J34" s="9"/>
    </row>
    <row r="35" spans="5:10" ht="15.75" customHeight="1">
      <c r="E35" s="9"/>
      <c r="I35" s="10"/>
      <c r="J35" s="9"/>
    </row>
    <row r="36" spans="5:10" ht="15.75" customHeight="1">
      <c r="E36" s="9"/>
      <c r="I36" s="10"/>
      <c r="J36" s="9"/>
    </row>
    <row r="37" spans="5:10" ht="15.75" customHeight="1">
      <c r="E37" s="9"/>
      <c r="I37" s="10"/>
      <c r="J37" s="9"/>
    </row>
    <row r="38" spans="5:10" ht="15.75" customHeight="1">
      <c r="E38" s="9"/>
      <c r="I38" s="10"/>
      <c r="J38" s="9"/>
    </row>
    <row r="39" spans="5:10" ht="15.75" customHeight="1">
      <c r="E39" s="9"/>
      <c r="I39" s="10"/>
      <c r="J39" s="9"/>
    </row>
    <row r="40" spans="5:10" ht="15.75" customHeight="1">
      <c r="E40" s="9"/>
      <c r="I40" s="10"/>
      <c r="J40" s="9"/>
    </row>
    <row r="41" spans="5:10" ht="15.75" customHeight="1">
      <c r="E41" s="9"/>
      <c r="I41" s="10"/>
      <c r="J41" s="9"/>
    </row>
    <row r="42" spans="5:10" ht="15.75" customHeight="1">
      <c r="E42" s="9"/>
      <c r="I42" s="10"/>
      <c r="J42" s="9"/>
    </row>
    <row r="43" spans="5:10" ht="15.75" customHeight="1">
      <c r="E43" s="9"/>
      <c r="I43" s="10"/>
      <c r="J43" s="9"/>
    </row>
    <row r="44" spans="5:10" ht="15.75" customHeight="1">
      <c r="E44" s="9"/>
      <c r="I44" s="10"/>
      <c r="J44" s="9"/>
    </row>
    <row r="45" spans="5:10" ht="15.75" customHeight="1">
      <c r="E45" s="9"/>
      <c r="I45" s="10"/>
      <c r="J45" s="9"/>
    </row>
    <row r="46" spans="5:10" ht="15.75" customHeight="1">
      <c r="E46" s="9"/>
      <c r="I46" s="10"/>
      <c r="J46" s="9"/>
    </row>
    <row r="47" spans="5:10" ht="15.75" customHeight="1">
      <c r="E47" s="9"/>
      <c r="I47" s="10"/>
      <c r="J47" s="9"/>
    </row>
    <row r="48" spans="5:10" ht="15.75" customHeight="1">
      <c r="E48" s="9"/>
      <c r="I48" s="10"/>
      <c r="J48" s="9"/>
    </row>
    <row r="49" spans="5:10" ht="15.75" customHeight="1">
      <c r="E49" s="9"/>
      <c r="I49" s="10"/>
      <c r="J49" s="9"/>
    </row>
    <row r="50" spans="5:10" ht="15.75" customHeight="1">
      <c r="E50" s="9"/>
      <c r="I50" s="10"/>
      <c r="J50" s="9"/>
    </row>
    <row r="51" spans="5:10" ht="15.75" customHeight="1">
      <c r="E51" s="9"/>
      <c r="I51" s="10"/>
      <c r="J51" s="9"/>
    </row>
    <row r="52" spans="5:10" ht="15.75" customHeight="1">
      <c r="E52" s="9"/>
      <c r="I52" s="10"/>
      <c r="J52" s="9"/>
    </row>
    <row r="53" spans="5:10" ht="15.75" customHeight="1">
      <c r="E53" s="9"/>
      <c r="I53" s="10"/>
      <c r="J53" s="9"/>
    </row>
    <row r="54" spans="5:10" ht="15.75" customHeight="1">
      <c r="E54" s="9"/>
      <c r="I54" s="10"/>
      <c r="J54" s="9"/>
    </row>
    <row r="55" spans="5:10" ht="15.75" customHeight="1">
      <c r="E55" s="9"/>
      <c r="I55" s="10"/>
      <c r="J55" s="9"/>
    </row>
    <row r="56" spans="5:10" ht="15.75" customHeight="1">
      <c r="I56" s="10"/>
      <c r="J56" s="9"/>
    </row>
    <row r="57" spans="5:10" ht="15.75" customHeight="1">
      <c r="I57" s="10"/>
      <c r="J57" s="9"/>
    </row>
    <row r="58" spans="5:10" ht="15.75" customHeight="1">
      <c r="I58" s="10"/>
      <c r="J58" s="9"/>
    </row>
    <row r="59" spans="5:10" ht="15.75" customHeight="1">
      <c r="I59" s="10"/>
      <c r="J59" s="9"/>
    </row>
    <row r="60" spans="5:10" ht="15.75" customHeight="1">
      <c r="I60" s="10"/>
      <c r="J60" s="9"/>
    </row>
    <row r="61" spans="5:10" ht="15.75" customHeight="1">
      <c r="I61" s="10"/>
      <c r="J61" s="9"/>
    </row>
    <row r="62" spans="5:10" ht="15.75" customHeight="1">
      <c r="I62" s="10"/>
      <c r="J62" s="9"/>
    </row>
    <row r="63" spans="5:10" ht="15.75" customHeight="1">
      <c r="I63" s="10"/>
      <c r="J63" s="9"/>
    </row>
    <row r="64" spans="5:10" ht="15.75" customHeight="1">
      <c r="I64" s="10"/>
      <c r="J64" s="9"/>
    </row>
    <row r="65" spans="9:10" ht="15.75" customHeight="1">
      <c r="I65" s="10"/>
      <c r="J65" s="9"/>
    </row>
    <row r="66" spans="9:10" ht="15.75" customHeight="1">
      <c r="I66" s="10"/>
      <c r="J66" s="9"/>
    </row>
    <row r="67" spans="9:10" ht="15.75" customHeight="1">
      <c r="I67" s="10"/>
      <c r="J67" s="9"/>
    </row>
    <row r="68" spans="9:10" ht="15.75" customHeight="1">
      <c r="I68" s="10"/>
      <c r="J68" s="9"/>
    </row>
    <row r="69" spans="9:10" ht="15.75" customHeight="1">
      <c r="I69" s="10"/>
      <c r="J69" s="9"/>
    </row>
    <row r="70" spans="9:10" ht="15.75" customHeight="1">
      <c r="I70" s="10"/>
      <c r="J70" s="9"/>
    </row>
    <row r="71" spans="9:10" ht="15.75" customHeight="1">
      <c r="I71" s="10"/>
      <c r="J71" s="9"/>
    </row>
    <row r="72" spans="9:10" ht="15.75" customHeight="1">
      <c r="I72" s="10"/>
      <c r="J72" s="9"/>
    </row>
    <row r="73" spans="9:10" ht="15.75" customHeight="1">
      <c r="I73" s="10"/>
      <c r="J73" s="9"/>
    </row>
    <row r="74" spans="9:10" ht="15.75" customHeight="1">
      <c r="I74" s="10"/>
      <c r="J74" s="9"/>
    </row>
    <row r="75" spans="9:10" ht="15.75" customHeight="1">
      <c r="I75" s="10"/>
      <c r="J75" s="9"/>
    </row>
    <row r="76" spans="9:10" ht="15.75" customHeight="1">
      <c r="I76" s="10"/>
      <c r="J76" s="9"/>
    </row>
    <row r="77" spans="9:10" ht="15.75" customHeight="1">
      <c r="I77" s="10"/>
      <c r="J77" s="9"/>
    </row>
    <row r="78" spans="9:10" ht="15.75" customHeight="1">
      <c r="I78" s="10"/>
      <c r="J78" s="9"/>
    </row>
    <row r="79" spans="9:10" ht="15.75" customHeight="1">
      <c r="I79" s="10"/>
      <c r="J79" s="9"/>
    </row>
    <row r="80" spans="9:10" ht="15.75" customHeight="1">
      <c r="I80" s="10"/>
      <c r="J80" s="9"/>
    </row>
    <row r="81" spans="9:10" ht="15.75" customHeight="1">
      <c r="I81" s="10"/>
      <c r="J81" s="9"/>
    </row>
    <row r="82" spans="9:10" ht="15.75" customHeight="1">
      <c r="I82" s="10"/>
      <c r="J82" s="9"/>
    </row>
    <row r="83" spans="9:10" ht="15.75" customHeight="1">
      <c r="I83" s="10"/>
      <c r="J83" s="9"/>
    </row>
    <row r="84" spans="9:10" ht="15.75" customHeight="1">
      <c r="I84" s="10"/>
      <c r="J84" s="9"/>
    </row>
    <row r="85" spans="9:10" ht="15.75" customHeight="1">
      <c r="I85" s="10"/>
      <c r="J85" s="9"/>
    </row>
    <row r="86" spans="9:10" ht="15.75" customHeight="1">
      <c r="I86" s="10"/>
      <c r="J86" s="9"/>
    </row>
    <row r="87" spans="9:10" ht="15.75" customHeight="1">
      <c r="I87" s="10"/>
      <c r="J87" s="9"/>
    </row>
    <row r="88" spans="9:10" ht="15.75" customHeight="1">
      <c r="I88" s="10"/>
      <c r="J88" s="9"/>
    </row>
    <row r="89" spans="9:10" ht="15.75" customHeight="1">
      <c r="I89" s="10"/>
      <c r="J89" s="9"/>
    </row>
    <row r="90" spans="9:10" ht="15.75" customHeight="1">
      <c r="I90" s="10"/>
      <c r="J90" s="9"/>
    </row>
    <row r="91" spans="9:10" ht="15.75" customHeight="1">
      <c r="I91" s="10"/>
      <c r="J91" s="9"/>
    </row>
    <row r="92" spans="9:10" ht="15.75" customHeight="1">
      <c r="I92" s="10"/>
      <c r="J92" s="9"/>
    </row>
    <row r="93" spans="9:10" ht="15.75" customHeight="1">
      <c r="I93" s="10"/>
      <c r="J93" s="9"/>
    </row>
    <row r="94" spans="9:10" ht="15.75" customHeight="1">
      <c r="I94" s="10"/>
      <c r="J94" s="9"/>
    </row>
    <row r="95" spans="9:10" ht="15.75" customHeight="1">
      <c r="I95" s="10"/>
      <c r="J95" s="9"/>
    </row>
    <row r="96" spans="9:10" ht="15.75" customHeight="1">
      <c r="I96" s="10"/>
      <c r="J96" s="9"/>
    </row>
    <row r="97" spans="9:10" ht="15.75" customHeight="1">
      <c r="I97" s="10"/>
      <c r="J97" s="9"/>
    </row>
    <row r="98" spans="9:10" ht="15.75" customHeight="1">
      <c r="I98" s="10"/>
      <c r="J98" s="9"/>
    </row>
    <row r="99" spans="9:10" ht="15.75" customHeight="1">
      <c r="I99" s="10"/>
      <c r="J99" s="9"/>
    </row>
    <row r="100" spans="9:10" ht="15.75" customHeight="1">
      <c r="I100" s="10"/>
      <c r="J100" s="9"/>
    </row>
    <row r="101" spans="9:10" ht="15.75" customHeight="1">
      <c r="I101" s="10"/>
      <c r="J101" s="9"/>
    </row>
    <row r="102" spans="9:10" ht="15.75" customHeight="1">
      <c r="I102" s="10"/>
      <c r="J102" s="9"/>
    </row>
    <row r="103" spans="9:10" ht="15.75" customHeight="1">
      <c r="I103" s="10"/>
      <c r="J103" s="9"/>
    </row>
    <row r="104" spans="9:10" ht="15.75" customHeight="1">
      <c r="I104" s="10"/>
      <c r="J104" s="9"/>
    </row>
    <row r="105" spans="9:10" ht="15.75" customHeight="1">
      <c r="I105" s="10"/>
      <c r="J105" s="9"/>
    </row>
    <row r="106" spans="9:10" ht="15.75" customHeight="1">
      <c r="I106" s="10"/>
      <c r="J106" s="9"/>
    </row>
    <row r="107" spans="9:10" ht="15.75" customHeight="1">
      <c r="I107" s="10"/>
      <c r="J107" s="9"/>
    </row>
    <row r="108" spans="9:10" ht="15.75" customHeight="1">
      <c r="I108" s="10"/>
      <c r="J108" s="9"/>
    </row>
    <row r="109" spans="9:10" ht="15.75" customHeight="1">
      <c r="I109" s="10"/>
      <c r="J109" s="9"/>
    </row>
    <row r="110" spans="9:10" ht="15.75" customHeight="1">
      <c r="I110" s="10"/>
      <c r="J110" s="9"/>
    </row>
    <row r="111" spans="9:10" ht="15.75" customHeight="1">
      <c r="I111" s="10"/>
      <c r="J111" s="9"/>
    </row>
    <row r="112" spans="9:10" ht="15.75" customHeight="1">
      <c r="I112" s="10"/>
      <c r="J112" s="9"/>
    </row>
    <row r="113" spans="9:10" ht="15.75" customHeight="1">
      <c r="I113" s="10"/>
      <c r="J113" s="9"/>
    </row>
    <row r="114" spans="9:10" ht="15.75" customHeight="1">
      <c r="I114" s="10"/>
      <c r="J114" s="9"/>
    </row>
    <row r="115" spans="9:10" ht="15.75" customHeight="1">
      <c r="I115" s="10"/>
      <c r="J115" s="9"/>
    </row>
    <row r="116" spans="9:10" ht="15.75" customHeight="1">
      <c r="I116" s="10"/>
      <c r="J116" s="9"/>
    </row>
    <row r="117" spans="9:10" ht="15.75" customHeight="1">
      <c r="I117" s="10"/>
      <c r="J117" s="9"/>
    </row>
    <row r="118" spans="9:10" ht="15.75" customHeight="1">
      <c r="I118" s="10"/>
      <c r="J118" s="9"/>
    </row>
    <row r="119" spans="9:10" ht="15.75" customHeight="1">
      <c r="I119" s="10"/>
      <c r="J119" s="9"/>
    </row>
    <row r="120" spans="9:10" ht="15.75" customHeight="1">
      <c r="I120" s="10"/>
      <c r="J120" s="9"/>
    </row>
    <row r="121" spans="9:10" ht="15.75" customHeight="1">
      <c r="I121" s="10"/>
      <c r="J121" s="9"/>
    </row>
    <row r="122" spans="9:10" ht="15.75" customHeight="1">
      <c r="I122" s="10"/>
      <c r="J122" s="9"/>
    </row>
    <row r="123" spans="9:10" ht="15.75" customHeight="1">
      <c r="I123" s="10"/>
      <c r="J123" s="9"/>
    </row>
    <row r="124" spans="9:10" ht="15.75" customHeight="1">
      <c r="I124" s="10"/>
      <c r="J124" s="9"/>
    </row>
    <row r="125" spans="9:10" ht="15.75" customHeight="1">
      <c r="I125" s="10"/>
      <c r="J125" s="9"/>
    </row>
    <row r="126" spans="9:10" ht="15.75" customHeight="1">
      <c r="I126" s="10"/>
      <c r="J126" s="9"/>
    </row>
    <row r="127" spans="9:10" ht="15.75" customHeight="1">
      <c r="I127" s="10"/>
      <c r="J127" s="9"/>
    </row>
    <row r="128" spans="9:10" ht="15.75" customHeight="1">
      <c r="I128" s="10"/>
      <c r="J128" s="9"/>
    </row>
    <row r="129" spans="9:10" ht="15.75" customHeight="1">
      <c r="I129" s="10"/>
      <c r="J129" s="9"/>
    </row>
    <row r="130" spans="9:10" ht="15.75" customHeight="1">
      <c r="I130" s="10"/>
      <c r="J130" s="9"/>
    </row>
    <row r="131" spans="9:10" ht="15.75" customHeight="1">
      <c r="I131" s="10"/>
      <c r="J131" s="9"/>
    </row>
    <row r="132" spans="9:10" ht="15.75" customHeight="1">
      <c r="I132" s="10"/>
      <c r="J132" s="9"/>
    </row>
    <row r="133" spans="9:10" ht="15.75" customHeight="1">
      <c r="I133" s="10"/>
      <c r="J133" s="9"/>
    </row>
    <row r="134" spans="9:10" ht="15.75" customHeight="1">
      <c r="I134" s="10"/>
      <c r="J134" s="9"/>
    </row>
    <row r="135" spans="9:10" ht="15.75" customHeight="1">
      <c r="I135" s="10"/>
      <c r="J135" s="9"/>
    </row>
    <row r="136" spans="9:10" ht="15.75" customHeight="1">
      <c r="I136" s="10"/>
      <c r="J136" s="9"/>
    </row>
    <row r="137" spans="9:10" ht="15.75" customHeight="1">
      <c r="I137" s="10"/>
      <c r="J137" s="9"/>
    </row>
    <row r="138" spans="9:10" ht="15.75" customHeight="1">
      <c r="I138" s="10"/>
      <c r="J138" s="9"/>
    </row>
    <row r="139" spans="9:10" ht="15.75" customHeight="1">
      <c r="I139" s="10"/>
      <c r="J139" s="9"/>
    </row>
    <row r="140" spans="9:10" ht="15.75" customHeight="1">
      <c r="I140" s="10"/>
      <c r="J140" s="9"/>
    </row>
    <row r="141" spans="9:10" ht="15.75" customHeight="1">
      <c r="I141" s="10"/>
      <c r="J141" s="9"/>
    </row>
    <row r="142" spans="9:10" ht="15.75" customHeight="1">
      <c r="I142" s="10"/>
      <c r="J142" s="9"/>
    </row>
    <row r="143" spans="9:10" ht="15.75" customHeight="1">
      <c r="I143" s="10"/>
      <c r="J143" s="9"/>
    </row>
    <row r="144" spans="9:10" ht="15.75" customHeight="1">
      <c r="I144" s="10"/>
      <c r="J144" s="9"/>
    </row>
    <row r="145" spans="9:10" ht="15.75" customHeight="1">
      <c r="I145" s="10"/>
      <c r="J145" s="9"/>
    </row>
    <row r="146" spans="9:10" ht="15.75" customHeight="1">
      <c r="I146" s="10"/>
      <c r="J146" s="9"/>
    </row>
    <row r="147" spans="9:10" ht="15.75" customHeight="1">
      <c r="I147" s="10"/>
      <c r="J147" s="9"/>
    </row>
    <row r="148" spans="9:10" ht="15.75" customHeight="1">
      <c r="I148" s="10"/>
      <c r="J148" s="9"/>
    </row>
    <row r="149" spans="9:10" ht="15.75" customHeight="1">
      <c r="I149" s="10"/>
      <c r="J149" s="9"/>
    </row>
    <row r="150" spans="9:10" ht="15.75" customHeight="1">
      <c r="I150" s="10"/>
      <c r="J150" s="9"/>
    </row>
    <row r="151" spans="9:10" ht="15.75" customHeight="1">
      <c r="I151" s="10"/>
      <c r="J151" s="9"/>
    </row>
    <row r="152" spans="9:10" ht="15.75" customHeight="1">
      <c r="I152" s="10"/>
      <c r="J152" s="9"/>
    </row>
    <row r="153" spans="9:10" ht="15.75" customHeight="1">
      <c r="I153" s="10"/>
      <c r="J153" s="9"/>
    </row>
    <row r="154" spans="9:10" ht="15.75" customHeight="1">
      <c r="I154" s="10"/>
      <c r="J154" s="9"/>
    </row>
    <row r="155" spans="9:10" ht="15.75" customHeight="1">
      <c r="I155" s="10"/>
      <c r="J155" s="9"/>
    </row>
    <row r="156" spans="9:10" ht="15.75" customHeight="1">
      <c r="I156" s="10"/>
      <c r="J156" s="9"/>
    </row>
    <row r="157" spans="9:10" ht="15.75" customHeight="1">
      <c r="I157" s="10"/>
      <c r="J157" s="9"/>
    </row>
    <row r="158" spans="9:10" ht="15.75" customHeight="1">
      <c r="I158" s="10"/>
      <c r="J158" s="9"/>
    </row>
    <row r="159" spans="9:10" ht="15.75" customHeight="1">
      <c r="I159" s="10"/>
      <c r="J159" s="9"/>
    </row>
    <row r="160" spans="9:10" ht="15.75" customHeight="1">
      <c r="I160" s="10"/>
      <c r="J160" s="9"/>
    </row>
    <row r="161" spans="9:10" ht="15.75" customHeight="1">
      <c r="I161" s="10"/>
      <c r="J161" s="9"/>
    </row>
    <row r="162" spans="9:10" ht="15.75" customHeight="1">
      <c r="I162" s="10"/>
      <c r="J162" s="9"/>
    </row>
    <row r="163" spans="9:10" ht="15.75" customHeight="1">
      <c r="I163" s="10"/>
      <c r="J163" s="9"/>
    </row>
    <row r="164" spans="9:10" ht="15.75" customHeight="1">
      <c r="I164" s="10"/>
      <c r="J164" s="9"/>
    </row>
    <row r="165" spans="9:10" ht="15.75" customHeight="1">
      <c r="I165" s="10"/>
      <c r="J165" s="9"/>
    </row>
    <row r="166" spans="9:10" ht="15.75" customHeight="1">
      <c r="I166" s="10"/>
      <c r="J166" s="9"/>
    </row>
    <row r="167" spans="9:10" ht="15.75" customHeight="1">
      <c r="I167" s="10"/>
      <c r="J167" s="9"/>
    </row>
    <row r="168" spans="9:10" ht="15.75" customHeight="1">
      <c r="I168" s="10"/>
      <c r="J168" s="9"/>
    </row>
    <row r="169" spans="9:10" ht="15.75" customHeight="1">
      <c r="I169" s="10"/>
      <c r="J169" s="9"/>
    </row>
    <row r="170" spans="9:10" ht="15.75" customHeight="1">
      <c r="I170" s="10"/>
      <c r="J170" s="9"/>
    </row>
    <row r="171" spans="9:10" ht="15.75" customHeight="1">
      <c r="I171" s="10"/>
      <c r="J171" s="9"/>
    </row>
    <row r="172" spans="9:10" ht="15.75" customHeight="1">
      <c r="I172" s="10"/>
      <c r="J172" s="9"/>
    </row>
    <row r="173" spans="9:10" ht="15.75" customHeight="1">
      <c r="I173" s="10"/>
      <c r="J173" s="9"/>
    </row>
    <row r="174" spans="9:10" ht="15.75" customHeight="1">
      <c r="I174" s="10"/>
      <c r="J174" s="9"/>
    </row>
    <row r="175" spans="9:10" ht="15.75" customHeight="1">
      <c r="I175" s="10"/>
      <c r="J175" s="9"/>
    </row>
    <row r="176" spans="9:10" ht="15.75" customHeight="1">
      <c r="I176" s="10"/>
      <c r="J176" s="9"/>
    </row>
    <row r="177" spans="9:10" ht="15.75" customHeight="1">
      <c r="I177" s="10"/>
      <c r="J177" s="9"/>
    </row>
    <row r="178" spans="9:10" ht="15.75" customHeight="1">
      <c r="I178" s="10"/>
      <c r="J178" s="9"/>
    </row>
    <row r="179" spans="9:10" ht="15.75" customHeight="1">
      <c r="I179" s="10"/>
      <c r="J179" s="9"/>
    </row>
    <row r="180" spans="9:10" ht="15.75" customHeight="1">
      <c r="I180" s="10"/>
      <c r="J180" s="9"/>
    </row>
    <row r="181" spans="9:10" ht="15.75" customHeight="1">
      <c r="I181" s="10"/>
      <c r="J181" s="9"/>
    </row>
    <row r="182" spans="9:10" ht="15.75" customHeight="1">
      <c r="I182" s="10"/>
      <c r="J182" s="9"/>
    </row>
    <row r="183" spans="9:10" ht="15.75" customHeight="1">
      <c r="I183" s="10"/>
      <c r="J183" s="9"/>
    </row>
    <row r="184" spans="9:10" ht="15.75" customHeight="1">
      <c r="I184" s="10"/>
      <c r="J184" s="9"/>
    </row>
    <row r="185" spans="9:10" ht="15.75" customHeight="1">
      <c r="I185" s="10"/>
      <c r="J185" s="9"/>
    </row>
    <row r="186" spans="9:10" ht="15.75" customHeight="1">
      <c r="I186" s="10"/>
      <c r="J186" s="9"/>
    </row>
    <row r="187" spans="9:10" ht="15.75" customHeight="1">
      <c r="I187" s="10"/>
      <c r="J187" s="9"/>
    </row>
    <row r="188" spans="9:10" ht="15.75" customHeight="1">
      <c r="I188" s="10"/>
      <c r="J188" s="9"/>
    </row>
    <row r="189" spans="9:10" ht="15.75" customHeight="1">
      <c r="I189" s="10"/>
      <c r="J189" s="9"/>
    </row>
    <row r="190" spans="9:10" ht="15.75" customHeight="1">
      <c r="I190" s="10"/>
      <c r="J190" s="9"/>
    </row>
    <row r="191" spans="9:10" ht="15.75" customHeight="1">
      <c r="I191" s="10"/>
      <c r="J191" s="9"/>
    </row>
    <row r="192" spans="9:10" ht="15.75" customHeight="1">
      <c r="I192" s="10"/>
      <c r="J192" s="9"/>
    </row>
    <row r="193" spans="9:10" ht="15.75" customHeight="1">
      <c r="I193" s="10"/>
      <c r="J193" s="9"/>
    </row>
    <row r="194" spans="9:10" ht="15.75" customHeight="1">
      <c r="I194" s="10"/>
      <c r="J194" s="9"/>
    </row>
    <row r="195" spans="9:10" ht="15.75" customHeight="1">
      <c r="I195" s="10"/>
      <c r="J195" s="9"/>
    </row>
    <row r="196" spans="9:10" ht="15.75" customHeight="1">
      <c r="I196" s="10"/>
      <c r="J196" s="9"/>
    </row>
    <row r="197" spans="9:10" ht="15.75" customHeight="1">
      <c r="I197" s="10"/>
      <c r="J197" s="9"/>
    </row>
    <row r="198" spans="9:10" ht="15.75" customHeight="1">
      <c r="I198" s="10"/>
      <c r="J198" s="9"/>
    </row>
    <row r="199" spans="9:10" ht="15.75" customHeight="1">
      <c r="I199" s="10"/>
      <c r="J199" s="9"/>
    </row>
    <row r="200" spans="9:10" ht="15.75" customHeight="1">
      <c r="I200" s="10"/>
      <c r="J200" s="9"/>
    </row>
    <row r="201" spans="9:10" ht="15.75" customHeight="1">
      <c r="I201" s="10"/>
      <c r="J201" s="9"/>
    </row>
    <row r="202" spans="9:10" ht="15.75" customHeight="1">
      <c r="I202" s="10"/>
      <c r="J202" s="9"/>
    </row>
    <row r="203" spans="9:10" ht="15.75" customHeight="1">
      <c r="I203" s="10"/>
      <c r="J203" s="9"/>
    </row>
    <row r="204" spans="9:10" ht="15.75" customHeight="1">
      <c r="I204" s="10"/>
      <c r="J204" s="9"/>
    </row>
    <row r="205" spans="9:10" ht="15.75" customHeight="1">
      <c r="I205" s="10"/>
      <c r="J205" s="9"/>
    </row>
    <row r="206" spans="9:10" ht="15.75" customHeight="1">
      <c r="I206" s="10"/>
      <c r="J206" s="9"/>
    </row>
    <row r="207" spans="9:10" ht="15.75" customHeight="1">
      <c r="I207" s="10"/>
      <c r="J207" s="9"/>
    </row>
    <row r="208" spans="9:10" ht="15.75" customHeight="1">
      <c r="I208" s="10"/>
      <c r="J208" s="9"/>
    </row>
    <row r="209" spans="9:10" ht="15.75" customHeight="1">
      <c r="I209" s="10"/>
      <c r="J209" s="9"/>
    </row>
    <row r="210" spans="9:10" ht="15.75" customHeight="1">
      <c r="I210" s="10"/>
      <c r="J210" s="9"/>
    </row>
    <row r="211" spans="9:10" ht="15.75" customHeight="1">
      <c r="I211" s="10"/>
      <c r="J211" s="9"/>
    </row>
    <row r="212" spans="9:10" ht="15.75" customHeight="1">
      <c r="I212" s="10"/>
      <c r="J212" s="9"/>
    </row>
    <row r="213" spans="9:10" ht="15.75" customHeight="1">
      <c r="I213" s="10"/>
      <c r="J213" s="9"/>
    </row>
    <row r="214" spans="9:10" ht="15.75" customHeight="1">
      <c r="I214" s="10"/>
      <c r="J214" s="9"/>
    </row>
    <row r="215" spans="9:10" ht="15.75" customHeight="1">
      <c r="I215" s="10"/>
      <c r="J215" s="9"/>
    </row>
    <row r="216" spans="9:10" ht="15.75" customHeight="1">
      <c r="I216" s="10"/>
      <c r="J216" s="9"/>
    </row>
    <row r="217" spans="9:10" ht="15.75" customHeight="1">
      <c r="I217" s="10"/>
      <c r="J217" s="9"/>
    </row>
    <row r="218" spans="9:10" ht="15.75" customHeight="1">
      <c r="I218" s="10"/>
      <c r="J218" s="9"/>
    </row>
    <row r="219" spans="9:10" ht="15.75" customHeight="1">
      <c r="I219" s="10"/>
      <c r="J219" s="9"/>
    </row>
    <row r="220" spans="9:10" ht="15.75" customHeight="1">
      <c r="I220" s="10"/>
      <c r="J220" s="9"/>
    </row>
    <row r="221" spans="9:10" ht="15.75" customHeight="1">
      <c r="I221" s="10"/>
      <c r="J221" s="9"/>
    </row>
    <row r="222" spans="9:10" ht="15.75" customHeight="1">
      <c r="I222" s="10"/>
      <c r="J222" s="9"/>
    </row>
    <row r="223" spans="9:10" ht="15.75" customHeight="1">
      <c r="I223" s="10"/>
      <c r="J223" s="9"/>
    </row>
    <row r="224" spans="9:10" ht="15.75" customHeight="1">
      <c r="I224" s="10"/>
      <c r="J224" s="9"/>
    </row>
    <row r="225" spans="9:10" ht="15.75" customHeight="1">
      <c r="I225" s="10"/>
      <c r="J225" s="9"/>
    </row>
    <row r="226" spans="9:10" ht="15.75" customHeight="1">
      <c r="I226" s="10"/>
      <c r="J226" s="9"/>
    </row>
    <row r="227" spans="9:10" ht="15.75" customHeight="1">
      <c r="I227" s="10"/>
      <c r="J227" s="9"/>
    </row>
    <row r="228" spans="9:10" ht="15.75" customHeight="1">
      <c r="I228" s="10"/>
      <c r="J228" s="9"/>
    </row>
    <row r="229" spans="9:10" ht="15.75" customHeight="1">
      <c r="I229" s="10"/>
      <c r="J229" s="9"/>
    </row>
    <row r="230" spans="9:10" ht="15.75" customHeight="1">
      <c r="I230" s="10"/>
      <c r="J230" s="9"/>
    </row>
    <row r="231" spans="9:10" ht="15.75" customHeight="1">
      <c r="I231" s="10"/>
      <c r="J231" s="9"/>
    </row>
    <row r="232" spans="9:10" ht="15.75" customHeight="1">
      <c r="I232" s="10"/>
      <c r="J232" s="9"/>
    </row>
    <row r="233" spans="9:10" ht="15.75" customHeight="1">
      <c r="I233" s="10"/>
      <c r="J233" s="9"/>
    </row>
    <row r="234" spans="9:10" ht="15.75" customHeight="1">
      <c r="I234" s="10"/>
      <c r="J234" s="9"/>
    </row>
    <row r="235" spans="9:10" ht="15.75" customHeight="1">
      <c r="I235" s="10"/>
      <c r="J235" s="9"/>
    </row>
    <row r="236" spans="9:10" ht="15.75" customHeight="1">
      <c r="I236" s="10"/>
      <c r="J236" s="9"/>
    </row>
    <row r="237" spans="9:10" ht="15.75" customHeight="1">
      <c r="I237" s="10"/>
      <c r="J237" s="9"/>
    </row>
    <row r="238" spans="9:10" ht="15.75" customHeight="1">
      <c r="I238" s="10"/>
      <c r="J238" s="9"/>
    </row>
    <row r="239" spans="9:10" ht="15.75" customHeight="1">
      <c r="I239" s="10"/>
      <c r="J239" s="9"/>
    </row>
    <row r="240" spans="9:10" ht="15.75" customHeight="1">
      <c r="I240" s="10"/>
      <c r="J240" s="9"/>
    </row>
    <row r="241" spans="9:10" ht="15.75" customHeight="1">
      <c r="I241" s="10"/>
      <c r="J241" s="9"/>
    </row>
    <row r="242" spans="9:10" ht="15.75" customHeight="1">
      <c r="I242" s="10"/>
      <c r="J242" s="9"/>
    </row>
    <row r="243" spans="9:10" ht="15.75" customHeight="1">
      <c r="I243" s="10"/>
      <c r="J243" s="9"/>
    </row>
    <row r="244" spans="9:10" ht="15.75" customHeight="1">
      <c r="I244" s="10"/>
      <c r="J244" s="9"/>
    </row>
    <row r="245" spans="9:10" ht="15.75" customHeight="1">
      <c r="I245" s="10"/>
      <c r="J245" s="9"/>
    </row>
    <row r="246" spans="9:10" ht="15.75" customHeight="1">
      <c r="I246" s="10"/>
      <c r="J246" s="9"/>
    </row>
    <row r="247" spans="9:10" ht="15.75" customHeight="1">
      <c r="I247" s="10"/>
      <c r="J247" s="9"/>
    </row>
    <row r="248" spans="9:10" ht="15.75" customHeight="1">
      <c r="I248" s="10"/>
      <c r="J248" s="9"/>
    </row>
    <row r="249" spans="9:10" ht="15.75" customHeight="1">
      <c r="I249" s="10"/>
      <c r="J249" s="9"/>
    </row>
    <row r="250" spans="9:10" ht="15.75" customHeight="1">
      <c r="I250" s="10"/>
      <c r="J250" s="9"/>
    </row>
    <row r="251" spans="9:10" ht="15.75" customHeight="1">
      <c r="I251" s="10"/>
      <c r="J251" s="9"/>
    </row>
    <row r="252" spans="9:10" ht="15.75" customHeight="1">
      <c r="I252" s="10"/>
      <c r="J252" s="9"/>
    </row>
    <row r="253" spans="9:10" ht="15.75" customHeight="1">
      <c r="I253" s="10"/>
      <c r="J253" s="9"/>
    </row>
    <row r="254" spans="9:10" ht="15.75" customHeight="1">
      <c r="I254" s="10"/>
      <c r="J254" s="9"/>
    </row>
    <row r="255" spans="9:10" ht="15.75" customHeight="1">
      <c r="I255" s="10"/>
      <c r="J255" s="9"/>
    </row>
    <row r="256" spans="9:10" ht="15.75" customHeight="1">
      <c r="I256" s="10"/>
      <c r="J256" s="9"/>
    </row>
    <row r="257" spans="9:10" ht="15.75" customHeight="1">
      <c r="I257" s="10"/>
      <c r="J257" s="9"/>
    </row>
    <row r="258" spans="9:10" ht="15.75" customHeight="1">
      <c r="I258" s="10"/>
      <c r="J258" s="9"/>
    </row>
    <row r="259" spans="9:10" ht="15.75" customHeight="1">
      <c r="I259" s="10"/>
      <c r="J259" s="9"/>
    </row>
    <row r="260" spans="9:10" ht="15.75" customHeight="1">
      <c r="I260" s="10"/>
      <c r="J260" s="9"/>
    </row>
    <row r="261" spans="9:10" ht="15.75" customHeight="1">
      <c r="I261" s="10"/>
      <c r="J261" s="9"/>
    </row>
    <row r="262" spans="9:10" ht="15.75" customHeight="1">
      <c r="I262" s="10"/>
      <c r="J262" s="9"/>
    </row>
    <row r="263" spans="9:10" ht="15.75" customHeight="1">
      <c r="I263" s="10"/>
      <c r="J263" s="9"/>
    </row>
    <row r="264" spans="9:10" ht="15.75" customHeight="1">
      <c r="I264" s="10"/>
      <c r="J264" s="9"/>
    </row>
    <row r="265" spans="9:10" ht="15.75" customHeight="1">
      <c r="I265" s="10"/>
      <c r="J265" s="9"/>
    </row>
    <row r="266" spans="9:10" ht="15.75" customHeight="1">
      <c r="I266" s="10"/>
      <c r="J266" s="9"/>
    </row>
    <row r="267" spans="9:10" ht="15.75" customHeight="1">
      <c r="I267" s="10"/>
      <c r="J267" s="9"/>
    </row>
    <row r="268" spans="9:10" ht="15.75" customHeight="1">
      <c r="I268" s="10"/>
      <c r="J268" s="9"/>
    </row>
    <row r="269" spans="9:10" ht="15.75" customHeight="1">
      <c r="I269" s="10"/>
      <c r="J269" s="9"/>
    </row>
    <row r="270" spans="9:10" ht="15.75" customHeight="1">
      <c r="I270" s="10"/>
      <c r="J270" s="9"/>
    </row>
    <row r="271" spans="9:10" ht="15.75" customHeight="1">
      <c r="I271" s="10"/>
      <c r="J271" s="9"/>
    </row>
    <row r="272" spans="9:10" ht="15.75" customHeight="1">
      <c r="I272" s="10"/>
      <c r="J272" s="9"/>
    </row>
    <row r="273" spans="9:10" ht="15.75" customHeight="1">
      <c r="I273" s="10"/>
      <c r="J273" s="9"/>
    </row>
    <row r="274" spans="9:10" ht="15.75" customHeight="1">
      <c r="I274" s="10"/>
      <c r="J274" s="9"/>
    </row>
    <row r="275" spans="9:10" ht="15.75" customHeight="1">
      <c r="I275" s="10"/>
      <c r="J275" s="9"/>
    </row>
    <row r="276" spans="9:10" ht="15.75" customHeight="1">
      <c r="I276" s="10"/>
      <c r="J276" s="9"/>
    </row>
    <row r="277" spans="9:10" ht="15.75" customHeight="1">
      <c r="I277" s="10"/>
      <c r="J277" s="9"/>
    </row>
    <row r="278" spans="9:10" ht="15.75" customHeight="1">
      <c r="I278" s="10"/>
      <c r="J278" s="9"/>
    </row>
    <row r="279" spans="9:10" ht="15.75" customHeight="1">
      <c r="I279" s="10"/>
      <c r="J279" s="9"/>
    </row>
    <row r="280" spans="9:10" ht="15.75" customHeight="1">
      <c r="I280" s="10"/>
      <c r="J280" s="9"/>
    </row>
    <row r="281" spans="9:10" ht="15.75" customHeight="1">
      <c r="I281" s="10"/>
      <c r="J281" s="9"/>
    </row>
    <row r="282" spans="9:10" ht="15.75" customHeight="1">
      <c r="I282" s="10"/>
      <c r="J282" s="9"/>
    </row>
    <row r="283" spans="9:10" ht="15.75" customHeight="1">
      <c r="I283" s="10"/>
      <c r="J283" s="9"/>
    </row>
    <row r="284" spans="9:10" ht="15.75" customHeight="1">
      <c r="I284" s="10"/>
      <c r="J284" s="9"/>
    </row>
    <row r="285" spans="9:10" ht="15.75" customHeight="1">
      <c r="I285" s="10"/>
      <c r="J285" s="9"/>
    </row>
    <row r="286" spans="9:10" ht="15.75" customHeight="1">
      <c r="I286" s="10"/>
      <c r="J286" s="9"/>
    </row>
    <row r="287" spans="9:10" ht="15.75" customHeight="1">
      <c r="I287" s="10"/>
      <c r="J287" s="9"/>
    </row>
    <row r="288" spans="9:10" ht="15.75" customHeight="1">
      <c r="I288" s="10"/>
      <c r="J288" s="9"/>
    </row>
    <row r="289" spans="9:10" ht="15.75" customHeight="1">
      <c r="I289" s="10"/>
      <c r="J289" s="9"/>
    </row>
    <row r="290" spans="9:10" ht="15.75" customHeight="1">
      <c r="I290" s="10"/>
      <c r="J290" s="9"/>
    </row>
    <row r="291" spans="9:10" ht="15.75" customHeight="1">
      <c r="I291" s="10"/>
      <c r="J291" s="9"/>
    </row>
    <row r="292" spans="9:10" ht="15.75" customHeight="1">
      <c r="I292" s="10"/>
      <c r="J292" s="9"/>
    </row>
    <row r="293" spans="9:10" ht="15.75" customHeight="1">
      <c r="I293" s="10"/>
      <c r="J293" s="9"/>
    </row>
    <row r="294" spans="9:10" ht="15.75" customHeight="1">
      <c r="I294" s="10"/>
      <c r="J294" s="9"/>
    </row>
    <row r="295" spans="9:10" ht="15.75" customHeight="1">
      <c r="I295" s="10"/>
      <c r="J295" s="9"/>
    </row>
    <row r="296" spans="9:10" ht="15.75" customHeight="1">
      <c r="I296" s="10"/>
      <c r="J296" s="9"/>
    </row>
    <row r="297" spans="9:10" ht="15.75" customHeight="1">
      <c r="I297" s="10"/>
      <c r="J297" s="9"/>
    </row>
    <row r="298" spans="9:10" ht="15.75" customHeight="1">
      <c r="I298" s="10"/>
      <c r="J298" s="9"/>
    </row>
    <row r="299" spans="9:10" ht="15.75" customHeight="1">
      <c r="I299" s="10"/>
      <c r="J299" s="9"/>
    </row>
    <row r="300" spans="9:10" ht="15.75" customHeight="1">
      <c r="I300" s="10"/>
      <c r="J300" s="9"/>
    </row>
    <row r="301" spans="9:10" ht="15.75" customHeight="1">
      <c r="I301" s="10"/>
      <c r="J301" s="9"/>
    </row>
    <row r="302" spans="9:10" ht="15.75" customHeight="1">
      <c r="I302" s="10"/>
      <c r="J302" s="9"/>
    </row>
    <row r="303" spans="9:10" ht="15.75" customHeight="1">
      <c r="I303" s="10"/>
      <c r="J303" s="9"/>
    </row>
    <row r="304" spans="9:10" ht="15.75" customHeight="1">
      <c r="I304" s="10"/>
      <c r="J304" s="9"/>
    </row>
    <row r="305" spans="9:10" ht="15.75" customHeight="1">
      <c r="I305" s="10"/>
      <c r="J305" s="9"/>
    </row>
    <row r="306" spans="9:10" ht="15.75" customHeight="1">
      <c r="I306" s="10"/>
      <c r="J306" s="9"/>
    </row>
    <row r="307" spans="9:10" ht="15.75" customHeight="1">
      <c r="I307" s="10"/>
      <c r="J307" s="9"/>
    </row>
    <row r="308" spans="9:10" ht="15.75" customHeight="1">
      <c r="I308" s="10"/>
      <c r="J308" s="9"/>
    </row>
    <row r="309" spans="9:10" ht="15.75" customHeight="1">
      <c r="I309" s="10"/>
      <c r="J309" s="9"/>
    </row>
    <row r="310" spans="9:10" ht="15.75" customHeight="1">
      <c r="I310" s="10"/>
      <c r="J310" s="9"/>
    </row>
    <row r="311" spans="9:10" ht="15.75" customHeight="1">
      <c r="I311" s="10"/>
      <c r="J311" s="9"/>
    </row>
    <row r="312" spans="9:10" ht="15.75" customHeight="1">
      <c r="I312" s="10"/>
      <c r="J312" s="9"/>
    </row>
    <row r="313" spans="9:10" ht="15.75" customHeight="1">
      <c r="I313" s="10"/>
      <c r="J313" s="9"/>
    </row>
    <row r="314" spans="9:10" ht="15.75" customHeight="1">
      <c r="I314" s="10"/>
      <c r="J314" s="9"/>
    </row>
    <row r="315" spans="9:10" ht="15.75" customHeight="1">
      <c r="I315" s="10"/>
      <c r="J315" s="9"/>
    </row>
    <row r="316" spans="9:10" ht="15.75" customHeight="1">
      <c r="I316" s="10"/>
      <c r="J316" s="9"/>
    </row>
    <row r="317" spans="9:10" ht="15.75" customHeight="1">
      <c r="I317" s="10"/>
      <c r="J317" s="9"/>
    </row>
    <row r="318" spans="9:10" ht="15.75" customHeight="1">
      <c r="I318" s="10"/>
      <c r="J318" s="9"/>
    </row>
    <row r="319" spans="9:10" ht="15.75" customHeight="1">
      <c r="I319" s="10"/>
      <c r="J319" s="9"/>
    </row>
    <row r="320" spans="9:10" ht="15.75" customHeight="1">
      <c r="I320" s="10"/>
      <c r="J320" s="9"/>
    </row>
    <row r="321" spans="9:10" ht="15.75" customHeight="1">
      <c r="I321" s="10"/>
      <c r="J321" s="9"/>
    </row>
    <row r="322" spans="9:10" ht="15.75" customHeight="1">
      <c r="I322" s="10"/>
      <c r="J322" s="9"/>
    </row>
    <row r="323" spans="9:10" ht="15.75" customHeight="1">
      <c r="I323" s="10"/>
      <c r="J323" s="9"/>
    </row>
    <row r="324" spans="9:10" ht="15.75" customHeight="1">
      <c r="I324" s="10"/>
      <c r="J324" s="9"/>
    </row>
    <row r="325" spans="9:10" ht="15.75" customHeight="1">
      <c r="I325" s="10"/>
      <c r="J325" s="9"/>
    </row>
    <row r="326" spans="9:10" ht="15.75" customHeight="1">
      <c r="I326" s="10"/>
      <c r="J326" s="9"/>
    </row>
    <row r="327" spans="9:10" ht="15.75" customHeight="1">
      <c r="I327" s="10"/>
      <c r="J327" s="9"/>
    </row>
    <row r="328" spans="9:10" ht="15.75" customHeight="1">
      <c r="I328" s="10"/>
      <c r="J328" s="9"/>
    </row>
    <row r="329" spans="9:10" ht="15.75" customHeight="1">
      <c r="I329" s="10"/>
      <c r="J329" s="9"/>
    </row>
    <row r="330" spans="9:10" ht="15.75" customHeight="1">
      <c r="I330" s="10"/>
      <c r="J330" s="9"/>
    </row>
    <row r="331" spans="9:10" ht="15.75" customHeight="1">
      <c r="I331" s="10"/>
      <c r="J331" s="9"/>
    </row>
    <row r="332" spans="9:10" ht="15.75" customHeight="1">
      <c r="I332" s="10"/>
      <c r="J332" s="9"/>
    </row>
    <row r="333" spans="9:10" ht="15.75" customHeight="1">
      <c r="I333" s="10"/>
      <c r="J333" s="9"/>
    </row>
    <row r="334" spans="9:10" ht="15.75" customHeight="1">
      <c r="I334" s="10"/>
      <c r="J334" s="9"/>
    </row>
    <row r="335" spans="9:10" ht="15.75" customHeight="1">
      <c r="I335" s="10"/>
      <c r="J335" s="9"/>
    </row>
    <row r="336" spans="9:10" ht="15.75" customHeight="1">
      <c r="I336" s="10"/>
      <c r="J336" s="9"/>
    </row>
    <row r="337" spans="9:10" ht="15.75" customHeight="1">
      <c r="I337" s="10"/>
      <c r="J337" s="9"/>
    </row>
    <row r="338" spans="9:10" ht="15.75" customHeight="1">
      <c r="I338" s="10"/>
      <c r="J338" s="9"/>
    </row>
    <row r="339" spans="9:10" ht="15.75" customHeight="1">
      <c r="I339" s="10"/>
      <c r="J339" s="9"/>
    </row>
    <row r="340" spans="9:10" ht="15.75" customHeight="1">
      <c r="I340" s="10"/>
      <c r="J340" s="9"/>
    </row>
    <row r="341" spans="9:10" ht="15.75" customHeight="1">
      <c r="I341" s="10"/>
      <c r="J341" s="9"/>
    </row>
    <row r="342" spans="9:10" ht="15.75" customHeight="1">
      <c r="I342" s="10"/>
      <c r="J342" s="9"/>
    </row>
    <row r="343" spans="9:10" ht="15.75" customHeight="1">
      <c r="I343" s="10"/>
      <c r="J343" s="9"/>
    </row>
    <row r="344" spans="9:10" ht="15.75" customHeight="1">
      <c r="I344" s="10"/>
      <c r="J344" s="9"/>
    </row>
    <row r="345" spans="9:10" ht="15.75" customHeight="1">
      <c r="I345" s="10"/>
      <c r="J345" s="9"/>
    </row>
    <row r="346" spans="9:10" ht="15.75" customHeight="1">
      <c r="I346" s="10"/>
      <c r="J346" s="9"/>
    </row>
    <row r="347" spans="9:10" ht="15.75" customHeight="1">
      <c r="I347" s="10"/>
      <c r="J347" s="9"/>
    </row>
    <row r="348" spans="9:10" ht="15.75" customHeight="1">
      <c r="I348" s="10"/>
      <c r="J348" s="9"/>
    </row>
    <row r="349" spans="9:10" ht="15.75" customHeight="1">
      <c r="I349" s="10"/>
      <c r="J349" s="9"/>
    </row>
    <row r="350" spans="9:10" ht="15.75" customHeight="1">
      <c r="I350" s="10"/>
      <c r="J350" s="9"/>
    </row>
    <row r="351" spans="9:10" ht="15.75" customHeight="1">
      <c r="I351" s="10"/>
      <c r="J351" s="9"/>
    </row>
    <row r="352" spans="9:10" ht="15.75" customHeight="1">
      <c r="I352" s="10"/>
      <c r="J352" s="9"/>
    </row>
    <row r="353" spans="9:10" ht="15.75" customHeight="1">
      <c r="I353" s="10"/>
      <c r="J353" s="9"/>
    </row>
    <row r="354" spans="9:10" ht="15.75" customHeight="1">
      <c r="I354" s="10"/>
      <c r="J354" s="9"/>
    </row>
    <row r="355" spans="9:10" ht="15.75" customHeight="1">
      <c r="I355" s="10"/>
      <c r="J355" s="9"/>
    </row>
    <row r="356" spans="9:10" ht="15.75" customHeight="1">
      <c r="I356" s="10"/>
      <c r="J356" s="9"/>
    </row>
    <row r="357" spans="9:10" ht="15.75" customHeight="1">
      <c r="I357" s="10"/>
      <c r="J357" s="9"/>
    </row>
    <row r="358" spans="9:10" ht="15.75" customHeight="1">
      <c r="I358" s="10"/>
      <c r="J358" s="9"/>
    </row>
    <row r="359" spans="9:10" ht="15.75" customHeight="1">
      <c r="I359" s="10"/>
      <c r="J359" s="9"/>
    </row>
    <row r="360" spans="9:10" ht="15.75" customHeight="1">
      <c r="I360" s="10"/>
      <c r="J360" s="9"/>
    </row>
    <row r="361" spans="9:10" ht="15.75" customHeight="1">
      <c r="I361" s="10"/>
      <c r="J361" s="9"/>
    </row>
    <row r="362" spans="9:10" ht="15.75" customHeight="1">
      <c r="I362" s="10"/>
      <c r="J362" s="9"/>
    </row>
    <row r="363" spans="9:10" ht="15.75" customHeight="1">
      <c r="I363" s="10"/>
      <c r="J363" s="9"/>
    </row>
    <row r="364" spans="9:10" ht="15.75" customHeight="1">
      <c r="I364" s="10"/>
      <c r="J364" s="9"/>
    </row>
    <row r="365" spans="9:10" ht="15.75" customHeight="1">
      <c r="I365" s="10"/>
      <c r="J365" s="9"/>
    </row>
    <row r="366" spans="9:10" ht="15.75" customHeight="1">
      <c r="I366" s="10"/>
      <c r="J366" s="9"/>
    </row>
    <row r="367" spans="9:10" ht="15.75" customHeight="1">
      <c r="I367" s="10"/>
      <c r="J367" s="9"/>
    </row>
    <row r="368" spans="9:10" ht="15.75" customHeight="1">
      <c r="I368" s="10"/>
      <c r="J368" s="9"/>
    </row>
    <row r="369" spans="9:10" ht="15.75" customHeight="1">
      <c r="I369" s="10"/>
      <c r="J369" s="9"/>
    </row>
    <row r="370" spans="9:10" ht="15.75" customHeight="1">
      <c r="I370" s="10"/>
      <c r="J370" s="9"/>
    </row>
    <row r="371" spans="9:10" ht="15.75" customHeight="1">
      <c r="I371" s="10"/>
      <c r="J371" s="9"/>
    </row>
    <row r="372" spans="9:10" ht="15.75" customHeight="1">
      <c r="I372" s="10"/>
      <c r="J372" s="9"/>
    </row>
    <row r="373" spans="9:10" ht="15.75" customHeight="1">
      <c r="I373" s="10"/>
      <c r="J373" s="9"/>
    </row>
    <row r="374" spans="9:10" ht="15.75" customHeight="1">
      <c r="I374" s="10"/>
      <c r="J374" s="9"/>
    </row>
    <row r="375" spans="9:10" ht="15.75" customHeight="1">
      <c r="I375" s="10"/>
      <c r="J375" s="9"/>
    </row>
    <row r="376" spans="9:10" ht="15.75" customHeight="1">
      <c r="I376" s="10"/>
      <c r="J376" s="9"/>
    </row>
    <row r="377" spans="9:10" ht="15.75" customHeight="1">
      <c r="I377" s="10"/>
      <c r="J377" s="9"/>
    </row>
    <row r="378" spans="9:10" ht="15.75" customHeight="1">
      <c r="I378" s="10"/>
      <c r="J378" s="9"/>
    </row>
    <row r="379" spans="9:10" ht="15.75" customHeight="1">
      <c r="I379" s="10"/>
      <c r="J379" s="9"/>
    </row>
    <row r="380" spans="9:10" ht="15.75" customHeight="1">
      <c r="I380" s="10"/>
      <c r="J380" s="9"/>
    </row>
    <row r="381" spans="9:10" ht="15.75" customHeight="1">
      <c r="I381" s="10"/>
      <c r="J381" s="9"/>
    </row>
    <row r="382" spans="9:10" ht="15.75" customHeight="1">
      <c r="I382" s="10"/>
      <c r="J382" s="9"/>
    </row>
    <row r="383" spans="9:10" ht="15.75" customHeight="1">
      <c r="I383" s="10"/>
      <c r="J383" s="9"/>
    </row>
    <row r="384" spans="9:10" ht="15.75" customHeight="1">
      <c r="I384" s="10"/>
      <c r="J384" s="9"/>
    </row>
    <row r="385" spans="9:10" ht="15.75" customHeight="1">
      <c r="I385" s="10"/>
      <c r="J385" s="9"/>
    </row>
    <row r="386" spans="9:10" ht="15.75" customHeight="1">
      <c r="I386" s="10"/>
      <c r="J386" s="9"/>
    </row>
    <row r="387" spans="9:10" ht="15.75" customHeight="1">
      <c r="I387" s="10"/>
      <c r="J387" s="9"/>
    </row>
    <row r="388" spans="9:10" ht="15.75" customHeight="1">
      <c r="I388" s="10"/>
      <c r="J388" s="9"/>
    </row>
    <row r="389" spans="9:10" ht="15.75" customHeight="1">
      <c r="I389" s="10"/>
      <c r="J389" s="9"/>
    </row>
    <row r="390" spans="9:10" ht="15.75" customHeight="1">
      <c r="I390" s="10"/>
      <c r="J390" s="9"/>
    </row>
    <row r="391" spans="9:10" ht="15.75" customHeight="1">
      <c r="I391" s="10"/>
      <c r="J391" s="9"/>
    </row>
    <row r="392" spans="9:10" ht="15.75" customHeight="1">
      <c r="I392" s="10"/>
      <c r="J392" s="9"/>
    </row>
    <row r="393" spans="9:10" ht="15.75" customHeight="1">
      <c r="I393" s="10"/>
      <c r="J393" s="9"/>
    </row>
    <row r="394" spans="9:10" ht="15.75" customHeight="1">
      <c r="I394" s="10"/>
      <c r="J394" s="9"/>
    </row>
    <row r="395" spans="9:10" ht="15.75" customHeight="1">
      <c r="I395" s="10"/>
      <c r="J395" s="9"/>
    </row>
    <row r="396" spans="9:10" ht="15.75" customHeight="1">
      <c r="I396" s="10"/>
      <c r="J396" s="9"/>
    </row>
    <row r="397" spans="9:10" ht="15.75" customHeight="1">
      <c r="I397" s="10"/>
      <c r="J397" s="9"/>
    </row>
    <row r="398" spans="9:10" ht="15.75" customHeight="1">
      <c r="I398" s="10"/>
      <c r="J398" s="9"/>
    </row>
    <row r="399" spans="9:10" ht="15.75" customHeight="1">
      <c r="I399" s="10"/>
      <c r="J399" s="9"/>
    </row>
    <row r="400" spans="9:10" ht="15.75" customHeight="1">
      <c r="I400" s="10"/>
      <c r="J400" s="9"/>
    </row>
    <row r="401" spans="9:10" ht="15.75" customHeight="1">
      <c r="I401" s="10"/>
      <c r="J401" s="9"/>
    </row>
    <row r="402" spans="9:10" ht="15.75" customHeight="1">
      <c r="I402" s="10"/>
      <c r="J402" s="9"/>
    </row>
    <row r="403" spans="9:10" ht="15.75" customHeight="1">
      <c r="I403" s="10"/>
      <c r="J403" s="9"/>
    </row>
    <row r="404" spans="9:10" ht="15.75" customHeight="1">
      <c r="I404" s="10"/>
      <c r="J404" s="9"/>
    </row>
    <row r="405" spans="9:10" ht="15.75" customHeight="1">
      <c r="I405" s="10"/>
      <c r="J405" s="9"/>
    </row>
    <row r="406" spans="9:10" ht="15.75" customHeight="1">
      <c r="I406" s="10"/>
      <c r="J406" s="9"/>
    </row>
    <row r="407" spans="9:10" ht="15.75" customHeight="1">
      <c r="I407" s="10"/>
      <c r="J407" s="9"/>
    </row>
    <row r="408" spans="9:10" ht="15.75" customHeight="1">
      <c r="I408" s="10"/>
      <c r="J408" s="9"/>
    </row>
    <row r="409" spans="9:10" ht="15.75" customHeight="1">
      <c r="I409" s="10"/>
      <c r="J409" s="9"/>
    </row>
    <row r="410" spans="9:10" ht="15.75" customHeight="1">
      <c r="I410" s="10"/>
      <c r="J410" s="9"/>
    </row>
    <row r="411" spans="9:10" ht="15.75" customHeight="1">
      <c r="I411" s="10"/>
      <c r="J411" s="9"/>
    </row>
    <row r="412" spans="9:10" ht="15.75" customHeight="1">
      <c r="I412" s="10"/>
      <c r="J412" s="9"/>
    </row>
    <row r="413" spans="9:10" ht="15.75" customHeight="1">
      <c r="I413" s="10"/>
      <c r="J413" s="9"/>
    </row>
    <row r="414" spans="9:10" ht="15.75" customHeight="1">
      <c r="I414" s="10"/>
      <c r="J414" s="9"/>
    </row>
    <row r="415" spans="9:10" ht="15.75" customHeight="1">
      <c r="I415" s="10"/>
      <c r="J415" s="9"/>
    </row>
    <row r="416" spans="9:10" ht="15.75" customHeight="1">
      <c r="I416" s="10"/>
      <c r="J416" s="9"/>
    </row>
    <row r="417" spans="9:10" ht="15.75" customHeight="1">
      <c r="I417" s="10"/>
      <c r="J417" s="9"/>
    </row>
    <row r="418" spans="9:10" ht="15.75" customHeight="1">
      <c r="I418" s="10"/>
      <c r="J418" s="9"/>
    </row>
    <row r="419" spans="9:10" ht="15.75" customHeight="1">
      <c r="I419" s="10"/>
      <c r="J419" s="9"/>
    </row>
    <row r="420" spans="9:10" ht="15.75" customHeight="1">
      <c r="I420" s="10"/>
      <c r="J420" s="9"/>
    </row>
    <row r="421" spans="9:10" ht="15.75" customHeight="1">
      <c r="I421" s="10"/>
      <c r="J421" s="9"/>
    </row>
    <row r="422" spans="9:10" ht="15.75" customHeight="1">
      <c r="I422" s="10"/>
      <c r="J422" s="9"/>
    </row>
    <row r="423" spans="9:10" ht="15.75" customHeight="1">
      <c r="I423" s="10"/>
      <c r="J423" s="9"/>
    </row>
    <row r="424" spans="9:10" ht="15.75" customHeight="1">
      <c r="I424" s="10"/>
      <c r="J424" s="9"/>
    </row>
    <row r="425" spans="9:10" ht="15.75" customHeight="1">
      <c r="I425" s="10"/>
      <c r="J425" s="9"/>
    </row>
    <row r="426" spans="9:10" ht="15.75" customHeight="1">
      <c r="I426" s="10"/>
      <c r="J426" s="9"/>
    </row>
    <row r="427" spans="9:10" ht="15.75" customHeight="1">
      <c r="I427" s="10"/>
      <c r="J427" s="9"/>
    </row>
    <row r="428" spans="9:10" ht="15.75" customHeight="1">
      <c r="I428" s="10"/>
      <c r="J428" s="9"/>
    </row>
    <row r="429" spans="9:10" ht="15.75" customHeight="1">
      <c r="I429" s="10"/>
      <c r="J429" s="9"/>
    </row>
    <row r="430" spans="9:10" ht="15.75" customHeight="1">
      <c r="I430" s="10"/>
      <c r="J430" s="9"/>
    </row>
    <row r="431" spans="9:10" ht="15.75" customHeight="1">
      <c r="I431" s="10"/>
      <c r="J431" s="9"/>
    </row>
    <row r="432" spans="9:10" ht="15.75" customHeight="1">
      <c r="I432" s="10"/>
      <c r="J432" s="9"/>
    </row>
    <row r="433" spans="9:10" ht="15.75" customHeight="1">
      <c r="I433" s="10"/>
      <c r="J433" s="9"/>
    </row>
    <row r="434" spans="9:10" ht="15.75" customHeight="1">
      <c r="I434" s="10"/>
      <c r="J434" s="9"/>
    </row>
    <row r="435" spans="9:10" ht="15.75" customHeight="1">
      <c r="I435" s="10"/>
      <c r="J435" s="9"/>
    </row>
    <row r="436" spans="9:10" ht="15.75" customHeight="1">
      <c r="I436" s="10"/>
      <c r="J436" s="9"/>
    </row>
    <row r="437" spans="9:10" ht="15.75" customHeight="1">
      <c r="I437" s="10"/>
      <c r="J437" s="9"/>
    </row>
    <row r="438" spans="9:10" ht="15.75" customHeight="1">
      <c r="I438" s="10"/>
      <c r="J438" s="9"/>
    </row>
    <row r="439" spans="9:10" ht="15.75" customHeight="1">
      <c r="I439" s="10"/>
      <c r="J439" s="9"/>
    </row>
    <row r="440" spans="9:10" ht="15.75" customHeight="1">
      <c r="I440" s="10"/>
      <c r="J440" s="9"/>
    </row>
    <row r="441" spans="9:10" ht="15.75" customHeight="1">
      <c r="I441" s="10"/>
      <c r="J441" s="9"/>
    </row>
    <row r="442" spans="9:10" ht="15.75" customHeight="1">
      <c r="I442" s="10"/>
      <c r="J442" s="9"/>
    </row>
    <row r="443" spans="9:10" ht="15.75" customHeight="1">
      <c r="I443" s="10"/>
      <c r="J443" s="9"/>
    </row>
    <row r="444" spans="9:10" ht="15.75" customHeight="1">
      <c r="I444" s="10"/>
      <c r="J444" s="9"/>
    </row>
    <row r="445" spans="9:10" ht="15.75" customHeight="1">
      <c r="I445" s="10"/>
      <c r="J445" s="9"/>
    </row>
    <row r="446" spans="9:10" ht="15.75" customHeight="1">
      <c r="I446" s="10"/>
      <c r="J446" s="9"/>
    </row>
    <row r="447" spans="9:10" ht="15.75" customHeight="1">
      <c r="I447" s="10"/>
      <c r="J447" s="9"/>
    </row>
    <row r="448" spans="9:10" ht="15.75" customHeight="1">
      <c r="I448" s="10"/>
      <c r="J448" s="9"/>
    </row>
    <row r="449" spans="9:10" ht="15.75" customHeight="1">
      <c r="I449" s="10"/>
      <c r="J449" s="9"/>
    </row>
    <row r="450" spans="9:10" ht="15.75" customHeight="1">
      <c r="I450" s="10"/>
      <c r="J450" s="9"/>
    </row>
    <row r="451" spans="9:10" ht="15.75" customHeight="1">
      <c r="I451" s="10"/>
      <c r="J451" s="9"/>
    </row>
    <row r="452" spans="9:10" ht="15.75" customHeight="1">
      <c r="I452" s="10"/>
      <c r="J452" s="9"/>
    </row>
    <row r="453" spans="9:10" ht="15.75" customHeight="1">
      <c r="I453" s="10"/>
      <c r="J453" s="9"/>
    </row>
    <row r="454" spans="9:10" ht="15.75" customHeight="1">
      <c r="I454" s="10"/>
      <c r="J454" s="9"/>
    </row>
    <row r="455" spans="9:10" ht="15.75" customHeight="1">
      <c r="I455" s="10"/>
      <c r="J455" s="9"/>
    </row>
    <row r="456" spans="9:10" ht="15.75" customHeight="1">
      <c r="I456" s="10"/>
      <c r="J456" s="9"/>
    </row>
    <row r="457" spans="9:10" ht="15.75" customHeight="1">
      <c r="I457" s="10"/>
      <c r="J457" s="9"/>
    </row>
    <row r="458" spans="9:10" ht="15.75" customHeight="1">
      <c r="I458" s="10"/>
      <c r="J458" s="9"/>
    </row>
    <row r="459" spans="9:10" ht="15.75" customHeight="1">
      <c r="I459" s="10"/>
      <c r="J459" s="9"/>
    </row>
    <row r="460" spans="9:10" ht="15.75" customHeight="1">
      <c r="I460" s="10"/>
      <c r="J460" s="9"/>
    </row>
    <row r="461" spans="9:10" ht="15.75" customHeight="1">
      <c r="I461" s="10"/>
      <c r="J461" s="9"/>
    </row>
    <row r="462" spans="9:10" ht="15.75" customHeight="1">
      <c r="I462" s="10"/>
      <c r="J462" s="9"/>
    </row>
    <row r="463" spans="9:10" ht="15.75" customHeight="1">
      <c r="I463" s="10"/>
      <c r="J463" s="9"/>
    </row>
    <row r="464" spans="9:10" ht="15.75" customHeight="1">
      <c r="I464" s="10"/>
      <c r="J464" s="9"/>
    </row>
    <row r="465" spans="9:10" ht="15.75" customHeight="1">
      <c r="I465" s="10"/>
      <c r="J465" s="9"/>
    </row>
    <row r="466" spans="9:10" ht="15.75" customHeight="1">
      <c r="I466" s="10"/>
      <c r="J466" s="9"/>
    </row>
    <row r="467" spans="9:10" ht="15.75" customHeight="1">
      <c r="I467" s="10"/>
      <c r="J467" s="9"/>
    </row>
    <row r="468" spans="9:10" ht="15.75" customHeight="1">
      <c r="I468" s="10"/>
      <c r="J468" s="9"/>
    </row>
    <row r="469" spans="9:10" ht="15.75" customHeight="1">
      <c r="I469" s="10"/>
      <c r="J469" s="9"/>
    </row>
    <row r="470" spans="9:10" ht="15.75" customHeight="1">
      <c r="I470" s="10"/>
      <c r="J470" s="9"/>
    </row>
    <row r="471" spans="9:10" ht="15.75" customHeight="1">
      <c r="I471" s="10"/>
      <c r="J471" s="9"/>
    </row>
    <row r="472" spans="9:10" ht="15.75" customHeight="1">
      <c r="I472" s="10"/>
      <c r="J472" s="9"/>
    </row>
    <row r="473" spans="9:10" ht="15.75" customHeight="1">
      <c r="I473" s="10"/>
      <c r="J473" s="9"/>
    </row>
    <row r="474" spans="9:10" ht="15.75" customHeight="1">
      <c r="I474" s="10"/>
      <c r="J474" s="9"/>
    </row>
    <row r="475" spans="9:10" ht="15.75" customHeight="1">
      <c r="I475" s="10"/>
      <c r="J475" s="9"/>
    </row>
    <row r="476" spans="9:10" ht="15.75" customHeight="1">
      <c r="I476" s="10"/>
      <c r="J476" s="9"/>
    </row>
    <row r="477" spans="9:10" ht="15.75" customHeight="1">
      <c r="I477" s="10"/>
      <c r="J477" s="9"/>
    </row>
    <row r="478" spans="9:10" ht="15.75" customHeight="1">
      <c r="I478" s="10"/>
      <c r="J478" s="9"/>
    </row>
    <row r="479" spans="9:10" ht="15.75" customHeight="1">
      <c r="I479" s="10"/>
      <c r="J479" s="9"/>
    </row>
    <row r="480" spans="9:10" ht="15.75" customHeight="1">
      <c r="I480" s="10"/>
      <c r="J480" s="9"/>
    </row>
    <row r="481" spans="9:10" ht="15.75" customHeight="1">
      <c r="I481" s="10"/>
      <c r="J481" s="9"/>
    </row>
    <row r="482" spans="9:10" ht="15.75" customHeight="1">
      <c r="I482" s="10"/>
      <c r="J482" s="9"/>
    </row>
    <row r="483" spans="9:10" ht="15.75" customHeight="1">
      <c r="I483" s="10"/>
      <c r="J483" s="9"/>
    </row>
    <row r="484" spans="9:10" ht="15.75" customHeight="1">
      <c r="I484" s="10"/>
      <c r="J484" s="9"/>
    </row>
    <row r="485" spans="9:10" ht="15.75" customHeight="1">
      <c r="I485" s="10"/>
      <c r="J485" s="9"/>
    </row>
    <row r="486" spans="9:10" ht="15.75" customHeight="1">
      <c r="I486" s="10"/>
      <c r="J486" s="9"/>
    </row>
    <row r="487" spans="9:10" ht="15.75" customHeight="1">
      <c r="I487" s="10"/>
      <c r="J487" s="9"/>
    </row>
    <row r="488" spans="9:10" ht="15.75" customHeight="1">
      <c r="I488" s="10"/>
      <c r="J488" s="9"/>
    </row>
    <row r="489" spans="9:10" ht="15.75" customHeight="1">
      <c r="I489" s="10"/>
      <c r="J489" s="9"/>
    </row>
    <row r="490" spans="9:10" ht="15.75" customHeight="1">
      <c r="I490" s="10"/>
      <c r="J490" s="9"/>
    </row>
    <row r="491" spans="9:10" ht="15.75" customHeight="1">
      <c r="I491" s="10"/>
      <c r="J491" s="9"/>
    </row>
    <row r="492" spans="9:10" ht="15.75" customHeight="1">
      <c r="I492" s="10"/>
      <c r="J492" s="9"/>
    </row>
    <row r="493" spans="9:10" ht="15.75" customHeight="1">
      <c r="I493" s="10"/>
      <c r="J493" s="9"/>
    </row>
    <row r="494" spans="9:10" ht="15.75" customHeight="1">
      <c r="I494" s="10"/>
      <c r="J494" s="9"/>
    </row>
    <row r="495" spans="9:10" ht="15.75" customHeight="1">
      <c r="I495" s="10"/>
      <c r="J495" s="9"/>
    </row>
    <row r="496" spans="9:10" ht="15.75" customHeight="1">
      <c r="I496" s="10"/>
      <c r="J496" s="9"/>
    </row>
    <row r="497" spans="9:10" ht="15.75" customHeight="1">
      <c r="I497" s="10"/>
      <c r="J497" s="9"/>
    </row>
    <row r="498" spans="9:10" ht="15.75" customHeight="1">
      <c r="I498" s="10"/>
      <c r="J498" s="9"/>
    </row>
    <row r="499" spans="9:10" ht="15.75" customHeight="1">
      <c r="I499" s="10"/>
      <c r="J499" s="9"/>
    </row>
    <row r="500" spans="9:10" ht="15.75" customHeight="1">
      <c r="I500" s="10"/>
      <c r="J500" s="9"/>
    </row>
    <row r="501" spans="9:10" ht="15.75" customHeight="1">
      <c r="I501" s="10"/>
      <c r="J501" s="9"/>
    </row>
    <row r="502" spans="9:10" ht="15.75" customHeight="1">
      <c r="I502" s="10"/>
      <c r="J502" s="9"/>
    </row>
    <row r="503" spans="9:10" ht="15.75" customHeight="1">
      <c r="I503" s="10"/>
      <c r="J503" s="9"/>
    </row>
    <row r="504" spans="9:10" ht="15.75" customHeight="1">
      <c r="I504" s="10"/>
      <c r="J504" s="9"/>
    </row>
    <row r="505" spans="9:10" ht="15.75" customHeight="1">
      <c r="I505" s="10"/>
      <c r="J505" s="9"/>
    </row>
    <row r="506" spans="9:10" ht="15.75" customHeight="1">
      <c r="I506" s="10"/>
      <c r="J506" s="9"/>
    </row>
    <row r="507" spans="9:10" ht="15.75" customHeight="1">
      <c r="I507" s="10"/>
      <c r="J507" s="9"/>
    </row>
    <row r="508" spans="9:10" ht="15.75" customHeight="1">
      <c r="I508" s="10"/>
      <c r="J508" s="9"/>
    </row>
    <row r="509" spans="9:10" ht="15.75" customHeight="1">
      <c r="I509" s="10"/>
      <c r="J509" s="9"/>
    </row>
    <row r="510" spans="9:10" ht="15.75" customHeight="1">
      <c r="I510" s="10"/>
      <c r="J510" s="9"/>
    </row>
    <row r="511" spans="9:10" ht="15.75" customHeight="1">
      <c r="I511" s="10"/>
      <c r="J511" s="9"/>
    </row>
    <row r="512" spans="9:10" ht="15.75" customHeight="1">
      <c r="I512" s="10"/>
      <c r="J512" s="9"/>
    </row>
    <row r="513" spans="9:10" ht="15.75" customHeight="1">
      <c r="I513" s="10"/>
      <c r="J513" s="9"/>
    </row>
    <row r="514" spans="9:10" ht="15.75" customHeight="1">
      <c r="I514" s="10"/>
      <c r="J514" s="9"/>
    </row>
    <row r="515" spans="9:10" ht="15.75" customHeight="1">
      <c r="I515" s="10"/>
      <c r="J515" s="9"/>
    </row>
    <row r="516" spans="9:10" ht="15.75" customHeight="1">
      <c r="I516" s="10"/>
      <c r="J516" s="9"/>
    </row>
    <row r="517" spans="9:10" ht="15.75" customHeight="1">
      <c r="I517" s="10"/>
      <c r="J517" s="9"/>
    </row>
    <row r="518" spans="9:10" ht="15.75" customHeight="1">
      <c r="I518" s="10"/>
      <c r="J518" s="9"/>
    </row>
    <row r="519" spans="9:10" ht="15.75" customHeight="1">
      <c r="I519" s="10"/>
      <c r="J519" s="9"/>
    </row>
    <row r="520" spans="9:10" ht="15.75" customHeight="1">
      <c r="I520" s="10"/>
      <c r="J520" s="9"/>
    </row>
    <row r="521" spans="9:10" ht="15.75" customHeight="1">
      <c r="I521" s="10"/>
      <c r="J521" s="9"/>
    </row>
    <row r="522" spans="9:10" ht="15.75" customHeight="1">
      <c r="I522" s="10"/>
      <c r="J522" s="9"/>
    </row>
    <row r="523" spans="9:10" ht="15.75" customHeight="1">
      <c r="I523" s="10"/>
      <c r="J523" s="9"/>
    </row>
    <row r="524" spans="9:10" ht="15.75" customHeight="1">
      <c r="I524" s="10"/>
      <c r="J524" s="9"/>
    </row>
    <row r="525" spans="9:10" ht="15.75" customHeight="1">
      <c r="I525" s="10"/>
      <c r="J525" s="9"/>
    </row>
    <row r="526" spans="9:10" ht="15.75" customHeight="1">
      <c r="I526" s="10"/>
      <c r="J526" s="9"/>
    </row>
    <row r="527" spans="9:10" ht="15.75" customHeight="1">
      <c r="I527" s="10"/>
      <c r="J527" s="9"/>
    </row>
    <row r="528" spans="9:10" ht="15.75" customHeight="1">
      <c r="I528" s="10"/>
      <c r="J528" s="9"/>
    </row>
    <row r="529" spans="9:10" ht="15.75" customHeight="1">
      <c r="I529" s="10"/>
      <c r="J529" s="9"/>
    </row>
    <row r="530" spans="9:10" ht="15.75" customHeight="1">
      <c r="I530" s="10"/>
      <c r="J530" s="9"/>
    </row>
    <row r="531" spans="9:10" ht="15.75" customHeight="1">
      <c r="I531" s="10"/>
      <c r="J531" s="9"/>
    </row>
    <row r="532" spans="9:10" ht="15.75" customHeight="1">
      <c r="I532" s="10"/>
      <c r="J532" s="9"/>
    </row>
    <row r="533" spans="9:10" ht="15.75" customHeight="1">
      <c r="I533" s="10"/>
      <c r="J533" s="9"/>
    </row>
    <row r="534" spans="9:10" ht="15.75" customHeight="1">
      <c r="I534" s="10"/>
      <c r="J534" s="9"/>
    </row>
    <row r="535" spans="9:10" ht="15.75" customHeight="1">
      <c r="I535" s="10"/>
      <c r="J535" s="9"/>
    </row>
    <row r="536" spans="9:10" ht="15.75" customHeight="1">
      <c r="I536" s="10"/>
      <c r="J536" s="9"/>
    </row>
    <row r="537" spans="9:10" ht="15.75" customHeight="1">
      <c r="I537" s="10"/>
      <c r="J537" s="9"/>
    </row>
    <row r="538" spans="9:10" ht="15.75" customHeight="1">
      <c r="I538" s="10"/>
      <c r="J538" s="9"/>
    </row>
    <row r="539" spans="9:10" ht="15.75" customHeight="1">
      <c r="I539" s="10"/>
      <c r="J539" s="9"/>
    </row>
    <row r="540" spans="9:10" ht="15.75" customHeight="1">
      <c r="I540" s="10"/>
      <c r="J540" s="9"/>
    </row>
    <row r="541" spans="9:10" ht="15.75" customHeight="1">
      <c r="I541" s="10"/>
      <c r="J541" s="9"/>
    </row>
    <row r="542" spans="9:10" ht="15.75" customHeight="1">
      <c r="I542" s="10"/>
      <c r="J542" s="9"/>
    </row>
    <row r="543" spans="9:10" ht="15.75" customHeight="1">
      <c r="I543" s="10"/>
      <c r="J543" s="9"/>
    </row>
    <row r="544" spans="9:10" ht="15.75" customHeight="1">
      <c r="I544" s="10"/>
      <c r="J544" s="9"/>
    </row>
    <row r="545" spans="9:10" ht="15.75" customHeight="1">
      <c r="I545" s="10"/>
      <c r="J545" s="9"/>
    </row>
    <row r="546" spans="9:10" ht="15.75" customHeight="1">
      <c r="I546" s="10"/>
      <c r="J546" s="9"/>
    </row>
    <row r="547" spans="9:10" ht="15.75" customHeight="1">
      <c r="I547" s="10"/>
      <c r="J547" s="9"/>
    </row>
    <row r="548" spans="9:10" ht="15.75" customHeight="1">
      <c r="I548" s="10"/>
      <c r="J548" s="9"/>
    </row>
    <row r="549" spans="9:10" ht="15.75" customHeight="1">
      <c r="I549" s="10"/>
      <c r="J549" s="9"/>
    </row>
    <row r="550" spans="9:10" ht="15.75" customHeight="1">
      <c r="I550" s="10"/>
      <c r="J550" s="9"/>
    </row>
    <row r="551" spans="9:10" ht="15.75" customHeight="1">
      <c r="I551" s="10"/>
      <c r="J551" s="9"/>
    </row>
    <row r="552" spans="9:10" ht="15.75" customHeight="1">
      <c r="I552" s="10"/>
      <c r="J552" s="9"/>
    </row>
    <row r="553" spans="9:10" ht="15.75" customHeight="1">
      <c r="I553" s="10"/>
      <c r="J553" s="9"/>
    </row>
    <row r="554" spans="9:10" ht="15.75" customHeight="1">
      <c r="I554" s="10"/>
      <c r="J554" s="9"/>
    </row>
    <row r="555" spans="9:10" ht="15.75" customHeight="1">
      <c r="I555" s="10"/>
      <c r="J555" s="9"/>
    </row>
    <row r="556" spans="9:10" ht="15.75" customHeight="1">
      <c r="I556" s="10"/>
      <c r="J556" s="9"/>
    </row>
    <row r="557" spans="9:10" ht="15.75" customHeight="1">
      <c r="I557" s="10"/>
      <c r="J557" s="9"/>
    </row>
    <row r="558" spans="9:10" ht="15.75" customHeight="1">
      <c r="I558" s="10"/>
      <c r="J558" s="9"/>
    </row>
    <row r="559" spans="9:10" ht="15.75" customHeight="1">
      <c r="I559" s="10"/>
      <c r="J559" s="9"/>
    </row>
    <row r="560" spans="9:10" ht="15.75" customHeight="1">
      <c r="I560" s="10"/>
      <c r="J560" s="9"/>
    </row>
    <row r="561" spans="9:10" ht="15.75" customHeight="1">
      <c r="I561" s="10"/>
      <c r="J561" s="9"/>
    </row>
    <row r="562" spans="9:10" ht="15.75" customHeight="1">
      <c r="I562" s="10"/>
      <c r="J562" s="9"/>
    </row>
    <row r="563" spans="9:10" ht="15.75" customHeight="1">
      <c r="I563" s="10"/>
      <c r="J563" s="9"/>
    </row>
    <row r="564" spans="9:10" ht="15.75" customHeight="1">
      <c r="I564" s="10"/>
      <c r="J564" s="9"/>
    </row>
    <row r="565" spans="9:10" ht="15.75" customHeight="1">
      <c r="I565" s="10"/>
      <c r="J565" s="9"/>
    </row>
    <row r="566" spans="9:10" ht="15.75" customHeight="1">
      <c r="I566" s="10"/>
      <c r="J566" s="9"/>
    </row>
    <row r="567" spans="9:10" ht="15.75" customHeight="1">
      <c r="I567" s="10"/>
      <c r="J567" s="9"/>
    </row>
    <row r="568" spans="9:10" ht="15.75" customHeight="1">
      <c r="I568" s="10"/>
      <c r="J568" s="9"/>
    </row>
    <row r="569" spans="9:10" ht="15.75" customHeight="1">
      <c r="I569" s="10"/>
      <c r="J569" s="9"/>
    </row>
    <row r="570" spans="9:10" ht="15.75" customHeight="1">
      <c r="I570" s="10"/>
      <c r="J570" s="9"/>
    </row>
    <row r="571" spans="9:10" ht="15.75" customHeight="1">
      <c r="I571" s="10"/>
      <c r="J571" s="9"/>
    </row>
    <row r="572" spans="9:10" ht="15.75" customHeight="1">
      <c r="I572" s="10"/>
      <c r="J572" s="9"/>
    </row>
    <row r="573" spans="9:10" ht="15.75" customHeight="1">
      <c r="I573" s="10"/>
      <c r="J573" s="9"/>
    </row>
    <row r="574" spans="9:10" ht="15.75" customHeight="1">
      <c r="I574" s="10"/>
      <c r="J574" s="9"/>
    </row>
    <row r="575" spans="9:10" ht="15.75" customHeight="1">
      <c r="I575" s="10"/>
      <c r="J575" s="9"/>
    </row>
    <row r="576" spans="9:10" ht="15.75" customHeight="1">
      <c r="I576" s="10"/>
      <c r="J576" s="9"/>
    </row>
    <row r="577" spans="9:10" ht="15.75" customHeight="1">
      <c r="I577" s="10"/>
      <c r="J577" s="9"/>
    </row>
    <row r="578" spans="9:10" ht="15.75" customHeight="1">
      <c r="I578" s="10"/>
      <c r="J578" s="9"/>
    </row>
    <row r="579" spans="9:10" ht="15.75" customHeight="1">
      <c r="I579" s="10"/>
      <c r="J579" s="9"/>
    </row>
    <row r="580" spans="9:10" ht="15.75" customHeight="1">
      <c r="I580" s="10"/>
      <c r="J580" s="9"/>
    </row>
    <row r="581" spans="9:10" ht="15.75" customHeight="1">
      <c r="I581" s="10"/>
      <c r="J581" s="9"/>
    </row>
    <row r="582" spans="9:10" ht="15.75" customHeight="1">
      <c r="I582" s="10"/>
      <c r="J582" s="9"/>
    </row>
    <row r="583" spans="9:10" ht="15.75" customHeight="1">
      <c r="I583" s="10"/>
      <c r="J583" s="9"/>
    </row>
    <row r="584" spans="9:10" ht="15.75" customHeight="1">
      <c r="I584" s="10"/>
      <c r="J584" s="9"/>
    </row>
    <row r="585" spans="9:10" ht="15.75" customHeight="1">
      <c r="I585" s="10"/>
      <c r="J585" s="9"/>
    </row>
    <row r="586" spans="9:10" ht="15.75" customHeight="1">
      <c r="I586" s="10"/>
      <c r="J586" s="9"/>
    </row>
    <row r="587" spans="9:10" ht="15.75" customHeight="1">
      <c r="I587" s="10"/>
      <c r="J587" s="9"/>
    </row>
    <row r="588" spans="9:10" ht="15.75" customHeight="1">
      <c r="I588" s="10"/>
      <c r="J588" s="9"/>
    </row>
    <row r="589" spans="9:10" ht="15.75" customHeight="1">
      <c r="I589" s="10"/>
      <c r="J589" s="9"/>
    </row>
    <row r="590" spans="9:10" ht="15.75" customHeight="1">
      <c r="I590" s="10"/>
      <c r="J590" s="9"/>
    </row>
    <row r="591" spans="9:10" ht="15.75" customHeight="1">
      <c r="I591" s="10"/>
      <c r="J591" s="9"/>
    </row>
    <row r="592" spans="9:10" ht="15.75" customHeight="1">
      <c r="I592" s="10"/>
      <c r="J592" s="9"/>
    </row>
    <row r="593" spans="9:10" ht="15.75" customHeight="1">
      <c r="I593" s="10"/>
      <c r="J593" s="9"/>
    </row>
    <row r="594" spans="9:10" ht="15.75" customHeight="1">
      <c r="I594" s="10"/>
      <c r="J594" s="9"/>
    </row>
    <row r="595" spans="9:10" ht="15.75" customHeight="1">
      <c r="I595" s="10"/>
      <c r="J595" s="9"/>
    </row>
    <row r="596" spans="9:10" ht="15.75" customHeight="1">
      <c r="I596" s="10"/>
      <c r="J596" s="9"/>
    </row>
    <row r="597" spans="9:10" ht="15.75" customHeight="1">
      <c r="I597" s="10"/>
      <c r="J597" s="9"/>
    </row>
    <row r="598" spans="9:10" ht="15.75" customHeight="1">
      <c r="I598" s="10"/>
      <c r="J598" s="9"/>
    </row>
    <row r="599" spans="9:10" ht="15.75" customHeight="1">
      <c r="I599" s="10"/>
      <c r="J599" s="9"/>
    </row>
    <row r="600" spans="9:10" ht="15.75" customHeight="1">
      <c r="I600" s="10"/>
      <c r="J600" s="9"/>
    </row>
    <row r="601" spans="9:10" ht="15.75" customHeight="1">
      <c r="I601" s="10"/>
      <c r="J601" s="9"/>
    </row>
    <row r="602" spans="9:10" ht="15.75" customHeight="1">
      <c r="I602" s="10"/>
      <c r="J602" s="9"/>
    </row>
    <row r="603" spans="9:10" ht="15.75" customHeight="1">
      <c r="I603" s="10"/>
      <c r="J603" s="9"/>
    </row>
    <row r="604" spans="9:10" ht="15.75" customHeight="1">
      <c r="I604" s="10"/>
      <c r="J604" s="9"/>
    </row>
    <row r="605" spans="9:10" ht="15.75" customHeight="1">
      <c r="I605" s="10"/>
      <c r="J605" s="9"/>
    </row>
    <row r="606" spans="9:10" ht="15.75" customHeight="1">
      <c r="I606" s="10"/>
      <c r="J606" s="9"/>
    </row>
    <row r="607" spans="9:10" ht="15.75" customHeight="1">
      <c r="I607" s="10"/>
      <c r="J607" s="9"/>
    </row>
    <row r="608" spans="9:10" ht="15.75" customHeight="1">
      <c r="I608" s="10"/>
      <c r="J608" s="9"/>
    </row>
    <row r="609" spans="9:10" ht="15.75" customHeight="1">
      <c r="I609" s="10"/>
      <c r="J609" s="9"/>
    </row>
    <row r="610" spans="9:10" ht="15.75" customHeight="1">
      <c r="I610" s="10"/>
      <c r="J610" s="9"/>
    </row>
    <row r="611" spans="9:10" ht="15.75" customHeight="1">
      <c r="I611" s="10"/>
      <c r="J611" s="9"/>
    </row>
    <row r="612" spans="9:10" ht="15.75" customHeight="1">
      <c r="I612" s="10"/>
      <c r="J612" s="9"/>
    </row>
    <row r="613" spans="9:10" ht="15.75" customHeight="1">
      <c r="I613" s="10"/>
      <c r="J613" s="9"/>
    </row>
    <row r="614" spans="9:10" ht="15.75" customHeight="1">
      <c r="I614" s="10"/>
      <c r="J614" s="9"/>
    </row>
    <row r="615" spans="9:10" ht="15.75" customHeight="1">
      <c r="I615" s="10"/>
      <c r="J615" s="9"/>
    </row>
    <row r="616" spans="9:10" ht="15.75" customHeight="1">
      <c r="I616" s="10"/>
      <c r="J616" s="9"/>
    </row>
    <row r="617" spans="9:10" ht="15.75" customHeight="1">
      <c r="I617" s="10"/>
      <c r="J617" s="9"/>
    </row>
    <row r="618" spans="9:10" ht="15.75" customHeight="1">
      <c r="I618" s="10"/>
      <c r="J618" s="9"/>
    </row>
    <row r="619" spans="9:10" ht="15.75" customHeight="1">
      <c r="I619" s="10"/>
      <c r="J619" s="9"/>
    </row>
    <row r="620" spans="9:10" ht="15.75" customHeight="1">
      <c r="I620" s="10"/>
      <c r="J620" s="9"/>
    </row>
    <row r="621" spans="9:10" ht="15.75" customHeight="1">
      <c r="I621" s="10"/>
      <c r="J621" s="9"/>
    </row>
    <row r="622" spans="9:10" ht="15.75" customHeight="1">
      <c r="I622" s="10"/>
      <c r="J622" s="9"/>
    </row>
    <row r="623" spans="9:10" ht="15.75" customHeight="1">
      <c r="I623" s="10"/>
      <c r="J623" s="9"/>
    </row>
    <row r="624" spans="9:10" ht="15.75" customHeight="1">
      <c r="I624" s="10"/>
      <c r="J624" s="9"/>
    </row>
    <row r="625" spans="9:10" ht="15.75" customHeight="1">
      <c r="I625" s="10"/>
      <c r="J625" s="9"/>
    </row>
    <row r="626" spans="9:10" ht="15.75" customHeight="1">
      <c r="I626" s="10"/>
      <c r="J626" s="9"/>
    </row>
    <row r="627" spans="9:10" ht="15.75" customHeight="1">
      <c r="I627" s="10"/>
      <c r="J627" s="9"/>
    </row>
    <row r="628" spans="9:10" ht="15.75" customHeight="1">
      <c r="I628" s="10"/>
      <c r="J628" s="9"/>
    </row>
    <row r="629" spans="9:10" ht="15.75" customHeight="1">
      <c r="I629" s="10"/>
      <c r="J629" s="9"/>
    </row>
    <row r="630" spans="9:10" ht="15.75" customHeight="1">
      <c r="I630" s="10"/>
      <c r="J630" s="9"/>
    </row>
    <row r="631" spans="9:10" ht="15.75" customHeight="1">
      <c r="I631" s="10"/>
      <c r="J631" s="9"/>
    </row>
    <row r="632" spans="9:10" ht="15.75" customHeight="1">
      <c r="I632" s="10"/>
      <c r="J632" s="9"/>
    </row>
    <row r="633" spans="9:10" ht="15.75" customHeight="1">
      <c r="I633" s="10"/>
      <c r="J633" s="9"/>
    </row>
    <row r="634" spans="9:10" ht="15.75" customHeight="1">
      <c r="I634" s="10"/>
      <c r="J634" s="9"/>
    </row>
    <row r="635" spans="9:10" ht="15.75" customHeight="1">
      <c r="I635" s="10"/>
      <c r="J635" s="9"/>
    </row>
    <row r="636" spans="9:10" ht="15.75" customHeight="1">
      <c r="I636" s="10"/>
      <c r="J636" s="9"/>
    </row>
    <row r="637" spans="9:10" ht="15.75" customHeight="1">
      <c r="I637" s="10"/>
      <c r="J637" s="9"/>
    </row>
    <row r="638" spans="9:10" ht="15.75" customHeight="1">
      <c r="I638" s="10"/>
      <c r="J638" s="9"/>
    </row>
    <row r="639" spans="9:10" ht="15.75" customHeight="1">
      <c r="I639" s="10"/>
      <c r="J639" s="9"/>
    </row>
    <row r="640" spans="9:10" ht="15.75" customHeight="1">
      <c r="I640" s="10"/>
      <c r="J640" s="9"/>
    </row>
    <row r="641" spans="9:10" ht="15.75" customHeight="1">
      <c r="I641" s="10"/>
      <c r="J641" s="9"/>
    </row>
    <row r="642" spans="9:10" ht="15.75" customHeight="1">
      <c r="I642" s="10"/>
      <c r="J642" s="9"/>
    </row>
    <row r="643" spans="9:10" ht="15.75" customHeight="1">
      <c r="I643" s="10"/>
      <c r="J643" s="9"/>
    </row>
    <row r="644" spans="9:10" ht="15.75" customHeight="1">
      <c r="I644" s="10"/>
      <c r="J644" s="9"/>
    </row>
    <row r="645" spans="9:10" ht="15.75" customHeight="1">
      <c r="I645" s="10"/>
      <c r="J645" s="9"/>
    </row>
    <row r="646" spans="9:10" ht="15.75" customHeight="1">
      <c r="I646" s="10"/>
      <c r="J646" s="9"/>
    </row>
    <row r="647" spans="9:10" ht="15.75" customHeight="1">
      <c r="I647" s="10"/>
      <c r="J647" s="9"/>
    </row>
    <row r="648" spans="9:10" ht="15.75" customHeight="1">
      <c r="I648" s="10"/>
      <c r="J648" s="9"/>
    </row>
    <row r="649" spans="9:10" ht="15.75" customHeight="1">
      <c r="I649" s="10"/>
      <c r="J649" s="9"/>
    </row>
    <row r="650" spans="9:10" ht="15.75" customHeight="1">
      <c r="I650" s="10"/>
      <c r="J650" s="9"/>
    </row>
    <row r="651" spans="9:10" ht="15.75" customHeight="1">
      <c r="I651" s="10"/>
      <c r="J651" s="9"/>
    </row>
    <row r="652" spans="9:10" ht="15.75" customHeight="1">
      <c r="I652" s="10"/>
      <c r="J652" s="9"/>
    </row>
    <row r="653" spans="9:10" ht="15.75" customHeight="1">
      <c r="I653" s="10"/>
      <c r="J653" s="9"/>
    </row>
    <row r="654" spans="9:10" ht="15.75" customHeight="1">
      <c r="I654" s="10"/>
      <c r="J654" s="9"/>
    </row>
    <row r="655" spans="9:10" ht="15.75" customHeight="1">
      <c r="I655" s="10"/>
      <c r="J655" s="9"/>
    </row>
    <row r="656" spans="9:10" ht="15.75" customHeight="1">
      <c r="I656" s="10"/>
      <c r="J656" s="9"/>
    </row>
    <row r="657" spans="9:10" ht="15.75" customHeight="1">
      <c r="I657" s="10"/>
      <c r="J657" s="9"/>
    </row>
    <row r="658" spans="9:10" ht="15.75" customHeight="1">
      <c r="I658" s="10"/>
      <c r="J658" s="9"/>
    </row>
    <row r="659" spans="9:10" ht="15.75" customHeight="1">
      <c r="I659" s="10"/>
      <c r="J659" s="9"/>
    </row>
    <row r="660" spans="9:10" ht="15.75" customHeight="1">
      <c r="I660" s="10"/>
      <c r="J660" s="9"/>
    </row>
    <row r="661" spans="9:10" ht="15.75" customHeight="1">
      <c r="I661" s="10"/>
      <c r="J661" s="9"/>
    </row>
    <row r="662" spans="9:10" ht="15.75" customHeight="1">
      <c r="I662" s="10"/>
      <c r="J662" s="9"/>
    </row>
    <row r="663" spans="9:10" ht="15.75" customHeight="1">
      <c r="I663" s="10"/>
      <c r="J663" s="9"/>
    </row>
    <row r="664" spans="9:10" ht="15.75" customHeight="1">
      <c r="I664" s="10"/>
      <c r="J664" s="9"/>
    </row>
    <row r="665" spans="9:10" ht="15.75" customHeight="1">
      <c r="I665" s="10"/>
      <c r="J665" s="9"/>
    </row>
    <row r="666" spans="9:10" ht="15.75" customHeight="1">
      <c r="I666" s="10"/>
      <c r="J666" s="9"/>
    </row>
    <row r="667" spans="9:10" ht="15.75" customHeight="1">
      <c r="I667" s="10"/>
      <c r="J667" s="9"/>
    </row>
    <row r="668" spans="9:10" ht="15.75" customHeight="1">
      <c r="I668" s="10"/>
      <c r="J668" s="9"/>
    </row>
    <row r="669" spans="9:10" ht="15.75" customHeight="1">
      <c r="I669" s="10"/>
      <c r="J669" s="9"/>
    </row>
    <row r="670" spans="9:10" ht="15.75" customHeight="1">
      <c r="I670" s="10"/>
      <c r="J670" s="9"/>
    </row>
    <row r="671" spans="9:10" ht="15.75" customHeight="1">
      <c r="I671" s="10"/>
      <c r="J671" s="9"/>
    </row>
    <row r="672" spans="9:10" ht="15.75" customHeight="1">
      <c r="I672" s="10"/>
      <c r="J672" s="9"/>
    </row>
    <row r="673" spans="9:10" ht="15.75" customHeight="1">
      <c r="I673" s="10"/>
      <c r="J673" s="9"/>
    </row>
    <row r="674" spans="9:10" ht="15.75" customHeight="1">
      <c r="I674" s="10"/>
      <c r="J674" s="9"/>
    </row>
    <row r="675" spans="9:10" ht="15.75" customHeight="1">
      <c r="I675" s="10"/>
      <c r="J675" s="9"/>
    </row>
    <row r="676" spans="9:10" ht="15.75" customHeight="1">
      <c r="I676" s="10"/>
      <c r="J676" s="9"/>
    </row>
    <row r="677" spans="9:10" ht="15.75" customHeight="1">
      <c r="I677" s="10"/>
      <c r="J677" s="9"/>
    </row>
    <row r="678" spans="9:10" ht="15.75" customHeight="1">
      <c r="I678" s="10"/>
      <c r="J678" s="9"/>
    </row>
    <row r="679" spans="9:10" ht="15.75" customHeight="1">
      <c r="I679" s="10"/>
      <c r="J679" s="9"/>
    </row>
    <row r="680" spans="9:10" ht="15.75" customHeight="1">
      <c r="I680" s="10"/>
      <c r="J680" s="9"/>
    </row>
    <row r="681" spans="9:10" ht="15.75" customHeight="1">
      <c r="I681" s="10"/>
      <c r="J681" s="9"/>
    </row>
    <row r="682" spans="9:10" ht="15.75" customHeight="1">
      <c r="I682" s="10"/>
      <c r="J682" s="9"/>
    </row>
    <row r="683" spans="9:10" ht="15.75" customHeight="1">
      <c r="I683" s="10"/>
      <c r="J683" s="9"/>
    </row>
    <row r="684" spans="9:10" ht="15.75" customHeight="1">
      <c r="I684" s="10"/>
      <c r="J684" s="9"/>
    </row>
    <row r="685" spans="9:10" ht="15.75" customHeight="1">
      <c r="I685" s="10"/>
      <c r="J685" s="9"/>
    </row>
    <row r="686" spans="9:10" ht="15.75" customHeight="1">
      <c r="I686" s="10"/>
      <c r="J686" s="9"/>
    </row>
    <row r="687" spans="9:10" ht="15.75" customHeight="1">
      <c r="I687" s="10"/>
      <c r="J687" s="9"/>
    </row>
    <row r="688" spans="9:10" ht="15.75" customHeight="1">
      <c r="I688" s="10"/>
      <c r="J688" s="9"/>
    </row>
    <row r="689" spans="9:10" ht="15.75" customHeight="1">
      <c r="I689" s="10"/>
      <c r="J689" s="9"/>
    </row>
    <row r="690" spans="9:10" ht="15.75" customHeight="1">
      <c r="I690" s="10"/>
      <c r="J690" s="9"/>
    </row>
    <row r="691" spans="9:10" ht="15.75" customHeight="1">
      <c r="I691" s="10"/>
      <c r="J691" s="9"/>
    </row>
    <row r="692" spans="9:10" ht="15.75" customHeight="1">
      <c r="I692" s="10"/>
      <c r="J692" s="9"/>
    </row>
    <row r="693" spans="9:10" ht="15.75" customHeight="1">
      <c r="I693" s="10"/>
      <c r="J693" s="9"/>
    </row>
    <row r="694" spans="9:10" ht="15.75" customHeight="1">
      <c r="I694" s="10"/>
      <c r="J694" s="9"/>
    </row>
    <row r="695" spans="9:10" ht="15.75" customHeight="1">
      <c r="I695" s="10"/>
      <c r="J695" s="9"/>
    </row>
    <row r="696" spans="9:10" ht="15.75" customHeight="1">
      <c r="I696" s="10"/>
      <c r="J696" s="9"/>
    </row>
    <row r="697" spans="9:10" ht="15.75" customHeight="1">
      <c r="I697" s="10"/>
      <c r="J697" s="9"/>
    </row>
    <row r="698" spans="9:10" ht="15.75" customHeight="1">
      <c r="I698" s="10"/>
      <c r="J698" s="9"/>
    </row>
    <row r="699" spans="9:10" ht="15.75" customHeight="1">
      <c r="I699" s="10"/>
      <c r="J699" s="9"/>
    </row>
    <row r="700" spans="9:10" ht="15.75" customHeight="1">
      <c r="I700" s="10"/>
      <c r="J700" s="9"/>
    </row>
    <row r="701" spans="9:10" ht="15.75" customHeight="1">
      <c r="I701" s="10"/>
      <c r="J701" s="9"/>
    </row>
    <row r="702" spans="9:10" ht="15.75" customHeight="1">
      <c r="I702" s="10"/>
      <c r="J702" s="9"/>
    </row>
    <row r="703" spans="9:10" ht="15.75" customHeight="1">
      <c r="I703" s="10"/>
      <c r="J703" s="9"/>
    </row>
    <row r="704" spans="9:10" ht="15.75" customHeight="1">
      <c r="I704" s="10"/>
      <c r="J704" s="9"/>
    </row>
    <row r="705" spans="9:10" ht="15.75" customHeight="1">
      <c r="I705" s="10"/>
      <c r="J705" s="9"/>
    </row>
    <row r="706" spans="9:10" ht="15.75" customHeight="1">
      <c r="I706" s="10"/>
      <c r="J706" s="9"/>
    </row>
    <row r="707" spans="9:10" ht="15.75" customHeight="1">
      <c r="I707" s="10"/>
      <c r="J707" s="9"/>
    </row>
    <row r="708" spans="9:10" ht="15.75" customHeight="1">
      <c r="I708" s="10"/>
      <c r="J708" s="9"/>
    </row>
    <row r="709" spans="9:10" ht="15.75" customHeight="1">
      <c r="I709" s="10"/>
      <c r="J709" s="9"/>
    </row>
    <row r="710" spans="9:10" ht="15.75" customHeight="1">
      <c r="I710" s="10"/>
      <c r="J710" s="9"/>
    </row>
    <row r="711" spans="9:10" ht="15.75" customHeight="1">
      <c r="I711" s="10"/>
      <c r="J711" s="9"/>
    </row>
    <row r="712" spans="9:10" ht="15.75" customHeight="1">
      <c r="I712" s="10"/>
      <c r="J712" s="9"/>
    </row>
    <row r="713" spans="9:10" ht="15.75" customHeight="1">
      <c r="I713" s="10"/>
      <c r="J713" s="9"/>
    </row>
    <row r="714" spans="9:10" ht="15.75" customHeight="1">
      <c r="I714" s="10"/>
      <c r="J714" s="9"/>
    </row>
    <row r="715" spans="9:10" ht="15.75" customHeight="1">
      <c r="I715" s="10"/>
      <c r="J715" s="9"/>
    </row>
    <row r="716" spans="9:10" ht="15.75" customHeight="1">
      <c r="I716" s="10"/>
      <c r="J716" s="9"/>
    </row>
    <row r="717" spans="9:10" ht="15.75" customHeight="1">
      <c r="I717" s="10"/>
      <c r="J717" s="9"/>
    </row>
    <row r="718" spans="9:10" ht="15.75" customHeight="1">
      <c r="I718" s="10"/>
      <c r="J718" s="9"/>
    </row>
    <row r="719" spans="9:10" ht="15.75" customHeight="1">
      <c r="I719" s="10"/>
      <c r="J719" s="9"/>
    </row>
    <row r="720" spans="9:10" ht="15.75" customHeight="1">
      <c r="I720" s="10"/>
      <c r="J720" s="9"/>
    </row>
    <row r="721" spans="9:10" ht="15.75" customHeight="1">
      <c r="I721" s="10"/>
      <c r="J721" s="9"/>
    </row>
    <row r="722" spans="9:10" ht="15.75" customHeight="1">
      <c r="I722" s="10"/>
      <c r="J722" s="9"/>
    </row>
    <row r="723" spans="9:10" ht="15.75" customHeight="1">
      <c r="I723" s="10"/>
      <c r="J723" s="9"/>
    </row>
    <row r="724" spans="9:10" ht="15.75" customHeight="1">
      <c r="I724" s="10"/>
      <c r="J724" s="9"/>
    </row>
    <row r="725" spans="9:10" ht="15.75" customHeight="1">
      <c r="I725" s="10"/>
      <c r="J725" s="9"/>
    </row>
    <row r="726" spans="9:10" ht="15.75" customHeight="1">
      <c r="I726" s="10"/>
      <c r="J726" s="9"/>
    </row>
    <row r="727" spans="9:10" ht="15.75" customHeight="1">
      <c r="I727" s="10"/>
      <c r="J727" s="9"/>
    </row>
    <row r="728" spans="9:10" ht="15.75" customHeight="1">
      <c r="I728" s="10"/>
      <c r="J728" s="9"/>
    </row>
    <row r="729" spans="9:10" ht="15.75" customHeight="1">
      <c r="I729" s="10"/>
      <c r="J729" s="9"/>
    </row>
    <row r="730" spans="9:10" ht="15.75" customHeight="1">
      <c r="I730" s="10"/>
      <c r="J730" s="9"/>
    </row>
    <row r="731" spans="9:10" ht="15.75" customHeight="1">
      <c r="I731" s="10"/>
      <c r="J731" s="9"/>
    </row>
    <row r="732" spans="9:10" ht="15.75" customHeight="1">
      <c r="I732" s="10"/>
      <c r="J732" s="9"/>
    </row>
    <row r="733" spans="9:10" ht="15.75" customHeight="1">
      <c r="I733" s="10"/>
      <c r="J733" s="9"/>
    </row>
    <row r="734" spans="9:10" ht="15.75" customHeight="1">
      <c r="I734" s="10"/>
      <c r="J734" s="9"/>
    </row>
    <row r="735" spans="9:10" ht="15.75" customHeight="1">
      <c r="I735" s="10"/>
      <c r="J735" s="9"/>
    </row>
    <row r="736" spans="9:10" ht="15.75" customHeight="1">
      <c r="I736" s="10"/>
      <c r="J736" s="9"/>
    </row>
    <row r="737" spans="9:10" ht="15.75" customHeight="1">
      <c r="I737" s="10"/>
      <c r="J737" s="9"/>
    </row>
    <row r="738" spans="9:10" ht="15.75" customHeight="1">
      <c r="I738" s="10"/>
      <c r="J738" s="9"/>
    </row>
    <row r="739" spans="9:10" ht="15.75" customHeight="1">
      <c r="I739" s="10"/>
      <c r="J739" s="9"/>
    </row>
    <row r="740" spans="9:10" ht="15.75" customHeight="1">
      <c r="I740" s="10"/>
      <c r="J740" s="9"/>
    </row>
    <row r="741" spans="9:10" ht="15.75" customHeight="1">
      <c r="I741" s="10"/>
      <c r="J741" s="9"/>
    </row>
    <row r="742" spans="9:10" ht="15.75" customHeight="1">
      <c r="I742" s="10"/>
      <c r="J742" s="9"/>
    </row>
    <row r="743" spans="9:10" ht="15.75" customHeight="1">
      <c r="I743" s="10"/>
      <c r="J743" s="9"/>
    </row>
    <row r="744" spans="9:10" ht="15.75" customHeight="1">
      <c r="I744" s="10"/>
      <c r="J744" s="9"/>
    </row>
    <row r="745" spans="9:10" ht="15.75" customHeight="1">
      <c r="I745" s="10"/>
      <c r="J745" s="9"/>
    </row>
    <row r="746" spans="9:10" ht="15.75" customHeight="1">
      <c r="I746" s="10"/>
      <c r="J746" s="9"/>
    </row>
    <row r="747" spans="9:10" ht="15.75" customHeight="1">
      <c r="I747" s="10"/>
      <c r="J747" s="9"/>
    </row>
    <row r="748" spans="9:10" ht="15.75" customHeight="1">
      <c r="I748" s="10"/>
      <c r="J748" s="9"/>
    </row>
    <row r="749" spans="9:10" ht="15.75" customHeight="1">
      <c r="I749" s="10"/>
      <c r="J749" s="9"/>
    </row>
    <row r="750" spans="9:10" ht="15.75" customHeight="1">
      <c r="I750" s="10"/>
      <c r="J750" s="9"/>
    </row>
    <row r="751" spans="9:10" ht="15.75" customHeight="1">
      <c r="I751" s="10"/>
      <c r="J751" s="9"/>
    </row>
    <row r="752" spans="9:10" ht="15.75" customHeight="1">
      <c r="I752" s="10"/>
      <c r="J752" s="9"/>
    </row>
    <row r="753" spans="9:10" ht="15.75" customHeight="1">
      <c r="I753" s="10"/>
      <c r="J753" s="9"/>
    </row>
    <row r="754" spans="9:10" ht="15.75" customHeight="1">
      <c r="I754" s="10"/>
      <c r="J754" s="9"/>
    </row>
    <row r="755" spans="9:10" ht="15.75" customHeight="1">
      <c r="I755" s="10"/>
      <c r="J755" s="9"/>
    </row>
    <row r="756" spans="9:10" ht="15.75" customHeight="1">
      <c r="I756" s="10"/>
      <c r="J756" s="9"/>
    </row>
    <row r="757" spans="9:10" ht="15.75" customHeight="1">
      <c r="I757" s="10"/>
      <c r="J757" s="9"/>
    </row>
    <row r="758" spans="9:10" ht="15.75" customHeight="1">
      <c r="I758" s="10"/>
      <c r="J758" s="9"/>
    </row>
    <row r="759" spans="9:10" ht="15.75" customHeight="1">
      <c r="I759" s="10"/>
      <c r="J759" s="9"/>
    </row>
    <row r="760" spans="9:10" ht="15.75" customHeight="1">
      <c r="I760" s="10"/>
      <c r="J760" s="9"/>
    </row>
    <row r="761" spans="9:10" ht="15.75" customHeight="1">
      <c r="I761" s="10"/>
      <c r="J761" s="9"/>
    </row>
    <row r="762" spans="9:10" ht="15.75" customHeight="1">
      <c r="I762" s="10"/>
      <c r="J762" s="9"/>
    </row>
    <row r="763" spans="9:10" ht="15.75" customHeight="1">
      <c r="I763" s="10"/>
      <c r="J763" s="9"/>
    </row>
    <row r="764" spans="9:10" ht="15.75" customHeight="1">
      <c r="I764" s="10"/>
      <c r="J764" s="9"/>
    </row>
    <row r="765" spans="9:10" ht="15.75" customHeight="1">
      <c r="I765" s="10"/>
      <c r="J765" s="9"/>
    </row>
    <row r="766" spans="9:10" ht="15.75" customHeight="1">
      <c r="I766" s="10"/>
      <c r="J766" s="9"/>
    </row>
    <row r="767" spans="9:10" ht="15.75" customHeight="1">
      <c r="I767" s="10"/>
      <c r="J767" s="9"/>
    </row>
    <row r="768" spans="9:10" ht="15.75" customHeight="1">
      <c r="I768" s="10"/>
      <c r="J768" s="9"/>
    </row>
    <row r="769" spans="9:10" ht="15.75" customHeight="1">
      <c r="I769" s="10"/>
      <c r="J769" s="9"/>
    </row>
    <row r="770" spans="9:10" ht="15.75" customHeight="1">
      <c r="I770" s="10"/>
      <c r="J770" s="9"/>
    </row>
    <row r="771" spans="9:10" ht="15.75" customHeight="1">
      <c r="I771" s="10"/>
      <c r="J771" s="9"/>
    </row>
    <row r="772" spans="9:10" ht="15.75" customHeight="1">
      <c r="I772" s="10"/>
      <c r="J772" s="9"/>
    </row>
    <row r="773" spans="9:10" ht="15.75" customHeight="1">
      <c r="I773" s="10"/>
      <c r="J773" s="9"/>
    </row>
    <row r="774" spans="9:10" ht="15.75" customHeight="1">
      <c r="I774" s="10"/>
      <c r="J774" s="9"/>
    </row>
    <row r="775" spans="9:10" ht="15.75" customHeight="1">
      <c r="I775" s="10"/>
      <c r="J775" s="9"/>
    </row>
    <row r="776" spans="9:10" ht="15.75" customHeight="1">
      <c r="I776" s="10"/>
      <c r="J776" s="9"/>
    </row>
    <row r="777" spans="9:10" ht="15.75" customHeight="1">
      <c r="I777" s="10"/>
      <c r="J777" s="9"/>
    </row>
    <row r="778" spans="9:10" ht="15.75" customHeight="1">
      <c r="I778" s="10"/>
      <c r="J778" s="9"/>
    </row>
    <row r="779" spans="9:10" ht="15.75" customHeight="1">
      <c r="I779" s="10"/>
      <c r="J779" s="9"/>
    </row>
    <row r="780" spans="9:10" ht="15.75" customHeight="1">
      <c r="I780" s="10"/>
      <c r="J780" s="9"/>
    </row>
    <row r="781" spans="9:10" ht="15.75" customHeight="1">
      <c r="I781" s="10"/>
      <c r="J781" s="9"/>
    </row>
    <row r="782" spans="9:10" ht="15.75" customHeight="1">
      <c r="I782" s="10"/>
      <c r="J782" s="9"/>
    </row>
    <row r="783" spans="9:10" ht="15.75" customHeight="1">
      <c r="I783" s="10"/>
      <c r="J783" s="9"/>
    </row>
    <row r="784" spans="9:10" ht="15.75" customHeight="1">
      <c r="I784" s="10"/>
      <c r="J784" s="9"/>
    </row>
    <row r="785" spans="9:10" ht="15.75" customHeight="1">
      <c r="I785" s="10"/>
      <c r="J785" s="9"/>
    </row>
    <row r="786" spans="9:10" ht="15.75" customHeight="1">
      <c r="I786" s="10"/>
      <c r="J786" s="9"/>
    </row>
    <row r="787" spans="9:10" ht="15.75" customHeight="1">
      <c r="I787" s="10"/>
      <c r="J787" s="9"/>
    </row>
    <row r="788" spans="9:10" ht="15.75" customHeight="1">
      <c r="I788" s="10"/>
      <c r="J788" s="9"/>
    </row>
    <row r="789" spans="9:10" ht="15.75" customHeight="1">
      <c r="I789" s="10"/>
      <c r="J789" s="9"/>
    </row>
    <row r="790" spans="9:10" ht="15.75" customHeight="1">
      <c r="I790" s="10"/>
      <c r="J790" s="9"/>
    </row>
    <row r="791" spans="9:10" ht="15.75" customHeight="1">
      <c r="I791" s="10"/>
      <c r="J791" s="9"/>
    </row>
    <row r="792" spans="9:10" ht="15.75" customHeight="1">
      <c r="I792" s="10"/>
      <c r="J792" s="9"/>
    </row>
    <row r="793" spans="9:10" ht="15.75" customHeight="1">
      <c r="I793" s="10"/>
      <c r="J793" s="9"/>
    </row>
    <row r="794" spans="9:10" ht="15.75" customHeight="1">
      <c r="I794" s="10"/>
      <c r="J794" s="9"/>
    </row>
    <row r="795" spans="9:10" ht="15.75" customHeight="1">
      <c r="I795" s="10"/>
      <c r="J795" s="9"/>
    </row>
    <row r="796" spans="9:10" ht="15.75" customHeight="1">
      <c r="I796" s="10"/>
      <c r="J796" s="9"/>
    </row>
    <row r="797" spans="9:10" ht="15.75" customHeight="1">
      <c r="I797" s="10"/>
      <c r="J797" s="9"/>
    </row>
    <row r="798" spans="9:10" ht="15.75" customHeight="1">
      <c r="I798" s="10"/>
      <c r="J798" s="9"/>
    </row>
    <row r="799" spans="9:10" ht="15.75" customHeight="1">
      <c r="I799" s="10"/>
      <c r="J799" s="9"/>
    </row>
    <row r="800" spans="9:10" ht="15.75" customHeight="1">
      <c r="I800" s="10"/>
      <c r="J800" s="9"/>
    </row>
    <row r="801" spans="9:10" ht="15.75" customHeight="1">
      <c r="I801" s="10"/>
      <c r="J801" s="9"/>
    </row>
    <row r="802" spans="9:10" ht="15.75" customHeight="1">
      <c r="I802" s="10"/>
      <c r="J802" s="9"/>
    </row>
    <row r="803" spans="9:10" ht="15.75" customHeight="1">
      <c r="I803" s="10"/>
      <c r="J803" s="9"/>
    </row>
    <row r="804" spans="9:10" ht="15.75" customHeight="1">
      <c r="I804" s="10"/>
      <c r="J804" s="9"/>
    </row>
    <row r="805" spans="9:10" ht="15.75" customHeight="1">
      <c r="I805" s="10"/>
      <c r="J805" s="9"/>
    </row>
    <row r="806" spans="9:10" ht="15.75" customHeight="1">
      <c r="I806" s="10"/>
      <c r="J806" s="9"/>
    </row>
    <row r="807" spans="9:10" ht="15.75" customHeight="1">
      <c r="I807" s="10"/>
      <c r="J807" s="9"/>
    </row>
    <row r="808" spans="9:10" ht="15.75" customHeight="1">
      <c r="I808" s="10"/>
      <c r="J808" s="9"/>
    </row>
    <row r="809" spans="9:10" ht="15.75" customHeight="1">
      <c r="I809" s="10"/>
      <c r="J809" s="9"/>
    </row>
    <row r="810" spans="9:10" ht="15.75" customHeight="1">
      <c r="I810" s="10"/>
      <c r="J810" s="9"/>
    </row>
    <row r="811" spans="9:10" ht="15.75" customHeight="1">
      <c r="I811" s="10"/>
      <c r="J811" s="9"/>
    </row>
    <row r="812" spans="9:10" ht="15.75" customHeight="1">
      <c r="I812" s="10"/>
      <c r="J812" s="9"/>
    </row>
    <row r="813" spans="9:10" ht="15.75" customHeight="1">
      <c r="I813" s="10"/>
      <c r="J813" s="9"/>
    </row>
    <row r="814" spans="9:10" ht="15.75" customHeight="1">
      <c r="I814" s="10"/>
      <c r="J814" s="9"/>
    </row>
    <row r="815" spans="9:10" ht="15.75" customHeight="1">
      <c r="I815" s="10"/>
      <c r="J815" s="9"/>
    </row>
    <row r="816" spans="9:10" ht="15.75" customHeight="1">
      <c r="I816" s="10"/>
      <c r="J816" s="9"/>
    </row>
    <row r="817" spans="9:10" ht="15.75" customHeight="1">
      <c r="I817" s="10"/>
      <c r="J817" s="9"/>
    </row>
    <row r="818" spans="9:10" ht="15.75" customHeight="1">
      <c r="I818" s="10"/>
      <c r="J818" s="9"/>
    </row>
    <row r="819" spans="9:10" ht="15.75" customHeight="1">
      <c r="I819" s="10"/>
      <c r="J819" s="9"/>
    </row>
    <row r="820" spans="9:10" ht="15.75" customHeight="1">
      <c r="I820" s="10"/>
      <c r="J820" s="9"/>
    </row>
    <row r="821" spans="9:10" ht="15.75" customHeight="1">
      <c r="I821" s="10"/>
      <c r="J821" s="9"/>
    </row>
    <row r="822" spans="9:10" ht="15.75" customHeight="1">
      <c r="I822" s="10"/>
      <c r="J822" s="9"/>
    </row>
    <row r="823" spans="9:10" ht="15.75" customHeight="1">
      <c r="I823" s="10"/>
      <c r="J823" s="9"/>
    </row>
    <row r="824" spans="9:10" ht="15.75" customHeight="1">
      <c r="I824" s="10"/>
      <c r="J824" s="9"/>
    </row>
    <row r="825" spans="9:10" ht="15.75" customHeight="1">
      <c r="I825" s="10"/>
      <c r="J825" s="9"/>
    </row>
    <row r="826" spans="9:10" ht="15.75" customHeight="1">
      <c r="I826" s="10"/>
      <c r="J826" s="9"/>
    </row>
    <row r="827" spans="9:10" ht="15.75" customHeight="1">
      <c r="I827" s="10"/>
      <c r="J827" s="9"/>
    </row>
    <row r="828" spans="9:10" ht="15.75" customHeight="1">
      <c r="I828" s="10"/>
      <c r="J828" s="9"/>
    </row>
    <row r="829" spans="9:10" ht="15.75" customHeight="1">
      <c r="I829" s="10"/>
      <c r="J829" s="9"/>
    </row>
    <row r="830" spans="9:10" ht="15.75" customHeight="1">
      <c r="I830" s="10"/>
      <c r="J830" s="9"/>
    </row>
    <row r="831" spans="9:10" ht="15.75" customHeight="1">
      <c r="I831" s="10"/>
      <c r="J831" s="9"/>
    </row>
    <row r="832" spans="9:10" ht="15.75" customHeight="1">
      <c r="I832" s="10"/>
      <c r="J832" s="9"/>
    </row>
    <row r="833" spans="9:10" ht="15.75" customHeight="1">
      <c r="I833" s="10"/>
      <c r="J833" s="9"/>
    </row>
    <row r="834" spans="9:10" ht="15.75" customHeight="1">
      <c r="I834" s="10"/>
      <c r="J834" s="9"/>
    </row>
    <row r="835" spans="9:10" ht="15.75" customHeight="1">
      <c r="I835" s="10"/>
      <c r="J835" s="9"/>
    </row>
    <row r="836" spans="9:10" ht="15.75" customHeight="1">
      <c r="I836" s="10"/>
      <c r="J836" s="9"/>
    </row>
    <row r="837" spans="9:10" ht="15.75" customHeight="1">
      <c r="I837" s="10"/>
      <c r="J837" s="9"/>
    </row>
    <row r="838" spans="9:10" ht="15.75" customHeight="1">
      <c r="I838" s="10"/>
      <c r="J838" s="9"/>
    </row>
    <row r="839" spans="9:10" ht="15.75" customHeight="1">
      <c r="I839" s="10"/>
      <c r="J839" s="9"/>
    </row>
    <row r="840" spans="9:10" ht="15.75" customHeight="1">
      <c r="I840" s="10"/>
      <c r="J840" s="9"/>
    </row>
    <row r="841" spans="9:10" ht="15.75" customHeight="1">
      <c r="I841" s="10"/>
      <c r="J841" s="9"/>
    </row>
    <row r="842" spans="9:10" ht="15.75" customHeight="1">
      <c r="I842" s="10"/>
      <c r="J842" s="9"/>
    </row>
    <row r="843" spans="9:10" ht="15.75" customHeight="1">
      <c r="I843" s="10"/>
      <c r="J843" s="9"/>
    </row>
    <row r="844" spans="9:10" ht="15.75" customHeight="1">
      <c r="I844" s="10"/>
      <c r="J844" s="9"/>
    </row>
    <row r="845" spans="9:10" ht="15.75" customHeight="1">
      <c r="I845" s="10"/>
      <c r="J845" s="9"/>
    </row>
    <row r="846" spans="9:10" ht="15.75" customHeight="1">
      <c r="I846" s="10"/>
      <c r="J846" s="9"/>
    </row>
    <row r="847" spans="9:10" ht="15.75" customHeight="1">
      <c r="I847" s="10"/>
      <c r="J847" s="9"/>
    </row>
    <row r="848" spans="9:10" ht="15.75" customHeight="1">
      <c r="I848" s="10"/>
      <c r="J848" s="9"/>
    </row>
    <row r="849" spans="9:10" ht="15.75" customHeight="1">
      <c r="I849" s="10"/>
      <c r="J849" s="9"/>
    </row>
    <row r="850" spans="9:10" ht="15.75" customHeight="1">
      <c r="I850" s="10"/>
      <c r="J850" s="9"/>
    </row>
    <row r="851" spans="9:10" ht="15.75" customHeight="1">
      <c r="I851" s="10"/>
      <c r="J851" s="9"/>
    </row>
    <row r="852" spans="9:10" ht="15.75" customHeight="1">
      <c r="I852" s="10"/>
      <c r="J852" s="9"/>
    </row>
    <row r="853" spans="9:10" ht="15.75" customHeight="1">
      <c r="I853" s="10"/>
      <c r="J853" s="9"/>
    </row>
    <row r="854" spans="9:10" ht="15.75" customHeight="1">
      <c r="I854" s="10"/>
      <c r="J854" s="9"/>
    </row>
    <row r="855" spans="9:10" ht="15.75" customHeight="1">
      <c r="I855" s="10"/>
      <c r="J855" s="9"/>
    </row>
    <row r="856" spans="9:10" ht="15.75" customHeight="1">
      <c r="I856" s="10"/>
      <c r="J856" s="9"/>
    </row>
    <row r="857" spans="9:10" ht="15.75" customHeight="1">
      <c r="I857" s="10"/>
      <c r="J857" s="9"/>
    </row>
    <row r="858" spans="9:10" ht="15.75" customHeight="1">
      <c r="I858" s="10"/>
      <c r="J858" s="9"/>
    </row>
    <row r="859" spans="9:10" ht="15.75" customHeight="1">
      <c r="I859" s="10"/>
      <c r="J859" s="9"/>
    </row>
    <row r="860" spans="9:10" ht="15.75" customHeight="1">
      <c r="I860" s="10"/>
      <c r="J860" s="9"/>
    </row>
    <row r="861" spans="9:10" ht="15.75" customHeight="1">
      <c r="I861" s="10"/>
      <c r="J861" s="9"/>
    </row>
    <row r="862" spans="9:10" ht="15.75" customHeight="1">
      <c r="I862" s="10"/>
      <c r="J862" s="9"/>
    </row>
    <row r="863" spans="9:10" ht="15.75" customHeight="1">
      <c r="I863" s="10"/>
      <c r="J863" s="9"/>
    </row>
    <row r="864" spans="9:10" ht="15.75" customHeight="1">
      <c r="I864" s="10"/>
      <c r="J864" s="9"/>
    </row>
    <row r="865" spans="9:10" ht="15.75" customHeight="1">
      <c r="I865" s="10"/>
      <c r="J865" s="9"/>
    </row>
    <row r="866" spans="9:10" ht="15.75" customHeight="1">
      <c r="I866" s="10"/>
      <c r="J866" s="9"/>
    </row>
    <row r="867" spans="9:10" ht="15.75" customHeight="1">
      <c r="I867" s="10"/>
      <c r="J867" s="9"/>
    </row>
    <row r="868" spans="9:10" ht="15.75" customHeight="1">
      <c r="I868" s="10"/>
      <c r="J868" s="9"/>
    </row>
    <row r="869" spans="9:10" ht="15.75" customHeight="1">
      <c r="I869" s="10"/>
      <c r="J869" s="9"/>
    </row>
    <row r="870" spans="9:10" ht="15.75" customHeight="1">
      <c r="I870" s="10"/>
      <c r="J870" s="9"/>
    </row>
    <row r="871" spans="9:10" ht="15.75" customHeight="1">
      <c r="I871" s="10"/>
      <c r="J871" s="9"/>
    </row>
    <row r="872" spans="9:10" ht="15.75" customHeight="1">
      <c r="I872" s="10"/>
      <c r="J872" s="9"/>
    </row>
    <row r="873" spans="9:10" ht="15.75" customHeight="1">
      <c r="I873" s="10"/>
      <c r="J873" s="9"/>
    </row>
    <row r="874" spans="9:10" ht="15.75" customHeight="1">
      <c r="I874" s="10"/>
      <c r="J874" s="9"/>
    </row>
    <row r="875" spans="9:10" ht="15.75" customHeight="1">
      <c r="I875" s="10"/>
      <c r="J875" s="9"/>
    </row>
    <row r="876" spans="9:10" ht="15.75" customHeight="1">
      <c r="I876" s="10"/>
      <c r="J876" s="9"/>
    </row>
    <row r="877" spans="9:10" ht="15.75" customHeight="1">
      <c r="I877" s="10"/>
      <c r="J877" s="9"/>
    </row>
    <row r="878" spans="9:10" ht="15.75" customHeight="1">
      <c r="I878" s="10"/>
      <c r="J878" s="9"/>
    </row>
    <row r="879" spans="9:10" ht="15.75" customHeight="1">
      <c r="I879" s="10"/>
      <c r="J879" s="9"/>
    </row>
    <row r="880" spans="9:10" ht="15.75" customHeight="1">
      <c r="I880" s="10"/>
      <c r="J880" s="9"/>
    </row>
    <row r="881" spans="9:10" ht="15.75" customHeight="1">
      <c r="I881" s="10"/>
      <c r="J881" s="9"/>
    </row>
    <row r="882" spans="9:10" ht="15.75" customHeight="1">
      <c r="I882" s="10"/>
      <c r="J882" s="9"/>
    </row>
    <row r="883" spans="9:10" ht="15.75" customHeight="1">
      <c r="I883" s="10"/>
      <c r="J883" s="9"/>
    </row>
    <row r="884" spans="9:10" ht="15.75" customHeight="1">
      <c r="I884" s="10"/>
      <c r="J884" s="9"/>
    </row>
    <row r="885" spans="9:10" ht="15.75" customHeight="1">
      <c r="I885" s="10"/>
      <c r="J885" s="9"/>
    </row>
    <row r="886" spans="9:10" ht="15.75" customHeight="1">
      <c r="I886" s="10"/>
      <c r="J886" s="9"/>
    </row>
    <row r="887" spans="9:10" ht="15.75" customHeight="1">
      <c r="I887" s="10"/>
      <c r="J887" s="9"/>
    </row>
    <row r="888" spans="9:10" ht="15.75" customHeight="1">
      <c r="I888" s="10"/>
      <c r="J888" s="9"/>
    </row>
    <row r="889" spans="9:10" ht="15.75" customHeight="1">
      <c r="I889" s="10"/>
      <c r="J889" s="9"/>
    </row>
    <row r="890" spans="9:10" ht="15.75" customHeight="1">
      <c r="I890" s="10"/>
      <c r="J890" s="9"/>
    </row>
    <row r="891" spans="9:10" ht="15.75" customHeight="1">
      <c r="I891" s="10"/>
      <c r="J891" s="9"/>
    </row>
    <row r="892" spans="9:10" ht="15.75" customHeight="1">
      <c r="I892" s="10"/>
      <c r="J892" s="9"/>
    </row>
    <row r="893" spans="9:10" ht="15.75" customHeight="1">
      <c r="I893" s="10"/>
      <c r="J893" s="9"/>
    </row>
    <row r="894" spans="9:10" ht="15.75" customHeight="1">
      <c r="I894" s="10"/>
      <c r="J894" s="9"/>
    </row>
    <row r="895" spans="9:10" ht="15.75" customHeight="1">
      <c r="I895" s="10"/>
      <c r="J895" s="9"/>
    </row>
    <row r="896" spans="9:10" ht="15.75" customHeight="1">
      <c r="I896" s="10"/>
      <c r="J896" s="9"/>
    </row>
    <row r="897" spans="9:10" ht="15.75" customHeight="1">
      <c r="I897" s="10"/>
      <c r="J897" s="9"/>
    </row>
    <row r="898" spans="9:10" ht="15.75" customHeight="1">
      <c r="I898" s="10"/>
      <c r="J898" s="9"/>
    </row>
    <row r="899" spans="9:10" ht="15.75" customHeight="1">
      <c r="I899" s="10"/>
      <c r="J899" s="9"/>
    </row>
    <row r="900" spans="9:10" ht="15.75" customHeight="1">
      <c r="I900" s="10"/>
      <c r="J900" s="9"/>
    </row>
    <row r="901" spans="9:10" ht="15.75" customHeight="1">
      <c r="I901" s="10"/>
      <c r="J901" s="9"/>
    </row>
    <row r="902" spans="9:10" ht="15.75" customHeight="1">
      <c r="I902" s="10"/>
      <c r="J902" s="9"/>
    </row>
    <row r="903" spans="9:10" ht="15.75" customHeight="1">
      <c r="I903" s="10"/>
      <c r="J903" s="9"/>
    </row>
    <row r="904" spans="9:10" ht="15.75" customHeight="1">
      <c r="I904" s="10"/>
      <c r="J904" s="9"/>
    </row>
    <row r="905" spans="9:10" ht="15.75" customHeight="1">
      <c r="I905" s="10"/>
      <c r="J905" s="9"/>
    </row>
    <row r="906" spans="9:10" ht="15.75" customHeight="1">
      <c r="I906" s="10"/>
      <c r="J906" s="9"/>
    </row>
    <row r="907" spans="9:10" ht="15.75" customHeight="1">
      <c r="I907" s="10"/>
      <c r="J907" s="9"/>
    </row>
    <row r="908" spans="9:10" ht="15.75" customHeight="1">
      <c r="I908" s="10"/>
      <c r="J908" s="9"/>
    </row>
    <row r="909" spans="9:10" ht="15.75" customHeight="1">
      <c r="I909" s="10"/>
      <c r="J909" s="9"/>
    </row>
    <row r="910" spans="9:10" ht="15.75" customHeight="1">
      <c r="I910" s="10"/>
      <c r="J910" s="9"/>
    </row>
    <row r="911" spans="9:10" ht="15.75" customHeight="1">
      <c r="I911" s="10"/>
      <c r="J911" s="9"/>
    </row>
    <row r="912" spans="9:10" ht="15.75" customHeight="1">
      <c r="I912" s="10"/>
      <c r="J912" s="9"/>
    </row>
    <row r="913" spans="9:10" ht="15.75" customHeight="1">
      <c r="I913" s="10"/>
      <c r="J913" s="9"/>
    </row>
    <row r="914" spans="9:10" ht="15.75" customHeight="1">
      <c r="I914" s="10"/>
      <c r="J914" s="9"/>
    </row>
    <row r="915" spans="9:10" ht="15.75" customHeight="1">
      <c r="I915" s="10"/>
      <c r="J915" s="9"/>
    </row>
    <row r="916" spans="9:10" ht="15.75" customHeight="1">
      <c r="I916" s="10"/>
      <c r="J916" s="9"/>
    </row>
    <row r="917" spans="9:10" ht="15.75" customHeight="1">
      <c r="I917" s="10"/>
      <c r="J917" s="9"/>
    </row>
    <row r="918" spans="9:10" ht="15.75" customHeight="1">
      <c r="I918" s="10"/>
      <c r="J918" s="9"/>
    </row>
    <row r="919" spans="9:10" ht="15.75" customHeight="1">
      <c r="I919" s="10"/>
      <c r="J919" s="9"/>
    </row>
    <row r="920" spans="9:10" ht="15.75" customHeight="1">
      <c r="I920" s="10"/>
      <c r="J920" s="9"/>
    </row>
    <row r="921" spans="9:10" ht="15.75" customHeight="1">
      <c r="I921" s="10"/>
      <c r="J921" s="9"/>
    </row>
    <row r="922" spans="9:10" ht="15.75" customHeight="1">
      <c r="I922" s="10"/>
      <c r="J922" s="9"/>
    </row>
    <row r="923" spans="9:10" ht="15.75" customHeight="1">
      <c r="I923" s="10"/>
      <c r="J923" s="9"/>
    </row>
    <row r="924" spans="9:10" ht="15.75" customHeight="1">
      <c r="I924" s="10"/>
      <c r="J924" s="9"/>
    </row>
    <row r="925" spans="9:10" ht="15.75" customHeight="1">
      <c r="I925" s="10"/>
      <c r="J925" s="9"/>
    </row>
    <row r="926" spans="9:10" ht="15.75" customHeight="1">
      <c r="I926" s="10"/>
      <c r="J926" s="9"/>
    </row>
    <row r="927" spans="9:10" ht="15.75" customHeight="1">
      <c r="I927" s="10"/>
      <c r="J927" s="9"/>
    </row>
    <row r="928" spans="9:10" ht="15.75" customHeight="1">
      <c r="I928" s="10"/>
      <c r="J928" s="9"/>
    </row>
    <row r="929" spans="9:10" ht="15.75" customHeight="1">
      <c r="I929" s="10"/>
      <c r="J929" s="9"/>
    </row>
    <row r="930" spans="9:10" ht="15.75" customHeight="1">
      <c r="I930" s="10"/>
      <c r="J930" s="9"/>
    </row>
    <row r="931" spans="9:10" ht="15.75" customHeight="1">
      <c r="I931" s="10"/>
      <c r="J931" s="9"/>
    </row>
    <row r="932" spans="9:10" ht="15.75" customHeight="1">
      <c r="I932" s="10"/>
      <c r="J932" s="9"/>
    </row>
    <row r="933" spans="9:10" ht="15.75" customHeight="1">
      <c r="I933" s="10"/>
      <c r="J933" s="9"/>
    </row>
    <row r="934" spans="9:10" ht="15.75" customHeight="1">
      <c r="I934" s="10"/>
      <c r="J934" s="9"/>
    </row>
    <row r="935" spans="9:10" ht="15.75" customHeight="1">
      <c r="I935" s="10"/>
      <c r="J935" s="9"/>
    </row>
    <row r="936" spans="9:10" ht="15.75" customHeight="1">
      <c r="I936" s="10"/>
      <c r="J936" s="9"/>
    </row>
    <row r="937" spans="9:10" ht="15.75" customHeight="1">
      <c r="I937" s="10"/>
      <c r="J937" s="9"/>
    </row>
    <row r="938" spans="9:10" ht="15.75" customHeight="1">
      <c r="I938" s="10"/>
      <c r="J938" s="9"/>
    </row>
    <row r="939" spans="9:10" ht="15.75" customHeight="1">
      <c r="I939" s="10"/>
      <c r="J939" s="9"/>
    </row>
    <row r="940" spans="9:10" ht="15.75" customHeight="1">
      <c r="I940" s="10"/>
      <c r="J940" s="9"/>
    </row>
    <row r="941" spans="9:10" ht="15.75" customHeight="1">
      <c r="I941" s="10"/>
      <c r="J941" s="9"/>
    </row>
    <row r="942" spans="9:10" ht="15.75" customHeight="1">
      <c r="I942" s="10"/>
      <c r="J942" s="9"/>
    </row>
    <row r="943" spans="9:10" ht="15.75" customHeight="1">
      <c r="I943" s="10"/>
      <c r="J943" s="9"/>
    </row>
    <row r="944" spans="9:10" ht="15.75" customHeight="1">
      <c r="I944" s="10"/>
      <c r="J944" s="9"/>
    </row>
    <row r="945" spans="9:10" ht="15.75" customHeight="1">
      <c r="I945" s="10"/>
      <c r="J945" s="9"/>
    </row>
    <row r="946" spans="9:10" ht="15.75" customHeight="1">
      <c r="I946" s="10"/>
      <c r="J946" s="9"/>
    </row>
    <row r="947" spans="9:10" ht="15.75" customHeight="1">
      <c r="I947" s="10"/>
      <c r="J947" s="9"/>
    </row>
    <row r="948" spans="9:10" ht="15.75" customHeight="1">
      <c r="I948" s="10"/>
      <c r="J948" s="9"/>
    </row>
    <row r="949" spans="9:10" ht="15.75" customHeight="1">
      <c r="I949" s="10"/>
      <c r="J949" s="9"/>
    </row>
    <row r="950" spans="9:10" ht="15.75" customHeight="1">
      <c r="I950" s="10"/>
      <c r="J950" s="9"/>
    </row>
    <row r="951" spans="9:10" ht="15.75" customHeight="1">
      <c r="I951" s="10"/>
      <c r="J951" s="9"/>
    </row>
    <row r="952" spans="9:10" ht="15.75" customHeight="1">
      <c r="I952" s="10"/>
      <c r="J952" s="9"/>
    </row>
    <row r="953" spans="9:10" ht="15.75" customHeight="1">
      <c r="I953" s="10"/>
      <c r="J953" s="9"/>
    </row>
    <row r="954" spans="9:10" ht="15.75" customHeight="1">
      <c r="I954" s="10"/>
      <c r="J954" s="9"/>
    </row>
    <row r="955" spans="9:10" ht="15.75" customHeight="1">
      <c r="I955" s="10"/>
      <c r="J955" s="9"/>
    </row>
    <row r="956" spans="9:10" ht="15.75" customHeight="1">
      <c r="I956" s="10"/>
      <c r="J956" s="9"/>
    </row>
    <row r="957" spans="9:10" ht="15.75" customHeight="1">
      <c r="I957" s="10"/>
      <c r="J957" s="9"/>
    </row>
    <row r="958" spans="9:10" ht="15.75" customHeight="1">
      <c r="I958" s="10"/>
      <c r="J958" s="9"/>
    </row>
    <row r="959" spans="9:10" ht="15.75" customHeight="1">
      <c r="I959" s="10"/>
      <c r="J959" s="9"/>
    </row>
    <row r="960" spans="9:10" ht="15.75" customHeight="1">
      <c r="I960" s="10"/>
      <c r="J960" s="9"/>
    </row>
    <row r="961" spans="9:10" ht="15.75" customHeight="1">
      <c r="I961" s="10"/>
      <c r="J961" s="9"/>
    </row>
    <row r="962" spans="9:10" ht="15.75" customHeight="1">
      <c r="I962" s="10"/>
      <c r="J962" s="9"/>
    </row>
    <row r="963" spans="9:10" ht="15.75" customHeight="1">
      <c r="I963" s="10"/>
      <c r="J963" s="9"/>
    </row>
    <row r="964" spans="9:10" ht="15.75" customHeight="1">
      <c r="I964" s="10"/>
      <c r="J964" s="9"/>
    </row>
    <row r="965" spans="9:10" ht="15.75" customHeight="1">
      <c r="I965" s="10"/>
      <c r="J965" s="9"/>
    </row>
    <row r="966" spans="9:10" ht="15.75" customHeight="1">
      <c r="I966" s="10"/>
      <c r="J966" s="9"/>
    </row>
    <row r="967" spans="9:10" ht="15.75" customHeight="1">
      <c r="I967" s="10"/>
      <c r="J967" s="9"/>
    </row>
    <row r="968" spans="9:10" ht="15.75" customHeight="1">
      <c r="I968" s="10"/>
      <c r="J968" s="9"/>
    </row>
    <row r="969" spans="9:10" ht="15.75" customHeight="1">
      <c r="I969" s="10"/>
      <c r="J969" s="9"/>
    </row>
    <row r="970" spans="9:10" ht="15.75" customHeight="1">
      <c r="I970" s="10"/>
      <c r="J970" s="9"/>
    </row>
    <row r="971" spans="9:10" ht="15.75" customHeight="1">
      <c r="I971" s="10"/>
      <c r="J971" s="9"/>
    </row>
    <row r="972" spans="9:10" ht="15.75" customHeight="1">
      <c r="I972" s="10"/>
      <c r="J972" s="9"/>
    </row>
    <row r="973" spans="9:10" ht="15.75" customHeight="1">
      <c r="I973" s="10"/>
      <c r="J973" s="9"/>
    </row>
    <row r="974" spans="9:10" ht="15.75" customHeight="1">
      <c r="I974" s="10"/>
      <c r="J974" s="9"/>
    </row>
    <row r="975" spans="9:10" ht="15.75" customHeight="1">
      <c r="I975" s="10"/>
      <c r="J975" s="9"/>
    </row>
    <row r="976" spans="9:10" ht="15.75" customHeight="1">
      <c r="I976" s="10"/>
      <c r="J976" s="9"/>
    </row>
    <row r="977" spans="9:10" ht="15.75" customHeight="1">
      <c r="I977" s="10"/>
      <c r="J977" s="9"/>
    </row>
    <row r="978" spans="9:10" ht="15.75" customHeight="1">
      <c r="I978" s="10"/>
      <c r="J978" s="9"/>
    </row>
    <row r="979" spans="9:10" ht="15.75" customHeight="1">
      <c r="I979" s="10"/>
      <c r="J979" s="9"/>
    </row>
    <row r="980" spans="9:10" ht="15.75" customHeight="1">
      <c r="I980" s="10"/>
      <c r="J980" s="9"/>
    </row>
    <row r="981" spans="9:10" ht="15.75" customHeight="1">
      <c r="I981" s="10"/>
      <c r="J981" s="9"/>
    </row>
    <row r="982" spans="9:10" ht="15.75" customHeight="1">
      <c r="I982" s="10"/>
      <c r="J982" s="9"/>
    </row>
    <row r="983" spans="9:10" ht="15.75" customHeight="1">
      <c r="I983" s="10"/>
      <c r="J983" s="9"/>
    </row>
    <row r="984" spans="9:10" ht="15.75" customHeight="1">
      <c r="I984" s="10"/>
      <c r="J984" s="9"/>
    </row>
    <row r="985" spans="9:10" ht="15.75" customHeight="1">
      <c r="I985" s="10"/>
      <c r="J985" s="9"/>
    </row>
    <row r="986" spans="9:10" ht="15.75" customHeight="1">
      <c r="I986" s="10"/>
      <c r="J986" s="9"/>
    </row>
    <row r="987" spans="9:10" ht="15.75" customHeight="1">
      <c r="I987" s="10"/>
      <c r="J987" s="9"/>
    </row>
    <row r="988" spans="9:10" ht="15.75" customHeight="1">
      <c r="I988" s="10"/>
      <c r="J988" s="9"/>
    </row>
    <row r="989" spans="9:10" ht="15.75" customHeight="1">
      <c r="I989" s="10"/>
      <c r="J989" s="9"/>
    </row>
    <row r="990" spans="9:10" ht="15.75" customHeight="1">
      <c r="I990" s="10"/>
      <c r="J990" s="9"/>
    </row>
    <row r="991" spans="9:10" ht="15.75" customHeight="1">
      <c r="I991" s="10"/>
      <c r="J991" s="9"/>
    </row>
    <row r="992" spans="9:10" ht="15.75" customHeight="1">
      <c r="I992" s="10"/>
      <c r="J992" s="9"/>
    </row>
    <row r="993" spans="9:10" ht="15.75" customHeight="1">
      <c r="I993" s="10"/>
      <c r="J993" s="9"/>
    </row>
    <row r="994" spans="9:10" ht="15.75" customHeight="1">
      <c r="I994" s="10"/>
      <c r="J994" s="9"/>
    </row>
    <row r="995" spans="9:10" ht="15.75" customHeight="1">
      <c r="I995" s="10"/>
      <c r="J995" s="9"/>
    </row>
    <row r="996" spans="9:10" ht="15.75" customHeight="1">
      <c r="I996" s="10"/>
      <c r="J996" s="9"/>
    </row>
    <row r="997" spans="9:10" ht="15.75" customHeight="1">
      <c r="I997" s="10"/>
      <c r="J997" s="9"/>
    </row>
    <row r="998" spans="9:10" ht="15.75" customHeight="1">
      <c r="I998" s="10"/>
      <c r="J998" s="9"/>
    </row>
    <row r="999" spans="9:10" ht="15.75" customHeight="1">
      <c r="I999" s="10"/>
      <c r="J999" s="9"/>
    </row>
    <row r="1000" spans="9:10" ht="15.75" customHeight="1">
      <c r="I1000" s="10"/>
      <c r="J1000" s="9"/>
    </row>
    <row r="1001" spans="9:10" ht="15.75" customHeight="1">
      <c r="I1001" s="10"/>
      <c r="J1001" s="9"/>
    </row>
    <row r="1002" spans="9:10" ht="15.75" customHeight="1">
      <c r="I1002" s="10"/>
      <c r="J1002" s="9"/>
    </row>
  </sheetData>
  <mergeCells count="1">
    <mergeCell ref="G1:P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R11" sqref="R11"/>
    </sheetView>
  </sheetViews>
  <sheetFormatPr defaultColWidth="14.453125" defaultRowHeight="15" customHeight="1"/>
  <cols>
    <col min="1" max="3" width="8.7265625" customWidth="1"/>
    <col min="4" max="4" width="8.7265625" style="13" customWidth="1"/>
    <col min="5" max="5" width="9.08984375" customWidth="1"/>
    <col min="6" max="7" width="8.7265625" customWidth="1"/>
    <col min="8" max="8" width="8.7265625" style="13" customWidth="1"/>
    <col min="9" max="9" width="17.26953125" customWidth="1"/>
    <col min="10" max="10" width="9.08984375" customWidth="1"/>
    <col min="11" max="13" width="8.7265625" customWidth="1"/>
    <col min="14" max="14" width="8.7265625" style="13" customWidth="1"/>
    <col min="15" max="29" width="8.7265625" customWidth="1"/>
  </cols>
  <sheetData>
    <row r="1" spans="1:29" ht="14.5">
      <c r="A1" s="1" t="s">
        <v>0</v>
      </c>
      <c r="B1" s="1" t="s">
        <v>1</v>
      </c>
      <c r="C1" s="1" t="s">
        <v>2</v>
      </c>
      <c r="D1" s="20" t="s">
        <v>28</v>
      </c>
      <c r="E1" s="2" t="s">
        <v>3</v>
      </c>
      <c r="F1" s="1" t="s">
        <v>4</v>
      </c>
      <c r="G1" s="1" t="s">
        <v>5</v>
      </c>
      <c r="H1" s="20" t="s">
        <v>29</v>
      </c>
      <c r="I1" s="3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20" t="s">
        <v>30</v>
      </c>
      <c r="O1" s="1" t="s">
        <v>11</v>
      </c>
      <c r="P1" s="1" t="s">
        <v>12</v>
      </c>
      <c r="Q1" s="1" t="s">
        <v>13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4.5">
      <c r="A2" s="5">
        <v>1</v>
      </c>
      <c r="B2" s="5">
        <v>0</v>
      </c>
      <c r="C2" s="5">
        <v>0</v>
      </c>
      <c r="D2" s="5">
        <v>0</v>
      </c>
      <c r="E2" s="6">
        <v>0</v>
      </c>
      <c r="F2" s="5">
        <v>0.1</v>
      </c>
      <c r="G2" s="5">
        <v>0.1</v>
      </c>
      <c r="H2" s="5">
        <v>0.1</v>
      </c>
      <c r="I2" s="7">
        <f>(F2*B2)+(G2*C2)+(H2*D2)+O2</f>
        <v>0</v>
      </c>
      <c r="J2" s="6">
        <f t="shared" ref="J2:J21" si="0">IF(I2&gt;Q2,1,0)</f>
        <v>0</v>
      </c>
      <c r="K2" s="5">
        <f t="shared" ref="K2:K21" si="1">E2-J2</f>
        <v>0</v>
      </c>
      <c r="L2" s="5">
        <f t="shared" ref="L2:L21" si="2">(F2+(P2*K2*B2))</f>
        <v>0.1</v>
      </c>
      <c r="M2" s="5">
        <f t="shared" ref="M2:M21" si="3">(G2+(P2*K2*C2))</f>
        <v>0.1</v>
      </c>
      <c r="N2" s="5">
        <f>(H2+(P2*K2*D2))</f>
        <v>0.1</v>
      </c>
      <c r="O2" s="5">
        <v>0</v>
      </c>
      <c r="P2" s="5">
        <v>0.1</v>
      </c>
      <c r="Q2" s="5">
        <v>0.5</v>
      </c>
    </row>
    <row r="3" spans="1:29" ht="14.5">
      <c r="A3" s="5"/>
      <c r="B3" s="5">
        <v>0</v>
      </c>
      <c r="C3" s="5">
        <v>0</v>
      </c>
      <c r="D3" s="5">
        <v>1</v>
      </c>
      <c r="E3" s="6">
        <v>1</v>
      </c>
      <c r="F3" s="5">
        <f t="shared" ref="F3:G3" si="4">L2</f>
        <v>0.1</v>
      </c>
      <c r="G3" s="5">
        <f t="shared" si="4"/>
        <v>0.1</v>
      </c>
      <c r="H3" s="5">
        <f>N2</f>
        <v>0.1</v>
      </c>
      <c r="I3" s="7">
        <f t="shared" ref="I3:I21" si="5">(F3*B3)+(G3*C3)+(H3*D3)+O3</f>
        <v>0.1</v>
      </c>
      <c r="J3" s="6">
        <f t="shared" si="0"/>
        <v>0</v>
      </c>
      <c r="K3" s="5">
        <f t="shared" si="1"/>
        <v>1</v>
      </c>
      <c r="L3" s="5">
        <f t="shared" si="2"/>
        <v>0.1</v>
      </c>
      <c r="M3" s="5">
        <f t="shared" si="3"/>
        <v>0.1</v>
      </c>
      <c r="N3" s="5">
        <f t="shared" ref="N3:N21" si="6">(H3+(P3*K3*D3))</f>
        <v>0.2</v>
      </c>
      <c r="O3" s="5">
        <v>0</v>
      </c>
      <c r="P3" s="5">
        <v>0.1</v>
      </c>
      <c r="Q3" s="5">
        <v>0.5</v>
      </c>
    </row>
    <row r="4" spans="1:29" ht="14.5">
      <c r="A4" s="5"/>
      <c r="B4" s="5">
        <v>0</v>
      </c>
      <c r="C4" s="5">
        <v>1</v>
      </c>
      <c r="D4" s="5">
        <v>0</v>
      </c>
      <c r="E4" s="6">
        <v>1</v>
      </c>
      <c r="F4" s="5">
        <f t="shared" ref="F4:H19" si="7">L3</f>
        <v>0.1</v>
      </c>
      <c r="G4" s="5">
        <f t="shared" si="7"/>
        <v>0.1</v>
      </c>
      <c r="H4" s="5">
        <f t="shared" si="7"/>
        <v>0.2</v>
      </c>
      <c r="I4" s="7">
        <f t="shared" si="5"/>
        <v>0.1</v>
      </c>
      <c r="J4" s="6">
        <f t="shared" si="0"/>
        <v>0</v>
      </c>
      <c r="K4" s="5">
        <f t="shared" si="1"/>
        <v>1</v>
      </c>
      <c r="L4" s="5">
        <f t="shared" si="2"/>
        <v>0.1</v>
      </c>
      <c r="M4" s="5">
        <f t="shared" si="3"/>
        <v>0.2</v>
      </c>
      <c r="N4" s="5">
        <f t="shared" si="6"/>
        <v>0.2</v>
      </c>
      <c r="O4" s="5">
        <v>0</v>
      </c>
      <c r="P4" s="5">
        <v>0.1</v>
      </c>
      <c r="Q4" s="5">
        <v>0.5</v>
      </c>
    </row>
    <row r="5" spans="1:29" ht="14.5">
      <c r="A5" s="5"/>
      <c r="B5" s="5">
        <v>0</v>
      </c>
      <c r="C5" s="5">
        <v>1</v>
      </c>
      <c r="D5" s="5">
        <v>1</v>
      </c>
      <c r="E5" s="6">
        <v>1</v>
      </c>
      <c r="F5" s="5">
        <f t="shared" ref="F5:G5" si="8">L4</f>
        <v>0.1</v>
      </c>
      <c r="G5" s="5">
        <f t="shared" si="8"/>
        <v>0.2</v>
      </c>
      <c r="H5" s="5">
        <f t="shared" si="7"/>
        <v>0.2</v>
      </c>
      <c r="I5" s="7">
        <f t="shared" si="5"/>
        <v>0.4</v>
      </c>
      <c r="J5" s="6">
        <f t="shared" si="0"/>
        <v>0</v>
      </c>
      <c r="K5" s="5">
        <f t="shared" si="1"/>
        <v>1</v>
      </c>
      <c r="L5" s="5">
        <f t="shared" si="2"/>
        <v>0.1</v>
      </c>
      <c r="M5" s="5">
        <f t="shared" si="3"/>
        <v>0.30000000000000004</v>
      </c>
      <c r="N5" s="5">
        <f t="shared" si="6"/>
        <v>0.30000000000000004</v>
      </c>
      <c r="O5" s="5">
        <v>0</v>
      </c>
      <c r="P5" s="5">
        <v>0.1</v>
      </c>
      <c r="Q5" s="5">
        <v>0.5</v>
      </c>
    </row>
    <row r="6" spans="1:29" ht="14.5">
      <c r="A6" s="5">
        <v>2</v>
      </c>
      <c r="B6" s="5">
        <v>1</v>
      </c>
      <c r="C6" s="5">
        <v>0</v>
      </c>
      <c r="D6" s="5">
        <v>0</v>
      </c>
      <c r="E6" s="6">
        <v>1</v>
      </c>
      <c r="F6" s="5">
        <f t="shared" ref="F6:G6" si="9">L5</f>
        <v>0.1</v>
      </c>
      <c r="G6" s="5">
        <f t="shared" si="9"/>
        <v>0.30000000000000004</v>
      </c>
      <c r="H6" s="5">
        <f t="shared" si="7"/>
        <v>0.30000000000000004</v>
      </c>
      <c r="I6" s="7">
        <f t="shared" si="5"/>
        <v>0.1</v>
      </c>
      <c r="J6" s="6">
        <f t="shared" si="0"/>
        <v>0</v>
      </c>
      <c r="K6" s="5">
        <f t="shared" si="1"/>
        <v>1</v>
      </c>
      <c r="L6" s="5">
        <f t="shared" si="2"/>
        <v>0.2</v>
      </c>
      <c r="M6" s="5">
        <f t="shared" si="3"/>
        <v>0.30000000000000004</v>
      </c>
      <c r="N6" s="5">
        <f t="shared" si="6"/>
        <v>0.30000000000000004</v>
      </c>
      <c r="O6" s="5">
        <v>0</v>
      </c>
      <c r="P6" s="5">
        <v>0.1</v>
      </c>
      <c r="Q6" s="5">
        <v>0.5</v>
      </c>
    </row>
    <row r="7" spans="1:29" ht="14.5">
      <c r="A7" s="5"/>
      <c r="B7" s="5">
        <v>1</v>
      </c>
      <c r="C7" s="5">
        <v>0</v>
      </c>
      <c r="D7" s="5">
        <v>1</v>
      </c>
      <c r="E7" s="6">
        <v>1</v>
      </c>
      <c r="F7" s="5">
        <f t="shared" ref="F7:G7" si="10">L6</f>
        <v>0.2</v>
      </c>
      <c r="G7" s="5">
        <f t="shared" si="10"/>
        <v>0.30000000000000004</v>
      </c>
      <c r="H7" s="5">
        <f t="shared" si="7"/>
        <v>0.30000000000000004</v>
      </c>
      <c r="I7" s="7">
        <f t="shared" si="5"/>
        <v>0.5</v>
      </c>
      <c r="J7" s="6">
        <f t="shared" si="0"/>
        <v>0</v>
      </c>
      <c r="K7" s="5">
        <f t="shared" si="1"/>
        <v>1</v>
      </c>
      <c r="L7" s="5">
        <f t="shared" si="2"/>
        <v>0.30000000000000004</v>
      </c>
      <c r="M7" s="5">
        <f t="shared" si="3"/>
        <v>0.30000000000000004</v>
      </c>
      <c r="N7" s="5">
        <f t="shared" si="6"/>
        <v>0.4</v>
      </c>
      <c r="O7" s="5">
        <v>0</v>
      </c>
      <c r="P7" s="5">
        <v>0.1</v>
      </c>
      <c r="Q7" s="5">
        <v>0.5</v>
      </c>
    </row>
    <row r="8" spans="1:29" ht="14.5">
      <c r="A8" s="5"/>
      <c r="B8" s="5">
        <v>1</v>
      </c>
      <c r="C8" s="5">
        <v>1</v>
      </c>
      <c r="D8" s="5">
        <v>0</v>
      </c>
      <c r="E8" s="6">
        <v>1</v>
      </c>
      <c r="F8" s="5">
        <f t="shared" ref="F8:G8" si="11">L7</f>
        <v>0.30000000000000004</v>
      </c>
      <c r="G8" s="5">
        <f t="shared" si="11"/>
        <v>0.30000000000000004</v>
      </c>
      <c r="H8" s="5">
        <f t="shared" si="7"/>
        <v>0.4</v>
      </c>
      <c r="I8" s="7">
        <f t="shared" si="5"/>
        <v>0.60000000000000009</v>
      </c>
      <c r="J8" s="6">
        <f t="shared" si="0"/>
        <v>1</v>
      </c>
      <c r="K8" s="5">
        <f t="shared" si="1"/>
        <v>0</v>
      </c>
      <c r="L8" s="5">
        <f t="shared" si="2"/>
        <v>0.30000000000000004</v>
      </c>
      <c r="M8" s="5">
        <f t="shared" si="3"/>
        <v>0.30000000000000004</v>
      </c>
      <c r="N8" s="5">
        <f t="shared" si="6"/>
        <v>0.4</v>
      </c>
      <c r="O8" s="5">
        <v>0</v>
      </c>
      <c r="P8" s="5">
        <v>0.1</v>
      </c>
      <c r="Q8" s="5">
        <v>0.5</v>
      </c>
    </row>
    <row r="9" spans="1:29" ht="14.5">
      <c r="A9" s="5"/>
      <c r="B9" s="5">
        <v>1</v>
      </c>
      <c r="C9" s="5">
        <v>1</v>
      </c>
      <c r="D9" s="5">
        <v>1</v>
      </c>
      <c r="E9" s="6">
        <v>1</v>
      </c>
      <c r="F9" s="5">
        <f t="shared" ref="F9:G9" si="12">L8</f>
        <v>0.30000000000000004</v>
      </c>
      <c r="G9" s="5">
        <f t="shared" si="12"/>
        <v>0.30000000000000004</v>
      </c>
      <c r="H9" s="5">
        <f t="shared" si="7"/>
        <v>0.4</v>
      </c>
      <c r="I9" s="7">
        <f t="shared" si="5"/>
        <v>1</v>
      </c>
      <c r="J9" s="6">
        <f t="shared" si="0"/>
        <v>1</v>
      </c>
      <c r="K9" s="5">
        <f t="shared" si="1"/>
        <v>0</v>
      </c>
      <c r="L9" s="5">
        <f t="shared" si="2"/>
        <v>0.30000000000000004</v>
      </c>
      <c r="M9" s="5">
        <f t="shared" si="3"/>
        <v>0.30000000000000004</v>
      </c>
      <c r="N9" s="5">
        <f t="shared" si="6"/>
        <v>0.4</v>
      </c>
      <c r="O9" s="5">
        <v>0</v>
      </c>
      <c r="P9" s="5">
        <v>0.1</v>
      </c>
      <c r="Q9" s="5">
        <v>0.5</v>
      </c>
    </row>
    <row r="10" spans="1:29" ht="14.5">
      <c r="A10" s="5">
        <v>3</v>
      </c>
      <c r="B10" s="5">
        <v>0</v>
      </c>
      <c r="C10" s="5">
        <v>0</v>
      </c>
      <c r="D10" s="5">
        <v>0</v>
      </c>
      <c r="E10" s="6">
        <v>0</v>
      </c>
      <c r="F10" s="5">
        <f t="shared" ref="F10:G10" si="13">L9</f>
        <v>0.30000000000000004</v>
      </c>
      <c r="G10" s="5">
        <f t="shared" si="13"/>
        <v>0.30000000000000004</v>
      </c>
      <c r="H10" s="5">
        <f t="shared" si="7"/>
        <v>0.4</v>
      </c>
      <c r="I10" s="7">
        <f t="shared" si="5"/>
        <v>0</v>
      </c>
      <c r="J10" s="6">
        <f t="shared" si="0"/>
        <v>0</v>
      </c>
      <c r="K10" s="5">
        <f t="shared" si="1"/>
        <v>0</v>
      </c>
      <c r="L10" s="5">
        <f t="shared" si="2"/>
        <v>0.30000000000000004</v>
      </c>
      <c r="M10" s="5">
        <f t="shared" si="3"/>
        <v>0.30000000000000004</v>
      </c>
      <c r="N10" s="5">
        <f t="shared" si="6"/>
        <v>0.4</v>
      </c>
      <c r="O10" s="5">
        <v>0</v>
      </c>
      <c r="P10" s="5">
        <v>0.1</v>
      </c>
      <c r="Q10" s="5">
        <v>0.5</v>
      </c>
    </row>
    <row r="11" spans="1:29" ht="14.5">
      <c r="A11" s="5"/>
      <c r="B11" s="5">
        <v>0</v>
      </c>
      <c r="C11" s="5">
        <v>0</v>
      </c>
      <c r="D11" s="5">
        <v>1</v>
      </c>
      <c r="E11" s="6">
        <v>1</v>
      </c>
      <c r="F11" s="5">
        <f t="shared" ref="F11:G11" si="14">L10</f>
        <v>0.30000000000000004</v>
      </c>
      <c r="G11" s="5">
        <f t="shared" si="14"/>
        <v>0.30000000000000004</v>
      </c>
      <c r="H11" s="5">
        <f t="shared" si="7"/>
        <v>0.4</v>
      </c>
      <c r="I11" s="7">
        <f t="shared" si="5"/>
        <v>0.4</v>
      </c>
      <c r="J11" s="6">
        <f t="shared" si="0"/>
        <v>0</v>
      </c>
      <c r="K11" s="5">
        <f t="shared" si="1"/>
        <v>1</v>
      </c>
      <c r="L11" s="5">
        <f t="shared" si="2"/>
        <v>0.30000000000000004</v>
      </c>
      <c r="M11" s="5">
        <f t="shared" si="3"/>
        <v>0.30000000000000004</v>
      </c>
      <c r="N11" s="5">
        <f t="shared" si="6"/>
        <v>0.5</v>
      </c>
      <c r="O11" s="5">
        <v>0</v>
      </c>
      <c r="P11" s="5">
        <v>0.1</v>
      </c>
      <c r="Q11" s="5">
        <v>0.5</v>
      </c>
    </row>
    <row r="12" spans="1:29" ht="14.5">
      <c r="A12" s="5"/>
      <c r="B12" s="5">
        <v>0</v>
      </c>
      <c r="C12" s="5">
        <v>1</v>
      </c>
      <c r="D12" s="5">
        <v>0</v>
      </c>
      <c r="E12" s="6">
        <v>1</v>
      </c>
      <c r="F12" s="5">
        <f t="shared" ref="F12:G12" si="15">L11</f>
        <v>0.30000000000000004</v>
      </c>
      <c r="G12" s="5">
        <f t="shared" si="15"/>
        <v>0.30000000000000004</v>
      </c>
      <c r="H12" s="5">
        <f t="shared" si="7"/>
        <v>0.5</v>
      </c>
      <c r="I12" s="7">
        <f t="shared" si="5"/>
        <v>0.30000000000000004</v>
      </c>
      <c r="J12" s="6">
        <f t="shared" si="0"/>
        <v>0</v>
      </c>
      <c r="K12" s="5">
        <f t="shared" si="1"/>
        <v>1</v>
      </c>
      <c r="L12" s="5">
        <f t="shared" si="2"/>
        <v>0.30000000000000004</v>
      </c>
      <c r="M12" s="5">
        <f t="shared" si="3"/>
        <v>0.4</v>
      </c>
      <c r="N12" s="5">
        <f t="shared" si="6"/>
        <v>0.5</v>
      </c>
      <c r="O12" s="5">
        <v>0</v>
      </c>
      <c r="P12" s="5">
        <v>0.1</v>
      </c>
      <c r="Q12" s="5">
        <v>0.5</v>
      </c>
    </row>
    <row r="13" spans="1:29" ht="14.5">
      <c r="A13" s="5"/>
      <c r="B13" s="5">
        <v>0</v>
      </c>
      <c r="C13" s="5">
        <v>1</v>
      </c>
      <c r="D13" s="5">
        <v>1</v>
      </c>
      <c r="E13" s="6">
        <v>1</v>
      </c>
      <c r="F13" s="5">
        <f t="shared" ref="F13:G13" si="16">L12</f>
        <v>0.30000000000000004</v>
      </c>
      <c r="G13" s="5">
        <f t="shared" si="16"/>
        <v>0.4</v>
      </c>
      <c r="H13" s="5">
        <f t="shared" si="7"/>
        <v>0.5</v>
      </c>
      <c r="I13" s="7">
        <f t="shared" si="5"/>
        <v>0.9</v>
      </c>
      <c r="J13" s="6">
        <f t="shared" si="0"/>
        <v>1</v>
      </c>
      <c r="K13" s="5">
        <f t="shared" si="1"/>
        <v>0</v>
      </c>
      <c r="L13" s="5">
        <f t="shared" si="2"/>
        <v>0.30000000000000004</v>
      </c>
      <c r="M13" s="5">
        <f t="shared" si="3"/>
        <v>0.4</v>
      </c>
      <c r="N13" s="5">
        <f t="shared" si="6"/>
        <v>0.5</v>
      </c>
      <c r="O13" s="5">
        <v>0</v>
      </c>
      <c r="P13" s="5">
        <v>0.1</v>
      </c>
      <c r="Q13" s="5">
        <v>0.5</v>
      </c>
    </row>
    <row r="14" spans="1:29" ht="14.5">
      <c r="A14" s="5">
        <v>4</v>
      </c>
      <c r="B14" s="5">
        <v>1</v>
      </c>
      <c r="C14" s="5">
        <v>0</v>
      </c>
      <c r="D14" s="5">
        <v>0</v>
      </c>
      <c r="E14" s="6">
        <v>1</v>
      </c>
      <c r="F14" s="5">
        <f t="shared" ref="F14:G14" si="17">L13</f>
        <v>0.30000000000000004</v>
      </c>
      <c r="G14" s="5">
        <f t="shared" si="17"/>
        <v>0.4</v>
      </c>
      <c r="H14" s="5">
        <f t="shared" si="7"/>
        <v>0.5</v>
      </c>
      <c r="I14" s="7">
        <f t="shared" si="5"/>
        <v>0.30000000000000004</v>
      </c>
      <c r="J14" s="6">
        <f t="shared" si="0"/>
        <v>0</v>
      </c>
      <c r="K14" s="5">
        <f t="shared" si="1"/>
        <v>1</v>
      </c>
      <c r="L14" s="5">
        <f t="shared" si="2"/>
        <v>0.4</v>
      </c>
      <c r="M14" s="5">
        <f t="shared" si="3"/>
        <v>0.4</v>
      </c>
      <c r="N14" s="5">
        <f t="shared" si="6"/>
        <v>0.5</v>
      </c>
      <c r="O14" s="5">
        <v>0</v>
      </c>
      <c r="P14" s="5">
        <v>0.1</v>
      </c>
      <c r="Q14" s="5">
        <v>0.5</v>
      </c>
    </row>
    <row r="15" spans="1:29" ht="14.5">
      <c r="A15" s="5"/>
      <c r="B15" s="5">
        <v>1</v>
      </c>
      <c r="C15" s="5">
        <v>0</v>
      </c>
      <c r="D15" s="5">
        <v>1</v>
      </c>
      <c r="E15" s="6">
        <v>1</v>
      </c>
      <c r="F15" s="5">
        <f t="shared" ref="F15:G15" si="18">L14</f>
        <v>0.4</v>
      </c>
      <c r="G15" s="5">
        <f t="shared" si="18"/>
        <v>0.4</v>
      </c>
      <c r="H15" s="5">
        <f t="shared" si="7"/>
        <v>0.5</v>
      </c>
      <c r="I15" s="7">
        <f t="shared" si="5"/>
        <v>0.9</v>
      </c>
      <c r="J15" s="6">
        <f t="shared" si="0"/>
        <v>1</v>
      </c>
      <c r="K15" s="5">
        <f t="shared" si="1"/>
        <v>0</v>
      </c>
      <c r="L15" s="5">
        <f t="shared" si="2"/>
        <v>0.4</v>
      </c>
      <c r="M15" s="5">
        <f t="shared" si="3"/>
        <v>0.4</v>
      </c>
      <c r="N15" s="5">
        <f t="shared" si="6"/>
        <v>0.5</v>
      </c>
      <c r="O15" s="5">
        <v>0</v>
      </c>
      <c r="P15" s="5">
        <v>0.1</v>
      </c>
      <c r="Q15" s="5">
        <v>0.5</v>
      </c>
    </row>
    <row r="16" spans="1:29" ht="14.5">
      <c r="A16" s="5"/>
      <c r="B16" s="5">
        <v>1</v>
      </c>
      <c r="C16" s="5">
        <v>1</v>
      </c>
      <c r="D16" s="5">
        <v>0</v>
      </c>
      <c r="E16" s="6">
        <v>1</v>
      </c>
      <c r="F16" s="5">
        <f t="shared" ref="F16:G16" si="19">L15</f>
        <v>0.4</v>
      </c>
      <c r="G16" s="5">
        <f t="shared" si="19"/>
        <v>0.4</v>
      </c>
      <c r="H16" s="5">
        <f t="shared" si="7"/>
        <v>0.5</v>
      </c>
      <c r="I16" s="7">
        <f t="shared" si="5"/>
        <v>0.8</v>
      </c>
      <c r="J16" s="6">
        <f t="shared" si="0"/>
        <v>1</v>
      </c>
      <c r="K16" s="5">
        <f t="shared" si="1"/>
        <v>0</v>
      </c>
      <c r="L16" s="5">
        <f t="shared" si="2"/>
        <v>0.4</v>
      </c>
      <c r="M16" s="5">
        <f t="shared" si="3"/>
        <v>0.4</v>
      </c>
      <c r="N16" s="5">
        <f t="shared" si="6"/>
        <v>0.5</v>
      </c>
      <c r="O16" s="5">
        <v>0</v>
      </c>
      <c r="P16" s="5">
        <v>0.1</v>
      </c>
      <c r="Q16" s="5">
        <v>0.5</v>
      </c>
    </row>
    <row r="17" spans="1:17" ht="14.5">
      <c r="A17" s="5"/>
      <c r="B17" s="5">
        <v>1</v>
      </c>
      <c r="C17" s="5">
        <v>1</v>
      </c>
      <c r="D17" s="5">
        <v>1</v>
      </c>
      <c r="E17" s="6">
        <v>1</v>
      </c>
      <c r="F17" s="5">
        <f t="shared" ref="F17:G17" si="20">L16</f>
        <v>0.4</v>
      </c>
      <c r="G17" s="5">
        <f t="shared" si="20"/>
        <v>0.4</v>
      </c>
      <c r="H17" s="5">
        <f t="shared" si="7"/>
        <v>0.5</v>
      </c>
      <c r="I17" s="7">
        <f t="shared" si="5"/>
        <v>1.3</v>
      </c>
      <c r="J17" s="6">
        <f t="shared" si="0"/>
        <v>1</v>
      </c>
      <c r="K17" s="5">
        <f t="shared" si="1"/>
        <v>0</v>
      </c>
      <c r="L17" s="5">
        <f t="shared" si="2"/>
        <v>0.4</v>
      </c>
      <c r="M17" s="5">
        <f t="shared" si="3"/>
        <v>0.4</v>
      </c>
      <c r="N17" s="5">
        <f t="shared" si="6"/>
        <v>0.5</v>
      </c>
      <c r="O17" s="5">
        <v>0</v>
      </c>
      <c r="P17" s="5">
        <v>0.1</v>
      </c>
      <c r="Q17" s="5">
        <v>0.5</v>
      </c>
    </row>
    <row r="18" spans="1:17" ht="14.5">
      <c r="A18" s="8">
        <v>5</v>
      </c>
      <c r="B18" s="8">
        <v>0</v>
      </c>
      <c r="C18" s="8">
        <v>0</v>
      </c>
      <c r="D18" s="8">
        <v>0</v>
      </c>
      <c r="E18" s="6">
        <v>0</v>
      </c>
      <c r="F18" s="8">
        <f t="shared" ref="F18:G18" si="21">L17</f>
        <v>0.4</v>
      </c>
      <c r="G18" s="8">
        <f t="shared" si="21"/>
        <v>0.4</v>
      </c>
      <c r="H18" s="5">
        <f t="shared" si="7"/>
        <v>0.5</v>
      </c>
      <c r="I18" s="7">
        <f t="shared" si="5"/>
        <v>0</v>
      </c>
      <c r="J18" s="6">
        <f t="shared" si="0"/>
        <v>0</v>
      </c>
      <c r="K18" s="8">
        <f t="shared" si="1"/>
        <v>0</v>
      </c>
      <c r="L18" s="8">
        <f t="shared" si="2"/>
        <v>0.4</v>
      </c>
      <c r="M18" s="8">
        <f t="shared" si="3"/>
        <v>0.4</v>
      </c>
      <c r="N18" s="5">
        <f t="shared" si="6"/>
        <v>0.5</v>
      </c>
      <c r="O18" s="8">
        <v>0</v>
      </c>
      <c r="P18" s="8">
        <v>0.1</v>
      </c>
      <c r="Q18" s="8">
        <v>0.5</v>
      </c>
    </row>
    <row r="19" spans="1:17" ht="14.5">
      <c r="A19" s="8"/>
      <c r="B19" s="8">
        <v>0</v>
      </c>
      <c r="C19" s="8">
        <v>0</v>
      </c>
      <c r="D19" s="8">
        <v>1</v>
      </c>
      <c r="E19" s="6">
        <v>1</v>
      </c>
      <c r="F19" s="8">
        <f t="shared" ref="F19:G19" si="22">L18</f>
        <v>0.4</v>
      </c>
      <c r="G19" s="8">
        <f t="shared" si="22"/>
        <v>0.4</v>
      </c>
      <c r="H19" s="5">
        <f t="shared" si="7"/>
        <v>0.5</v>
      </c>
      <c r="I19" s="7">
        <f t="shared" si="5"/>
        <v>0.5</v>
      </c>
      <c r="J19" s="6">
        <f t="shared" si="0"/>
        <v>0</v>
      </c>
      <c r="K19" s="8">
        <f t="shared" si="1"/>
        <v>1</v>
      </c>
      <c r="L19" s="8">
        <f t="shared" si="2"/>
        <v>0.4</v>
      </c>
      <c r="M19" s="8">
        <f t="shared" si="3"/>
        <v>0.4</v>
      </c>
      <c r="N19" s="5">
        <f t="shared" si="6"/>
        <v>0.6</v>
      </c>
      <c r="O19" s="8">
        <v>0</v>
      </c>
      <c r="P19" s="8">
        <v>0.1</v>
      </c>
      <c r="Q19" s="8">
        <v>0.5</v>
      </c>
    </row>
    <row r="20" spans="1:17" ht="14.5">
      <c r="A20" s="8"/>
      <c r="B20" s="8">
        <v>0</v>
      </c>
      <c r="C20" s="8">
        <v>1</v>
      </c>
      <c r="D20" s="8">
        <v>0</v>
      </c>
      <c r="E20" s="6">
        <v>1</v>
      </c>
      <c r="F20" s="8">
        <f t="shared" ref="F20:H21" si="23">L19</f>
        <v>0.4</v>
      </c>
      <c r="G20" s="8">
        <f t="shared" si="23"/>
        <v>0.4</v>
      </c>
      <c r="H20" s="5">
        <f t="shared" si="23"/>
        <v>0.6</v>
      </c>
      <c r="I20" s="7">
        <f t="shared" si="5"/>
        <v>0.4</v>
      </c>
      <c r="J20" s="6">
        <f t="shared" si="0"/>
        <v>0</v>
      </c>
      <c r="K20" s="8">
        <f t="shared" si="1"/>
        <v>1</v>
      </c>
      <c r="L20" s="8">
        <f t="shared" si="2"/>
        <v>0.4</v>
      </c>
      <c r="M20" s="8">
        <f t="shared" si="3"/>
        <v>0.5</v>
      </c>
      <c r="N20" s="5">
        <f t="shared" si="6"/>
        <v>0.6</v>
      </c>
      <c r="O20" s="8">
        <v>0</v>
      </c>
      <c r="P20" s="8">
        <v>0.1</v>
      </c>
      <c r="Q20" s="8">
        <v>0.5</v>
      </c>
    </row>
    <row r="21" spans="1:17" ht="15.75" customHeight="1">
      <c r="A21" s="8"/>
      <c r="B21" s="8">
        <v>0</v>
      </c>
      <c r="C21" s="8">
        <v>1</v>
      </c>
      <c r="D21" s="8">
        <v>1</v>
      </c>
      <c r="E21" s="6">
        <v>1</v>
      </c>
      <c r="F21" s="8">
        <f t="shared" ref="F21:G21" si="24">L20</f>
        <v>0.4</v>
      </c>
      <c r="G21" s="8">
        <f t="shared" si="24"/>
        <v>0.5</v>
      </c>
      <c r="H21" s="5">
        <f t="shared" si="23"/>
        <v>0.6</v>
      </c>
      <c r="I21" s="7">
        <f t="shared" si="5"/>
        <v>1.1000000000000001</v>
      </c>
      <c r="J21" s="6">
        <f t="shared" si="0"/>
        <v>1</v>
      </c>
      <c r="K21" s="8">
        <f t="shared" si="1"/>
        <v>0</v>
      </c>
      <c r="L21" s="8">
        <f t="shared" si="2"/>
        <v>0.4</v>
      </c>
      <c r="M21" s="8">
        <f t="shared" si="3"/>
        <v>0.5</v>
      </c>
      <c r="N21" s="5">
        <f t="shared" si="6"/>
        <v>0.6</v>
      </c>
      <c r="O21" s="8">
        <v>0</v>
      </c>
      <c r="P21" s="8">
        <v>0.1</v>
      </c>
      <c r="Q21" s="8">
        <v>0.5</v>
      </c>
    </row>
    <row r="22" spans="1:17" ht="15.75" customHeight="1">
      <c r="E22" s="9"/>
      <c r="I22" s="10"/>
      <c r="J22" s="9"/>
    </row>
    <row r="23" spans="1:17" ht="15.75" customHeight="1">
      <c r="E23" s="9"/>
      <c r="I23" s="10"/>
      <c r="J23" s="9"/>
    </row>
    <row r="24" spans="1:17" ht="15.75" customHeight="1">
      <c r="E24" s="9"/>
      <c r="I24" s="10"/>
      <c r="J24" s="9"/>
    </row>
    <row r="25" spans="1:17" ht="15.75" customHeight="1">
      <c r="E25" s="9"/>
      <c r="I25" s="10"/>
      <c r="J25" s="9"/>
    </row>
    <row r="26" spans="1:17" ht="15.75" customHeight="1">
      <c r="E26" s="9"/>
      <c r="I26" s="10"/>
      <c r="J26" s="9"/>
    </row>
    <row r="27" spans="1:17" ht="15.75" customHeight="1">
      <c r="E27" s="9"/>
      <c r="I27" s="10"/>
      <c r="J27" s="9"/>
    </row>
    <row r="28" spans="1:17" ht="15.75" customHeight="1">
      <c r="E28" s="9"/>
      <c r="I28" s="10"/>
      <c r="J28" s="9"/>
    </row>
    <row r="29" spans="1:17" ht="15.75" customHeight="1">
      <c r="E29" s="9"/>
      <c r="I29" s="10"/>
      <c r="J29" s="9"/>
    </row>
    <row r="30" spans="1:17" ht="15.75" customHeight="1">
      <c r="E30" s="9"/>
      <c r="I30" s="10"/>
      <c r="J30" s="9"/>
    </row>
    <row r="31" spans="1:17" ht="15.75" customHeight="1">
      <c r="E31" s="9"/>
      <c r="I31" s="10"/>
      <c r="J31" s="9"/>
    </row>
    <row r="32" spans="1:17" ht="15.75" customHeight="1">
      <c r="E32" s="9"/>
      <c r="I32" s="10"/>
      <c r="J32" s="9"/>
    </row>
    <row r="33" spans="5:10" ht="15.75" customHeight="1">
      <c r="E33" s="9"/>
      <c r="I33" s="10"/>
      <c r="J33" s="9"/>
    </row>
    <row r="34" spans="5:10" ht="15.75" customHeight="1">
      <c r="E34" s="9"/>
      <c r="I34" s="10"/>
      <c r="J34" s="9"/>
    </row>
    <row r="35" spans="5:10" ht="15.75" customHeight="1">
      <c r="E35" s="9"/>
      <c r="I35" s="10"/>
      <c r="J35" s="9"/>
    </row>
    <row r="36" spans="5:10" ht="15.75" customHeight="1">
      <c r="E36" s="9"/>
      <c r="I36" s="10"/>
      <c r="J36" s="9"/>
    </row>
    <row r="37" spans="5:10" ht="15.75" customHeight="1">
      <c r="E37" s="9"/>
      <c r="I37" s="10"/>
      <c r="J37" s="9"/>
    </row>
    <row r="38" spans="5:10" ht="15.75" customHeight="1">
      <c r="E38" s="9"/>
      <c r="I38" s="10"/>
      <c r="J38" s="9"/>
    </row>
    <row r="39" spans="5:10" ht="15.75" customHeight="1">
      <c r="E39" s="9"/>
      <c r="I39" s="10"/>
      <c r="J39" s="9"/>
    </row>
    <row r="40" spans="5:10" ht="15.75" customHeight="1">
      <c r="E40" s="9"/>
      <c r="I40" s="10"/>
      <c r="J40" s="9"/>
    </row>
    <row r="41" spans="5:10" ht="15.75" customHeight="1">
      <c r="E41" s="9"/>
      <c r="I41" s="10"/>
      <c r="J41" s="9"/>
    </row>
    <row r="42" spans="5:10" ht="15.75" customHeight="1">
      <c r="E42" s="9"/>
      <c r="I42" s="10"/>
      <c r="J42" s="9"/>
    </row>
    <row r="43" spans="5:10" ht="15.75" customHeight="1">
      <c r="E43" s="9"/>
      <c r="I43" s="10"/>
      <c r="J43" s="9"/>
    </row>
    <row r="44" spans="5:10" ht="15.75" customHeight="1">
      <c r="E44" s="9"/>
      <c r="I44" s="10"/>
      <c r="J44" s="9"/>
    </row>
    <row r="45" spans="5:10" ht="15.75" customHeight="1">
      <c r="E45" s="9"/>
      <c r="I45" s="10"/>
      <c r="J45" s="9"/>
    </row>
    <row r="46" spans="5:10" ht="15.75" customHeight="1">
      <c r="E46" s="9"/>
      <c r="I46" s="10"/>
      <c r="J46" s="9"/>
    </row>
    <row r="47" spans="5:10" ht="15.75" customHeight="1">
      <c r="E47" s="9"/>
      <c r="I47" s="10"/>
      <c r="J47" s="9"/>
    </row>
    <row r="48" spans="5:10" ht="15.75" customHeight="1">
      <c r="E48" s="9"/>
      <c r="I48" s="10"/>
      <c r="J48" s="9"/>
    </row>
    <row r="49" spans="5:10" ht="15.75" customHeight="1">
      <c r="E49" s="9"/>
      <c r="I49" s="10"/>
      <c r="J49" s="9"/>
    </row>
    <row r="50" spans="5:10" ht="15.75" customHeight="1">
      <c r="E50" s="9"/>
      <c r="I50" s="10"/>
      <c r="J50" s="9"/>
    </row>
    <row r="51" spans="5:10" ht="15.75" customHeight="1">
      <c r="E51" s="9"/>
      <c r="I51" s="10"/>
      <c r="J51" s="9"/>
    </row>
    <row r="52" spans="5:10" ht="15.75" customHeight="1">
      <c r="E52" s="9"/>
      <c r="I52" s="10"/>
      <c r="J52" s="9"/>
    </row>
    <row r="53" spans="5:10" ht="15.75" customHeight="1">
      <c r="E53" s="9"/>
      <c r="I53" s="10"/>
      <c r="J53" s="9"/>
    </row>
    <row r="54" spans="5:10" ht="15.75" customHeight="1">
      <c r="E54" s="9"/>
      <c r="I54" s="10"/>
      <c r="J54" s="9"/>
    </row>
    <row r="55" spans="5:10" ht="15.75" customHeight="1">
      <c r="E55" s="9"/>
      <c r="I55" s="10"/>
      <c r="J55" s="9"/>
    </row>
    <row r="56" spans="5:10" ht="15.75" customHeight="1">
      <c r="E56" s="9"/>
      <c r="I56" s="10"/>
      <c r="J56" s="9"/>
    </row>
    <row r="57" spans="5:10" ht="15.75" customHeight="1">
      <c r="E57" s="9"/>
      <c r="I57" s="10"/>
      <c r="J57" s="9"/>
    </row>
    <row r="58" spans="5:10" ht="15.75" customHeight="1">
      <c r="E58" s="9"/>
      <c r="I58" s="10"/>
      <c r="J58" s="9"/>
    </row>
    <row r="59" spans="5:10" ht="15.75" customHeight="1">
      <c r="E59" s="9"/>
      <c r="I59" s="10"/>
      <c r="J59" s="9"/>
    </row>
    <row r="60" spans="5:10" ht="15.75" customHeight="1">
      <c r="E60" s="9"/>
      <c r="I60" s="10"/>
      <c r="J60" s="9"/>
    </row>
    <row r="61" spans="5:10" ht="15.75" customHeight="1">
      <c r="E61" s="9"/>
      <c r="I61" s="10"/>
      <c r="J61" s="9"/>
    </row>
    <row r="62" spans="5:10" ht="15.75" customHeight="1">
      <c r="E62" s="9"/>
      <c r="I62" s="10"/>
      <c r="J62" s="9"/>
    </row>
    <row r="63" spans="5:10" ht="15.75" customHeight="1">
      <c r="E63" s="9"/>
      <c r="I63" s="10"/>
      <c r="J63" s="9"/>
    </row>
    <row r="64" spans="5:10" ht="15.75" customHeight="1">
      <c r="E64" s="9"/>
      <c r="I64" s="10"/>
      <c r="J64" s="9"/>
    </row>
    <row r="65" spans="5:10" ht="15.75" customHeight="1">
      <c r="E65" s="9"/>
      <c r="I65" s="10"/>
      <c r="J65" s="9"/>
    </row>
    <row r="66" spans="5:10" ht="15.75" customHeight="1">
      <c r="E66" s="9"/>
      <c r="I66" s="10"/>
      <c r="J66" s="9"/>
    </row>
    <row r="67" spans="5:10" ht="15.75" customHeight="1">
      <c r="E67" s="9"/>
      <c r="I67" s="10"/>
      <c r="J67" s="9"/>
    </row>
    <row r="68" spans="5:10" ht="15.75" customHeight="1">
      <c r="E68" s="9"/>
      <c r="I68" s="10"/>
      <c r="J68" s="9"/>
    </row>
    <row r="69" spans="5:10" ht="15.75" customHeight="1">
      <c r="E69" s="9"/>
      <c r="I69" s="10"/>
      <c r="J69" s="9"/>
    </row>
    <row r="70" spans="5:10" ht="15.75" customHeight="1">
      <c r="E70" s="9"/>
      <c r="I70" s="10"/>
      <c r="J70" s="9"/>
    </row>
    <row r="71" spans="5:10" ht="15.75" customHeight="1">
      <c r="E71" s="9"/>
      <c r="I71" s="10"/>
      <c r="J71" s="9"/>
    </row>
    <row r="72" spans="5:10" ht="15.75" customHeight="1">
      <c r="E72" s="9"/>
      <c r="I72" s="10"/>
      <c r="J72" s="9"/>
    </row>
    <row r="73" spans="5:10" ht="15.75" customHeight="1">
      <c r="E73" s="9"/>
      <c r="I73" s="10"/>
      <c r="J73" s="9"/>
    </row>
    <row r="74" spans="5:10" ht="15.75" customHeight="1">
      <c r="E74" s="9"/>
      <c r="I74" s="10"/>
      <c r="J74" s="9"/>
    </row>
    <row r="75" spans="5:10" ht="15.75" customHeight="1">
      <c r="E75" s="9"/>
      <c r="I75" s="10"/>
      <c r="J75" s="9"/>
    </row>
    <row r="76" spans="5:10" ht="15.75" customHeight="1">
      <c r="E76" s="9"/>
      <c r="I76" s="10"/>
      <c r="J76" s="9"/>
    </row>
    <row r="77" spans="5:10" ht="15.75" customHeight="1">
      <c r="E77" s="9"/>
      <c r="I77" s="10"/>
      <c r="J77" s="9"/>
    </row>
    <row r="78" spans="5:10" ht="15.75" customHeight="1">
      <c r="E78" s="9"/>
      <c r="I78" s="10"/>
      <c r="J78" s="9"/>
    </row>
    <row r="79" spans="5:10" ht="15.75" customHeight="1">
      <c r="E79" s="9"/>
      <c r="I79" s="10"/>
      <c r="J79" s="9"/>
    </row>
    <row r="80" spans="5:10" ht="15.75" customHeight="1">
      <c r="E80" s="9"/>
      <c r="I80" s="10"/>
      <c r="J80" s="9"/>
    </row>
    <row r="81" spans="5:10" ht="15.75" customHeight="1">
      <c r="E81" s="9"/>
      <c r="I81" s="10"/>
      <c r="J81" s="9"/>
    </row>
    <row r="82" spans="5:10" ht="15.75" customHeight="1">
      <c r="E82" s="9"/>
      <c r="I82" s="10"/>
      <c r="J82" s="9"/>
    </row>
    <row r="83" spans="5:10" ht="15.75" customHeight="1">
      <c r="E83" s="9"/>
      <c r="I83" s="10"/>
      <c r="J83" s="9"/>
    </row>
    <row r="84" spans="5:10" ht="15.75" customHeight="1">
      <c r="E84" s="9"/>
      <c r="I84" s="10"/>
      <c r="J84" s="9"/>
    </row>
    <row r="85" spans="5:10" ht="15.75" customHeight="1">
      <c r="E85" s="9"/>
      <c r="I85" s="10"/>
      <c r="J85" s="9"/>
    </row>
    <row r="86" spans="5:10" ht="15.75" customHeight="1">
      <c r="E86" s="9"/>
      <c r="I86" s="10"/>
      <c r="J86" s="9"/>
    </row>
    <row r="87" spans="5:10" ht="15.75" customHeight="1">
      <c r="E87" s="9"/>
      <c r="I87" s="10"/>
      <c r="J87" s="9"/>
    </row>
    <row r="88" spans="5:10" ht="15.75" customHeight="1">
      <c r="E88" s="9"/>
      <c r="I88" s="10"/>
      <c r="J88" s="9"/>
    </row>
    <row r="89" spans="5:10" ht="15.75" customHeight="1">
      <c r="E89" s="9"/>
      <c r="I89" s="10"/>
      <c r="J89" s="9"/>
    </row>
    <row r="90" spans="5:10" ht="15.75" customHeight="1">
      <c r="E90" s="9"/>
      <c r="I90" s="10"/>
      <c r="J90" s="9"/>
    </row>
    <row r="91" spans="5:10" ht="15.75" customHeight="1">
      <c r="E91" s="9"/>
      <c r="I91" s="10"/>
      <c r="J91" s="9"/>
    </row>
    <row r="92" spans="5:10" ht="15.75" customHeight="1">
      <c r="E92" s="9"/>
      <c r="I92" s="10"/>
      <c r="J92" s="9"/>
    </row>
    <row r="93" spans="5:10" ht="15.75" customHeight="1">
      <c r="E93" s="9"/>
      <c r="I93" s="10"/>
      <c r="J93" s="9"/>
    </row>
    <row r="94" spans="5:10" ht="15.75" customHeight="1">
      <c r="E94" s="9"/>
      <c r="I94" s="10"/>
      <c r="J94" s="9"/>
    </row>
    <row r="95" spans="5:10" ht="15.75" customHeight="1">
      <c r="E95" s="9"/>
      <c r="I95" s="10"/>
      <c r="J95" s="9"/>
    </row>
    <row r="96" spans="5:10" ht="15.75" customHeight="1">
      <c r="E96" s="9"/>
      <c r="I96" s="10"/>
      <c r="J96" s="9"/>
    </row>
    <row r="97" spans="5:10" ht="15.75" customHeight="1">
      <c r="E97" s="9"/>
      <c r="I97" s="10"/>
      <c r="J97" s="9"/>
    </row>
    <row r="98" spans="5:10" ht="15.75" customHeight="1">
      <c r="E98" s="9"/>
      <c r="I98" s="10"/>
      <c r="J98" s="9"/>
    </row>
    <row r="99" spans="5:10" ht="15.75" customHeight="1">
      <c r="E99" s="9"/>
      <c r="I99" s="10"/>
      <c r="J99" s="9"/>
    </row>
    <row r="100" spans="5:10" ht="15.75" customHeight="1">
      <c r="E100" s="9"/>
      <c r="I100" s="10"/>
      <c r="J100" s="9"/>
    </row>
    <row r="101" spans="5:10" ht="15.75" customHeight="1">
      <c r="E101" s="9"/>
      <c r="I101" s="10"/>
      <c r="J101" s="9"/>
    </row>
    <row r="102" spans="5:10" ht="15.75" customHeight="1">
      <c r="E102" s="9"/>
      <c r="I102" s="10"/>
      <c r="J102" s="9"/>
    </row>
    <row r="103" spans="5:10" ht="15.75" customHeight="1">
      <c r="E103" s="9"/>
      <c r="I103" s="10"/>
      <c r="J103" s="9"/>
    </row>
    <row r="104" spans="5:10" ht="15.75" customHeight="1">
      <c r="E104" s="9"/>
      <c r="I104" s="10"/>
      <c r="J104" s="9"/>
    </row>
    <row r="105" spans="5:10" ht="15.75" customHeight="1">
      <c r="E105" s="9"/>
      <c r="I105" s="10"/>
      <c r="J105" s="9"/>
    </row>
    <row r="106" spans="5:10" ht="15.75" customHeight="1">
      <c r="E106" s="9"/>
      <c r="I106" s="10"/>
      <c r="J106" s="9"/>
    </row>
    <row r="107" spans="5:10" ht="15.75" customHeight="1">
      <c r="E107" s="9"/>
      <c r="I107" s="10"/>
      <c r="J107" s="9"/>
    </row>
    <row r="108" spans="5:10" ht="15.75" customHeight="1">
      <c r="E108" s="9"/>
      <c r="I108" s="10"/>
      <c r="J108" s="9"/>
    </row>
    <row r="109" spans="5:10" ht="15.75" customHeight="1">
      <c r="E109" s="9"/>
      <c r="I109" s="10"/>
      <c r="J109" s="9"/>
    </row>
    <row r="110" spans="5:10" ht="15.75" customHeight="1">
      <c r="E110" s="9"/>
      <c r="I110" s="10"/>
      <c r="J110" s="9"/>
    </row>
    <row r="111" spans="5:10" ht="15.75" customHeight="1">
      <c r="E111" s="9"/>
      <c r="I111" s="10"/>
      <c r="J111" s="9"/>
    </row>
    <row r="112" spans="5:10" ht="15.75" customHeight="1">
      <c r="E112" s="9"/>
      <c r="I112" s="10"/>
      <c r="J112" s="9"/>
    </row>
    <row r="113" spans="5:10" ht="15.75" customHeight="1">
      <c r="E113" s="9"/>
      <c r="I113" s="10"/>
      <c r="J113" s="9"/>
    </row>
    <row r="114" spans="5:10" ht="15.75" customHeight="1">
      <c r="E114" s="9"/>
      <c r="I114" s="10"/>
      <c r="J114" s="9"/>
    </row>
    <row r="115" spans="5:10" ht="15.75" customHeight="1">
      <c r="E115" s="9"/>
      <c r="I115" s="10"/>
      <c r="J115" s="9"/>
    </row>
    <row r="116" spans="5:10" ht="15.75" customHeight="1">
      <c r="E116" s="9"/>
      <c r="I116" s="10"/>
      <c r="J116" s="9"/>
    </row>
    <row r="117" spans="5:10" ht="15.75" customHeight="1">
      <c r="E117" s="9"/>
      <c r="I117" s="10"/>
      <c r="J117" s="9"/>
    </row>
    <row r="118" spans="5:10" ht="15.75" customHeight="1">
      <c r="E118" s="9"/>
      <c r="I118" s="10"/>
      <c r="J118" s="9"/>
    </row>
    <row r="119" spans="5:10" ht="15.75" customHeight="1">
      <c r="E119" s="9"/>
      <c r="I119" s="10"/>
      <c r="J119" s="9"/>
    </row>
    <row r="120" spans="5:10" ht="15.75" customHeight="1">
      <c r="E120" s="9"/>
      <c r="I120" s="10"/>
      <c r="J120" s="9"/>
    </row>
    <row r="121" spans="5:10" ht="15.75" customHeight="1">
      <c r="E121" s="9"/>
      <c r="I121" s="10"/>
      <c r="J121" s="9"/>
    </row>
    <row r="122" spans="5:10" ht="15.75" customHeight="1">
      <c r="E122" s="9"/>
      <c r="I122" s="10"/>
      <c r="J122" s="9"/>
    </row>
    <row r="123" spans="5:10" ht="15.75" customHeight="1">
      <c r="E123" s="9"/>
      <c r="I123" s="10"/>
      <c r="J123" s="9"/>
    </row>
    <row r="124" spans="5:10" ht="15.75" customHeight="1">
      <c r="E124" s="9"/>
      <c r="I124" s="10"/>
      <c r="J124" s="9"/>
    </row>
    <row r="125" spans="5:10" ht="15.75" customHeight="1">
      <c r="E125" s="9"/>
      <c r="I125" s="10"/>
      <c r="J125" s="9"/>
    </row>
    <row r="126" spans="5:10" ht="15.75" customHeight="1">
      <c r="E126" s="9"/>
      <c r="I126" s="10"/>
      <c r="J126" s="9"/>
    </row>
    <row r="127" spans="5:10" ht="15.75" customHeight="1">
      <c r="E127" s="9"/>
      <c r="I127" s="10"/>
      <c r="J127" s="9"/>
    </row>
    <row r="128" spans="5:10" ht="15.75" customHeight="1">
      <c r="E128" s="9"/>
      <c r="I128" s="10"/>
      <c r="J128" s="9"/>
    </row>
    <row r="129" spans="5:10" ht="15.75" customHeight="1">
      <c r="E129" s="9"/>
      <c r="I129" s="10"/>
      <c r="J129" s="9"/>
    </row>
    <row r="130" spans="5:10" ht="15.75" customHeight="1">
      <c r="E130" s="9"/>
      <c r="I130" s="10"/>
      <c r="J130" s="9"/>
    </row>
    <row r="131" spans="5:10" ht="15.75" customHeight="1">
      <c r="E131" s="9"/>
      <c r="I131" s="10"/>
      <c r="J131" s="9"/>
    </row>
    <row r="132" spans="5:10" ht="15.75" customHeight="1">
      <c r="E132" s="9"/>
      <c r="I132" s="10"/>
      <c r="J132" s="9"/>
    </row>
    <row r="133" spans="5:10" ht="15.75" customHeight="1">
      <c r="E133" s="9"/>
      <c r="I133" s="10"/>
      <c r="J133" s="9"/>
    </row>
    <row r="134" spans="5:10" ht="15.75" customHeight="1">
      <c r="E134" s="9"/>
      <c r="I134" s="10"/>
      <c r="J134" s="9"/>
    </row>
    <row r="135" spans="5:10" ht="15.75" customHeight="1">
      <c r="E135" s="9"/>
      <c r="I135" s="10"/>
      <c r="J135" s="9"/>
    </row>
    <row r="136" spans="5:10" ht="15.75" customHeight="1">
      <c r="E136" s="9"/>
      <c r="I136" s="10"/>
      <c r="J136" s="9"/>
    </row>
    <row r="137" spans="5:10" ht="15.75" customHeight="1">
      <c r="E137" s="9"/>
      <c r="I137" s="10"/>
      <c r="J137" s="9"/>
    </row>
    <row r="138" spans="5:10" ht="15.75" customHeight="1">
      <c r="E138" s="9"/>
      <c r="I138" s="10"/>
      <c r="J138" s="9"/>
    </row>
    <row r="139" spans="5:10" ht="15.75" customHeight="1">
      <c r="E139" s="9"/>
      <c r="I139" s="10"/>
      <c r="J139" s="9"/>
    </row>
    <row r="140" spans="5:10" ht="15.75" customHeight="1">
      <c r="E140" s="9"/>
      <c r="I140" s="10"/>
      <c r="J140" s="9"/>
    </row>
    <row r="141" spans="5:10" ht="15.75" customHeight="1">
      <c r="E141" s="9"/>
      <c r="I141" s="10"/>
      <c r="J141" s="9"/>
    </row>
    <row r="142" spans="5:10" ht="15.75" customHeight="1">
      <c r="E142" s="9"/>
      <c r="I142" s="10"/>
      <c r="J142" s="9"/>
    </row>
    <row r="143" spans="5:10" ht="15.75" customHeight="1">
      <c r="E143" s="9"/>
      <c r="I143" s="10"/>
      <c r="J143" s="9"/>
    </row>
    <row r="144" spans="5:10" ht="15.75" customHeight="1">
      <c r="E144" s="9"/>
      <c r="I144" s="10"/>
      <c r="J144" s="9"/>
    </row>
    <row r="145" spans="5:10" ht="15.75" customHeight="1">
      <c r="E145" s="9"/>
      <c r="I145" s="10"/>
      <c r="J145" s="9"/>
    </row>
    <row r="146" spans="5:10" ht="15.75" customHeight="1">
      <c r="E146" s="9"/>
      <c r="I146" s="10"/>
      <c r="J146" s="9"/>
    </row>
    <row r="147" spans="5:10" ht="15.75" customHeight="1">
      <c r="E147" s="9"/>
      <c r="I147" s="10"/>
      <c r="J147" s="9"/>
    </row>
    <row r="148" spans="5:10" ht="15.75" customHeight="1">
      <c r="E148" s="9"/>
      <c r="I148" s="10"/>
      <c r="J148" s="9"/>
    </row>
    <row r="149" spans="5:10" ht="15.75" customHeight="1">
      <c r="E149" s="9"/>
      <c r="I149" s="10"/>
      <c r="J149" s="9"/>
    </row>
    <row r="150" spans="5:10" ht="15.75" customHeight="1">
      <c r="E150" s="9"/>
      <c r="I150" s="10"/>
      <c r="J150" s="9"/>
    </row>
    <row r="151" spans="5:10" ht="15.75" customHeight="1">
      <c r="E151" s="9"/>
      <c r="I151" s="10"/>
      <c r="J151" s="9"/>
    </row>
    <row r="152" spans="5:10" ht="15.75" customHeight="1">
      <c r="E152" s="9"/>
      <c r="I152" s="10"/>
      <c r="J152" s="9"/>
    </row>
    <row r="153" spans="5:10" ht="15.75" customHeight="1">
      <c r="E153" s="9"/>
      <c r="I153" s="10"/>
      <c r="J153" s="9"/>
    </row>
    <row r="154" spans="5:10" ht="15.75" customHeight="1">
      <c r="E154" s="9"/>
      <c r="I154" s="10"/>
      <c r="J154" s="9"/>
    </row>
    <row r="155" spans="5:10" ht="15.75" customHeight="1">
      <c r="E155" s="9"/>
      <c r="I155" s="10"/>
      <c r="J155" s="9"/>
    </row>
    <row r="156" spans="5:10" ht="15.75" customHeight="1">
      <c r="E156" s="9"/>
      <c r="I156" s="10"/>
      <c r="J156" s="9"/>
    </row>
    <row r="157" spans="5:10" ht="15.75" customHeight="1">
      <c r="E157" s="9"/>
      <c r="I157" s="10"/>
      <c r="J157" s="9"/>
    </row>
    <row r="158" spans="5:10" ht="15.75" customHeight="1">
      <c r="E158" s="9"/>
      <c r="I158" s="10"/>
      <c r="J158" s="9"/>
    </row>
    <row r="159" spans="5:10" ht="15.75" customHeight="1">
      <c r="E159" s="9"/>
      <c r="I159" s="10"/>
      <c r="J159" s="9"/>
    </row>
    <row r="160" spans="5:10" ht="15.75" customHeight="1">
      <c r="E160" s="9"/>
      <c r="I160" s="10"/>
      <c r="J160" s="9"/>
    </row>
    <row r="161" spans="5:10" ht="15.75" customHeight="1">
      <c r="E161" s="9"/>
      <c r="I161" s="10"/>
      <c r="J161" s="9"/>
    </row>
    <row r="162" spans="5:10" ht="15.75" customHeight="1">
      <c r="E162" s="9"/>
      <c r="I162" s="10"/>
      <c r="J162" s="9"/>
    </row>
    <row r="163" spans="5:10" ht="15.75" customHeight="1">
      <c r="E163" s="9"/>
      <c r="I163" s="10"/>
      <c r="J163" s="9"/>
    </row>
    <row r="164" spans="5:10" ht="15.75" customHeight="1">
      <c r="E164" s="9"/>
      <c r="I164" s="10"/>
      <c r="J164" s="9"/>
    </row>
    <row r="165" spans="5:10" ht="15.75" customHeight="1">
      <c r="E165" s="9"/>
      <c r="I165" s="10"/>
      <c r="J165" s="9"/>
    </row>
    <row r="166" spans="5:10" ht="15.75" customHeight="1">
      <c r="E166" s="9"/>
      <c r="I166" s="10"/>
      <c r="J166" s="9"/>
    </row>
    <row r="167" spans="5:10" ht="15.75" customHeight="1">
      <c r="E167" s="9"/>
      <c r="I167" s="10"/>
      <c r="J167" s="9"/>
    </row>
    <row r="168" spans="5:10" ht="15.75" customHeight="1">
      <c r="E168" s="9"/>
      <c r="I168" s="10"/>
      <c r="J168" s="9"/>
    </row>
    <row r="169" spans="5:10" ht="15.75" customHeight="1">
      <c r="E169" s="9"/>
      <c r="I169" s="10"/>
      <c r="J169" s="9"/>
    </row>
    <row r="170" spans="5:10" ht="15.75" customHeight="1">
      <c r="E170" s="9"/>
      <c r="I170" s="10"/>
      <c r="J170" s="9"/>
    </row>
    <row r="171" spans="5:10" ht="15.75" customHeight="1">
      <c r="E171" s="9"/>
      <c r="I171" s="10"/>
      <c r="J171" s="9"/>
    </row>
    <row r="172" spans="5:10" ht="15.75" customHeight="1">
      <c r="E172" s="9"/>
      <c r="I172" s="10"/>
      <c r="J172" s="9"/>
    </row>
    <row r="173" spans="5:10" ht="15.75" customHeight="1">
      <c r="E173" s="9"/>
      <c r="I173" s="10"/>
      <c r="J173" s="9"/>
    </row>
    <row r="174" spans="5:10" ht="15.75" customHeight="1">
      <c r="E174" s="9"/>
      <c r="I174" s="10"/>
      <c r="J174" s="9"/>
    </row>
    <row r="175" spans="5:10" ht="15.75" customHeight="1">
      <c r="E175" s="9"/>
      <c r="I175" s="10"/>
      <c r="J175" s="9"/>
    </row>
    <row r="176" spans="5:10" ht="15.75" customHeight="1">
      <c r="E176" s="9"/>
      <c r="I176" s="10"/>
      <c r="J176" s="9"/>
    </row>
    <row r="177" spans="5:10" ht="15.75" customHeight="1">
      <c r="E177" s="9"/>
      <c r="I177" s="10"/>
      <c r="J177" s="9"/>
    </row>
    <row r="178" spans="5:10" ht="15.75" customHeight="1">
      <c r="E178" s="9"/>
      <c r="I178" s="10"/>
      <c r="J178" s="9"/>
    </row>
    <row r="179" spans="5:10" ht="15.75" customHeight="1">
      <c r="E179" s="9"/>
      <c r="I179" s="10"/>
      <c r="J179" s="9"/>
    </row>
    <row r="180" spans="5:10" ht="15.75" customHeight="1">
      <c r="E180" s="9"/>
      <c r="I180" s="10"/>
      <c r="J180" s="9"/>
    </row>
    <row r="181" spans="5:10" ht="15.75" customHeight="1">
      <c r="E181" s="9"/>
      <c r="I181" s="10"/>
      <c r="J181" s="9"/>
    </row>
    <row r="182" spans="5:10" ht="15.75" customHeight="1">
      <c r="E182" s="9"/>
      <c r="I182" s="10"/>
      <c r="J182" s="9"/>
    </row>
    <row r="183" spans="5:10" ht="15.75" customHeight="1">
      <c r="E183" s="9"/>
      <c r="I183" s="10"/>
      <c r="J183" s="9"/>
    </row>
    <row r="184" spans="5:10" ht="15.75" customHeight="1">
      <c r="E184" s="9"/>
      <c r="I184" s="10"/>
      <c r="J184" s="9"/>
    </row>
    <row r="185" spans="5:10" ht="15.75" customHeight="1">
      <c r="E185" s="9"/>
      <c r="I185" s="10"/>
      <c r="J185" s="9"/>
    </row>
    <row r="186" spans="5:10" ht="15.75" customHeight="1">
      <c r="E186" s="9"/>
      <c r="I186" s="10"/>
      <c r="J186" s="9"/>
    </row>
    <row r="187" spans="5:10" ht="15.75" customHeight="1">
      <c r="E187" s="9"/>
      <c r="I187" s="10"/>
      <c r="J187" s="9"/>
    </row>
    <row r="188" spans="5:10" ht="15.75" customHeight="1">
      <c r="E188" s="9"/>
      <c r="I188" s="10"/>
      <c r="J188" s="9"/>
    </row>
    <row r="189" spans="5:10" ht="15.75" customHeight="1">
      <c r="E189" s="9"/>
      <c r="I189" s="10"/>
      <c r="J189" s="9"/>
    </row>
    <row r="190" spans="5:10" ht="15.75" customHeight="1">
      <c r="E190" s="9"/>
      <c r="I190" s="10"/>
      <c r="J190" s="9"/>
    </row>
    <row r="191" spans="5:10" ht="15.75" customHeight="1">
      <c r="E191" s="9"/>
      <c r="I191" s="10"/>
      <c r="J191" s="9"/>
    </row>
    <row r="192" spans="5:10" ht="15.75" customHeight="1">
      <c r="E192" s="9"/>
      <c r="I192" s="10"/>
      <c r="J192" s="9"/>
    </row>
    <row r="193" spans="5:10" ht="15.75" customHeight="1">
      <c r="E193" s="9"/>
      <c r="I193" s="10"/>
      <c r="J193" s="9"/>
    </row>
    <row r="194" spans="5:10" ht="15.75" customHeight="1">
      <c r="E194" s="9"/>
      <c r="I194" s="10"/>
      <c r="J194" s="9"/>
    </row>
    <row r="195" spans="5:10" ht="15.75" customHeight="1">
      <c r="E195" s="9"/>
      <c r="I195" s="10"/>
      <c r="J195" s="9"/>
    </row>
    <row r="196" spans="5:10" ht="15.75" customHeight="1">
      <c r="E196" s="9"/>
      <c r="I196" s="10"/>
      <c r="J196" s="9"/>
    </row>
    <row r="197" spans="5:10" ht="15.75" customHeight="1">
      <c r="E197" s="9"/>
      <c r="I197" s="10"/>
      <c r="J197" s="9"/>
    </row>
    <row r="198" spans="5:10" ht="15.75" customHeight="1">
      <c r="E198" s="9"/>
      <c r="I198" s="10"/>
      <c r="J198" s="9"/>
    </row>
    <row r="199" spans="5:10" ht="15.75" customHeight="1">
      <c r="E199" s="9"/>
      <c r="I199" s="10"/>
      <c r="J199" s="9"/>
    </row>
    <row r="200" spans="5:10" ht="15.75" customHeight="1">
      <c r="E200" s="9"/>
      <c r="I200" s="10"/>
      <c r="J200" s="9"/>
    </row>
    <row r="201" spans="5:10" ht="15.75" customHeight="1">
      <c r="E201" s="9"/>
      <c r="I201" s="10"/>
      <c r="J201" s="9"/>
    </row>
    <row r="202" spans="5:10" ht="15.75" customHeight="1">
      <c r="E202" s="9"/>
      <c r="I202" s="10"/>
      <c r="J202" s="9"/>
    </row>
    <row r="203" spans="5:10" ht="15.75" customHeight="1">
      <c r="E203" s="9"/>
      <c r="I203" s="10"/>
      <c r="J203" s="9"/>
    </row>
    <row r="204" spans="5:10" ht="15.75" customHeight="1">
      <c r="E204" s="9"/>
      <c r="I204" s="10"/>
      <c r="J204" s="9"/>
    </row>
    <row r="205" spans="5:10" ht="15.75" customHeight="1">
      <c r="E205" s="9"/>
      <c r="I205" s="10"/>
      <c r="J205" s="9"/>
    </row>
    <row r="206" spans="5:10" ht="15.75" customHeight="1">
      <c r="E206" s="9"/>
      <c r="I206" s="10"/>
      <c r="J206" s="9"/>
    </row>
    <row r="207" spans="5:10" ht="15.75" customHeight="1">
      <c r="E207" s="9"/>
      <c r="I207" s="10"/>
      <c r="J207" s="9"/>
    </row>
    <row r="208" spans="5:10" ht="15.75" customHeight="1">
      <c r="E208" s="9"/>
      <c r="I208" s="10"/>
      <c r="J208" s="9"/>
    </row>
    <row r="209" spans="5:10" ht="15.75" customHeight="1">
      <c r="E209" s="9"/>
      <c r="I209" s="10"/>
      <c r="J209" s="9"/>
    </row>
    <row r="210" spans="5:10" ht="15.75" customHeight="1">
      <c r="E210" s="9"/>
      <c r="I210" s="10"/>
      <c r="J210" s="9"/>
    </row>
    <row r="211" spans="5:10" ht="15.75" customHeight="1">
      <c r="E211" s="9"/>
      <c r="I211" s="10"/>
      <c r="J211" s="9"/>
    </row>
    <row r="212" spans="5:10" ht="15.75" customHeight="1">
      <c r="E212" s="9"/>
      <c r="I212" s="10"/>
      <c r="J212" s="9"/>
    </row>
    <row r="213" spans="5:10" ht="15.75" customHeight="1">
      <c r="E213" s="9"/>
      <c r="I213" s="10"/>
      <c r="J213" s="9"/>
    </row>
    <row r="214" spans="5:10" ht="15.75" customHeight="1">
      <c r="E214" s="9"/>
      <c r="I214" s="10"/>
      <c r="J214" s="9"/>
    </row>
    <row r="215" spans="5:10" ht="15.75" customHeight="1">
      <c r="E215" s="9"/>
      <c r="I215" s="10"/>
      <c r="J215" s="9"/>
    </row>
    <row r="216" spans="5:10" ht="15.75" customHeight="1">
      <c r="E216" s="9"/>
      <c r="I216" s="10"/>
      <c r="J216" s="9"/>
    </row>
    <row r="217" spans="5:10" ht="15.75" customHeight="1">
      <c r="E217" s="9"/>
      <c r="I217" s="10"/>
      <c r="J217" s="9"/>
    </row>
    <row r="218" spans="5:10" ht="15.75" customHeight="1">
      <c r="E218" s="9"/>
      <c r="I218" s="10"/>
      <c r="J218" s="9"/>
    </row>
    <row r="219" spans="5:10" ht="15.75" customHeight="1">
      <c r="E219" s="9"/>
      <c r="I219" s="10"/>
      <c r="J219" s="9"/>
    </row>
    <row r="220" spans="5:10" ht="15.75" customHeight="1">
      <c r="E220" s="9"/>
      <c r="I220" s="10"/>
      <c r="J220" s="9"/>
    </row>
    <row r="221" spans="5:10" ht="15.75" customHeight="1">
      <c r="E221" s="9"/>
      <c r="I221" s="10"/>
      <c r="J221" s="9"/>
    </row>
    <row r="222" spans="5:10" ht="15.75" customHeight="1">
      <c r="E222" s="9"/>
      <c r="I222" s="10"/>
      <c r="J222" s="9"/>
    </row>
    <row r="223" spans="5:10" ht="15.75" customHeight="1">
      <c r="E223" s="9"/>
      <c r="I223" s="10"/>
      <c r="J223" s="9"/>
    </row>
    <row r="224" spans="5:10" ht="15.75" customHeight="1">
      <c r="E224" s="9"/>
      <c r="I224" s="10"/>
      <c r="J224" s="9"/>
    </row>
    <row r="225" spans="5:10" ht="15.75" customHeight="1">
      <c r="E225" s="9"/>
      <c r="I225" s="10"/>
      <c r="J225" s="9"/>
    </row>
    <row r="226" spans="5:10" ht="15.75" customHeight="1">
      <c r="E226" s="9"/>
      <c r="I226" s="10"/>
      <c r="J226" s="9"/>
    </row>
    <row r="227" spans="5:10" ht="15.75" customHeight="1">
      <c r="E227" s="9"/>
      <c r="I227" s="10"/>
      <c r="J227" s="9"/>
    </row>
    <row r="228" spans="5:10" ht="15.75" customHeight="1">
      <c r="E228" s="9"/>
      <c r="I228" s="10"/>
      <c r="J228" s="9"/>
    </row>
    <row r="229" spans="5:10" ht="15.75" customHeight="1">
      <c r="E229" s="9"/>
      <c r="I229" s="10"/>
      <c r="J229" s="9"/>
    </row>
    <row r="230" spans="5:10" ht="15.75" customHeight="1">
      <c r="E230" s="9"/>
      <c r="I230" s="10"/>
      <c r="J230" s="9"/>
    </row>
    <row r="231" spans="5:10" ht="15.75" customHeight="1">
      <c r="E231" s="9"/>
      <c r="I231" s="10"/>
      <c r="J231" s="9"/>
    </row>
    <row r="232" spans="5:10" ht="15.75" customHeight="1">
      <c r="E232" s="9"/>
      <c r="I232" s="10"/>
      <c r="J232" s="9"/>
    </row>
    <row r="233" spans="5:10" ht="15.75" customHeight="1">
      <c r="E233" s="9"/>
      <c r="I233" s="10"/>
      <c r="J233" s="9"/>
    </row>
    <row r="234" spans="5:10" ht="15.75" customHeight="1">
      <c r="E234" s="9"/>
      <c r="I234" s="10"/>
      <c r="J234" s="9"/>
    </row>
    <row r="235" spans="5:10" ht="15.75" customHeight="1">
      <c r="E235" s="9"/>
      <c r="I235" s="10"/>
      <c r="J235" s="9"/>
    </row>
    <row r="236" spans="5:10" ht="15.75" customHeight="1">
      <c r="E236" s="9"/>
      <c r="I236" s="10"/>
      <c r="J236" s="9"/>
    </row>
    <row r="237" spans="5:10" ht="15.75" customHeight="1">
      <c r="E237" s="9"/>
      <c r="I237" s="10"/>
      <c r="J237" s="9"/>
    </row>
    <row r="238" spans="5:10" ht="15.75" customHeight="1">
      <c r="E238" s="9"/>
      <c r="I238" s="10"/>
      <c r="J238" s="9"/>
    </row>
    <row r="239" spans="5:10" ht="15.75" customHeight="1">
      <c r="E239" s="9"/>
      <c r="I239" s="10"/>
      <c r="J239" s="9"/>
    </row>
    <row r="240" spans="5:10" ht="15.75" customHeight="1">
      <c r="E240" s="9"/>
      <c r="I240" s="10"/>
      <c r="J240" s="9"/>
    </row>
    <row r="241" spans="5:10" ht="15.75" customHeight="1">
      <c r="E241" s="9"/>
      <c r="I241" s="10"/>
      <c r="J241" s="9"/>
    </row>
    <row r="242" spans="5:10" ht="15.75" customHeight="1">
      <c r="E242" s="9"/>
      <c r="I242" s="10"/>
      <c r="J242" s="9"/>
    </row>
    <row r="243" spans="5:10" ht="15.75" customHeight="1">
      <c r="E243" s="9"/>
      <c r="I243" s="10"/>
      <c r="J243" s="9"/>
    </row>
    <row r="244" spans="5:10" ht="15.75" customHeight="1">
      <c r="E244" s="9"/>
      <c r="I244" s="10"/>
      <c r="J244" s="9"/>
    </row>
    <row r="245" spans="5:10" ht="15.75" customHeight="1">
      <c r="E245" s="9"/>
      <c r="I245" s="10"/>
      <c r="J245" s="9"/>
    </row>
    <row r="246" spans="5:10" ht="15.75" customHeight="1">
      <c r="E246" s="9"/>
      <c r="I246" s="10"/>
      <c r="J246" s="9"/>
    </row>
    <row r="247" spans="5:10" ht="15.75" customHeight="1">
      <c r="E247" s="9"/>
      <c r="I247" s="10"/>
      <c r="J247" s="9"/>
    </row>
    <row r="248" spans="5:10" ht="15.75" customHeight="1">
      <c r="E248" s="9"/>
      <c r="I248" s="10"/>
      <c r="J248" s="9"/>
    </row>
    <row r="249" spans="5:10" ht="15.75" customHeight="1">
      <c r="E249" s="9"/>
      <c r="I249" s="10"/>
      <c r="J249" s="9"/>
    </row>
    <row r="250" spans="5:10" ht="15.75" customHeight="1">
      <c r="E250" s="9"/>
      <c r="I250" s="10"/>
      <c r="J250" s="9"/>
    </row>
    <row r="251" spans="5:10" ht="15.75" customHeight="1">
      <c r="E251" s="9"/>
      <c r="I251" s="10"/>
      <c r="J251" s="9"/>
    </row>
    <row r="252" spans="5:10" ht="15.75" customHeight="1">
      <c r="E252" s="9"/>
      <c r="I252" s="10"/>
      <c r="J252" s="9"/>
    </row>
    <row r="253" spans="5:10" ht="15.75" customHeight="1">
      <c r="E253" s="9"/>
      <c r="I253" s="10"/>
      <c r="J253" s="9"/>
    </row>
    <row r="254" spans="5:10" ht="15.75" customHeight="1">
      <c r="E254" s="9"/>
      <c r="I254" s="10"/>
      <c r="J254" s="9"/>
    </row>
    <row r="255" spans="5:10" ht="15.75" customHeight="1">
      <c r="E255" s="9"/>
      <c r="I255" s="10"/>
      <c r="J255" s="9"/>
    </row>
    <row r="256" spans="5:10" ht="15.75" customHeight="1">
      <c r="E256" s="9"/>
      <c r="I256" s="10"/>
      <c r="J256" s="9"/>
    </row>
    <row r="257" spans="5:10" ht="15.75" customHeight="1">
      <c r="E257" s="9"/>
      <c r="I257" s="10"/>
      <c r="J257" s="9"/>
    </row>
    <row r="258" spans="5:10" ht="15.75" customHeight="1">
      <c r="E258" s="9"/>
      <c r="I258" s="10"/>
      <c r="J258" s="9"/>
    </row>
    <row r="259" spans="5:10" ht="15.75" customHeight="1">
      <c r="E259" s="9"/>
      <c r="I259" s="10"/>
      <c r="J259" s="9"/>
    </row>
    <row r="260" spans="5:10" ht="15.75" customHeight="1">
      <c r="E260" s="9"/>
      <c r="I260" s="10"/>
      <c r="J260" s="9"/>
    </row>
    <row r="261" spans="5:10" ht="15.75" customHeight="1">
      <c r="E261" s="9"/>
      <c r="I261" s="10"/>
      <c r="J261" s="9"/>
    </row>
    <row r="262" spans="5:10" ht="15.75" customHeight="1">
      <c r="E262" s="9"/>
      <c r="I262" s="10"/>
      <c r="J262" s="9"/>
    </row>
    <row r="263" spans="5:10" ht="15.75" customHeight="1">
      <c r="E263" s="9"/>
      <c r="I263" s="10"/>
      <c r="J263" s="9"/>
    </row>
    <row r="264" spans="5:10" ht="15.75" customHeight="1">
      <c r="E264" s="9"/>
      <c r="I264" s="10"/>
      <c r="J264" s="9"/>
    </row>
    <row r="265" spans="5:10" ht="15.75" customHeight="1">
      <c r="E265" s="9"/>
      <c r="I265" s="10"/>
      <c r="J265" s="9"/>
    </row>
    <row r="266" spans="5:10" ht="15.75" customHeight="1">
      <c r="E266" s="9"/>
      <c r="I266" s="10"/>
      <c r="J266" s="9"/>
    </row>
    <row r="267" spans="5:10" ht="15.75" customHeight="1">
      <c r="E267" s="9"/>
      <c r="I267" s="10"/>
      <c r="J267" s="9"/>
    </row>
    <row r="268" spans="5:10" ht="15.75" customHeight="1">
      <c r="E268" s="9"/>
      <c r="I268" s="10"/>
      <c r="J268" s="9"/>
    </row>
    <row r="269" spans="5:10" ht="15.75" customHeight="1">
      <c r="E269" s="9"/>
      <c r="I269" s="10"/>
      <c r="J269" s="9"/>
    </row>
    <row r="270" spans="5:10" ht="15.75" customHeight="1">
      <c r="E270" s="9"/>
      <c r="I270" s="10"/>
      <c r="J270" s="9"/>
    </row>
    <row r="271" spans="5:10" ht="15.75" customHeight="1">
      <c r="E271" s="9"/>
      <c r="I271" s="10"/>
      <c r="J271" s="9"/>
    </row>
    <row r="272" spans="5:10" ht="15.75" customHeight="1">
      <c r="E272" s="9"/>
      <c r="I272" s="10"/>
      <c r="J272" s="9"/>
    </row>
    <row r="273" spans="5:10" ht="15.75" customHeight="1">
      <c r="E273" s="9"/>
      <c r="I273" s="10"/>
      <c r="J273" s="9"/>
    </row>
    <row r="274" spans="5:10" ht="15.75" customHeight="1">
      <c r="E274" s="9"/>
      <c r="I274" s="10"/>
      <c r="J274" s="9"/>
    </row>
    <row r="275" spans="5:10" ht="15.75" customHeight="1">
      <c r="E275" s="9"/>
      <c r="I275" s="10"/>
      <c r="J275" s="9"/>
    </row>
    <row r="276" spans="5:10" ht="15.75" customHeight="1">
      <c r="E276" s="9"/>
      <c r="I276" s="10"/>
      <c r="J276" s="9"/>
    </row>
    <row r="277" spans="5:10" ht="15.75" customHeight="1">
      <c r="E277" s="9"/>
      <c r="I277" s="10"/>
      <c r="J277" s="9"/>
    </row>
    <row r="278" spans="5:10" ht="15.75" customHeight="1">
      <c r="E278" s="9"/>
      <c r="I278" s="10"/>
      <c r="J278" s="9"/>
    </row>
    <row r="279" spans="5:10" ht="15.75" customHeight="1">
      <c r="E279" s="9"/>
      <c r="I279" s="10"/>
      <c r="J279" s="9"/>
    </row>
    <row r="280" spans="5:10" ht="15.75" customHeight="1">
      <c r="E280" s="9"/>
      <c r="I280" s="10"/>
      <c r="J280" s="9"/>
    </row>
    <row r="281" spans="5:10" ht="15.75" customHeight="1">
      <c r="E281" s="9"/>
      <c r="I281" s="10"/>
      <c r="J281" s="9"/>
    </row>
    <row r="282" spans="5:10" ht="15.75" customHeight="1">
      <c r="E282" s="9"/>
      <c r="I282" s="10"/>
      <c r="J282" s="9"/>
    </row>
    <row r="283" spans="5:10" ht="15.75" customHeight="1">
      <c r="E283" s="9"/>
      <c r="I283" s="10"/>
      <c r="J283" s="9"/>
    </row>
    <row r="284" spans="5:10" ht="15.75" customHeight="1">
      <c r="E284" s="9"/>
      <c r="I284" s="10"/>
      <c r="J284" s="9"/>
    </row>
    <row r="285" spans="5:10" ht="15.75" customHeight="1">
      <c r="E285" s="9"/>
      <c r="I285" s="10"/>
      <c r="J285" s="9"/>
    </row>
    <row r="286" spans="5:10" ht="15.75" customHeight="1">
      <c r="E286" s="9"/>
      <c r="I286" s="10"/>
      <c r="J286" s="9"/>
    </row>
    <row r="287" spans="5:10" ht="15.75" customHeight="1">
      <c r="E287" s="9"/>
      <c r="I287" s="10"/>
      <c r="J287" s="9"/>
    </row>
    <row r="288" spans="5:10" ht="15.75" customHeight="1">
      <c r="E288" s="9"/>
      <c r="I288" s="10"/>
      <c r="J288" s="9"/>
    </row>
    <row r="289" spans="5:10" ht="15.75" customHeight="1">
      <c r="E289" s="9"/>
      <c r="I289" s="10"/>
      <c r="J289" s="9"/>
    </row>
    <row r="290" spans="5:10" ht="15.75" customHeight="1">
      <c r="E290" s="9"/>
      <c r="I290" s="10"/>
      <c r="J290" s="9"/>
    </row>
    <row r="291" spans="5:10" ht="15.75" customHeight="1">
      <c r="E291" s="9"/>
      <c r="I291" s="10"/>
      <c r="J291" s="9"/>
    </row>
    <row r="292" spans="5:10" ht="15.75" customHeight="1">
      <c r="E292" s="9"/>
      <c r="I292" s="10"/>
      <c r="J292" s="9"/>
    </row>
    <row r="293" spans="5:10" ht="15.75" customHeight="1">
      <c r="E293" s="9"/>
      <c r="I293" s="10"/>
      <c r="J293" s="9"/>
    </row>
    <row r="294" spans="5:10" ht="15.75" customHeight="1">
      <c r="E294" s="9"/>
      <c r="I294" s="10"/>
      <c r="J294" s="9"/>
    </row>
    <row r="295" spans="5:10" ht="15.75" customHeight="1">
      <c r="E295" s="9"/>
      <c r="I295" s="10"/>
      <c r="J295" s="9"/>
    </row>
    <row r="296" spans="5:10" ht="15.75" customHeight="1">
      <c r="E296" s="9"/>
      <c r="I296" s="10"/>
      <c r="J296" s="9"/>
    </row>
    <row r="297" spans="5:10" ht="15.75" customHeight="1">
      <c r="E297" s="9"/>
      <c r="I297" s="10"/>
      <c r="J297" s="9"/>
    </row>
    <row r="298" spans="5:10" ht="15.75" customHeight="1">
      <c r="E298" s="9"/>
      <c r="I298" s="10"/>
      <c r="J298" s="9"/>
    </row>
    <row r="299" spans="5:10" ht="15.75" customHeight="1">
      <c r="E299" s="9"/>
      <c r="I299" s="10"/>
      <c r="J299" s="9"/>
    </row>
    <row r="300" spans="5:10" ht="15.75" customHeight="1">
      <c r="E300" s="9"/>
      <c r="I300" s="10"/>
      <c r="J300" s="9"/>
    </row>
    <row r="301" spans="5:10" ht="15.75" customHeight="1">
      <c r="E301" s="9"/>
      <c r="I301" s="10"/>
      <c r="J301" s="9"/>
    </row>
    <row r="302" spans="5:10" ht="15.75" customHeight="1">
      <c r="E302" s="9"/>
      <c r="I302" s="10"/>
      <c r="J302" s="9"/>
    </row>
    <row r="303" spans="5:10" ht="15.75" customHeight="1">
      <c r="E303" s="9"/>
      <c r="I303" s="10"/>
      <c r="J303" s="9"/>
    </row>
    <row r="304" spans="5:10" ht="15.75" customHeight="1">
      <c r="E304" s="9"/>
      <c r="I304" s="10"/>
      <c r="J304" s="9"/>
    </row>
    <row r="305" spans="5:10" ht="15.75" customHeight="1">
      <c r="E305" s="9"/>
      <c r="I305" s="10"/>
      <c r="J305" s="9"/>
    </row>
    <row r="306" spans="5:10" ht="15.75" customHeight="1">
      <c r="E306" s="9"/>
      <c r="I306" s="10"/>
      <c r="J306" s="9"/>
    </row>
    <row r="307" spans="5:10" ht="15.75" customHeight="1">
      <c r="E307" s="9"/>
      <c r="I307" s="10"/>
      <c r="J307" s="9"/>
    </row>
    <row r="308" spans="5:10" ht="15.75" customHeight="1">
      <c r="E308" s="9"/>
      <c r="I308" s="10"/>
      <c r="J308" s="9"/>
    </row>
    <row r="309" spans="5:10" ht="15.75" customHeight="1">
      <c r="E309" s="9"/>
      <c r="I309" s="10"/>
      <c r="J309" s="9"/>
    </row>
    <row r="310" spans="5:10" ht="15.75" customHeight="1">
      <c r="E310" s="9"/>
      <c r="I310" s="10"/>
      <c r="J310" s="9"/>
    </row>
    <row r="311" spans="5:10" ht="15.75" customHeight="1">
      <c r="E311" s="9"/>
      <c r="I311" s="10"/>
      <c r="J311" s="9"/>
    </row>
    <row r="312" spans="5:10" ht="15.75" customHeight="1">
      <c r="E312" s="9"/>
      <c r="I312" s="10"/>
      <c r="J312" s="9"/>
    </row>
    <row r="313" spans="5:10" ht="15.75" customHeight="1">
      <c r="E313" s="9"/>
      <c r="I313" s="10"/>
      <c r="J313" s="9"/>
    </row>
    <row r="314" spans="5:10" ht="15.75" customHeight="1">
      <c r="E314" s="9"/>
      <c r="I314" s="10"/>
      <c r="J314" s="9"/>
    </row>
    <row r="315" spans="5:10" ht="15.75" customHeight="1">
      <c r="E315" s="9"/>
      <c r="I315" s="10"/>
      <c r="J315" s="9"/>
    </row>
    <row r="316" spans="5:10" ht="15.75" customHeight="1">
      <c r="E316" s="9"/>
      <c r="I316" s="10"/>
      <c r="J316" s="9"/>
    </row>
    <row r="317" spans="5:10" ht="15.75" customHeight="1">
      <c r="E317" s="9"/>
      <c r="I317" s="10"/>
      <c r="J317" s="9"/>
    </row>
    <row r="318" spans="5:10" ht="15.75" customHeight="1">
      <c r="E318" s="9"/>
      <c r="I318" s="10"/>
      <c r="J318" s="9"/>
    </row>
    <row r="319" spans="5:10" ht="15.75" customHeight="1">
      <c r="E319" s="9"/>
      <c r="I319" s="10"/>
      <c r="J319" s="9"/>
    </row>
    <row r="320" spans="5:10" ht="15.75" customHeight="1">
      <c r="E320" s="9"/>
      <c r="I320" s="10"/>
      <c r="J320" s="9"/>
    </row>
    <row r="321" spans="5:10" ht="15.75" customHeight="1">
      <c r="E321" s="9"/>
      <c r="I321" s="10"/>
      <c r="J321" s="9"/>
    </row>
    <row r="322" spans="5:10" ht="15.75" customHeight="1">
      <c r="E322" s="9"/>
      <c r="I322" s="10"/>
      <c r="J322" s="9"/>
    </row>
    <row r="323" spans="5:10" ht="15.75" customHeight="1">
      <c r="E323" s="9"/>
      <c r="I323" s="10"/>
      <c r="J323" s="9"/>
    </row>
    <row r="324" spans="5:10" ht="15.75" customHeight="1">
      <c r="E324" s="9"/>
      <c r="I324" s="10"/>
      <c r="J324" s="9"/>
    </row>
    <row r="325" spans="5:10" ht="15.75" customHeight="1">
      <c r="E325" s="9"/>
      <c r="I325" s="10"/>
      <c r="J325" s="9"/>
    </row>
    <row r="326" spans="5:10" ht="15.75" customHeight="1">
      <c r="E326" s="9"/>
      <c r="I326" s="10"/>
      <c r="J326" s="9"/>
    </row>
    <row r="327" spans="5:10" ht="15.75" customHeight="1">
      <c r="E327" s="9"/>
      <c r="I327" s="10"/>
      <c r="J327" s="9"/>
    </row>
    <row r="328" spans="5:10" ht="15.75" customHeight="1">
      <c r="E328" s="9"/>
      <c r="I328" s="10"/>
      <c r="J328" s="9"/>
    </row>
    <row r="329" spans="5:10" ht="15.75" customHeight="1">
      <c r="E329" s="9"/>
      <c r="I329" s="10"/>
      <c r="J329" s="9"/>
    </row>
    <row r="330" spans="5:10" ht="15.75" customHeight="1">
      <c r="E330" s="9"/>
      <c r="I330" s="10"/>
      <c r="J330" s="9"/>
    </row>
    <row r="331" spans="5:10" ht="15.75" customHeight="1">
      <c r="E331" s="9"/>
      <c r="I331" s="10"/>
      <c r="J331" s="9"/>
    </row>
    <row r="332" spans="5:10" ht="15.75" customHeight="1">
      <c r="E332" s="9"/>
      <c r="I332" s="10"/>
      <c r="J332" s="9"/>
    </row>
    <row r="333" spans="5:10" ht="15.75" customHeight="1">
      <c r="E333" s="9"/>
      <c r="I333" s="10"/>
      <c r="J333" s="9"/>
    </row>
    <row r="334" spans="5:10" ht="15.75" customHeight="1">
      <c r="E334" s="9"/>
      <c r="I334" s="10"/>
      <c r="J334" s="9"/>
    </row>
    <row r="335" spans="5:10" ht="15.75" customHeight="1">
      <c r="E335" s="9"/>
      <c r="I335" s="10"/>
      <c r="J335" s="9"/>
    </row>
    <row r="336" spans="5:10" ht="15.75" customHeight="1">
      <c r="E336" s="9"/>
      <c r="I336" s="10"/>
      <c r="J336" s="9"/>
    </row>
    <row r="337" spans="5:10" ht="15.75" customHeight="1">
      <c r="E337" s="9"/>
      <c r="I337" s="10"/>
      <c r="J337" s="9"/>
    </row>
    <row r="338" spans="5:10" ht="15.75" customHeight="1">
      <c r="E338" s="9"/>
      <c r="I338" s="10"/>
      <c r="J338" s="9"/>
    </row>
    <row r="339" spans="5:10" ht="15.75" customHeight="1">
      <c r="E339" s="9"/>
      <c r="I339" s="10"/>
      <c r="J339" s="9"/>
    </row>
    <row r="340" spans="5:10" ht="15.75" customHeight="1">
      <c r="E340" s="9"/>
      <c r="I340" s="10"/>
      <c r="J340" s="9"/>
    </row>
    <row r="341" spans="5:10" ht="15.75" customHeight="1">
      <c r="E341" s="9"/>
      <c r="I341" s="10"/>
      <c r="J341" s="9"/>
    </row>
    <row r="342" spans="5:10" ht="15.75" customHeight="1">
      <c r="E342" s="9"/>
      <c r="I342" s="10"/>
      <c r="J342" s="9"/>
    </row>
    <row r="343" spans="5:10" ht="15.75" customHeight="1">
      <c r="E343" s="9"/>
      <c r="I343" s="10"/>
      <c r="J343" s="9"/>
    </row>
    <row r="344" spans="5:10" ht="15.75" customHeight="1">
      <c r="E344" s="9"/>
      <c r="I344" s="10"/>
      <c r="J344" s="9"/>
    </row>
    <row r="345" spans="5:10" ht="15.75" customHeight="1">
      <c r="E345" s="9"/>
      <c r="I345" s="10"/>
      <c r="J345" s="9"/>
    </row>
    <row r="346" spans="5:10" ht="15.75" customHeight="1">
      <c r="E346" s="9"/>
      <c r="I346" s="10"/>
      <c r="J346" s="9"/>
    </row>
    <row r="347" spans="5:10" ht="15.75" customHeight="1">
      <c r="E347" s="9"/>
      <c r="I347" s="10"/>
      <c r="J347" s="9"/>
    </row>
    <row r="348" spans="5:10" ht="15.75" customHeight="1">
      <c r="E348" s="9"/>
      <c r="I348" s="10"/>
      <c r="J348" s="9"/>
    </row>
    <row r="349" spans="5:10" ht="15.75" customHeight="1">
      <c r="E349" s="9"/>
      <c r="I349" s="10"/>
      <c r="J349" s="9"/>
    </row>
    <row r="350" spans="5:10" ht="15.75" customHeight="1">
      <c r="E350" s="9"/>
      <c r="I350" s="10"/>
      <c r="J350" s="9"/>
    </row>
    <row r="351" spans="5:10" ht="15.75" customHeight="1">
      <c r="E351" s="9"/>
      <c r="I351" s="10"/>
      <c r="J351" s="9"/>
    </row>
    <row r="352" spans="5:10" ht="15.75" customHeight="1">
      <c r="E352" s="9"/>
      <c r="I352" s="10"/>
      <c r="J352" s="9"/>
    </row>
    <row r="353" spans="5:10" ht="15.75" customHeight="1">
      <c r="E353" s="9"/>
      <c r="I353" s="10"/>
      <c r="J353" s="9"/>
    </row>
    <row r="354" spans="5:10" ht="15.75" customHeight="1">
      <c r="E354" s="9"/>
      <c r="I354" s="10"/>
      <c r="J354" s="9"/>
    </row>
    <row r="355" spans="5:10" ht="15.75" customHeight="1">
      <c r="E355" s="9"/>
      <c r="I355" s="10"/>
      <c r="J355" s="9"/>
    </row>
    <row r="356" spans="5:10" ht="15.75" customHeight="1">
      <c r="E356" s="9"/>
      <c r="I356" s="10"/>
      <c r="J356" s="9"/>
    </row>
    <row r="357" spans="5:10" ht="15.75" customHeight="1">
      <c r="E357" s="9"/>
      <c r="I357" s="10"/>
      <c r="J357" s="9"/>
    </row>
    <row r="358" spans="5:10" ht="15.75" customHeight="1">
      <c r="E358" s="9"/>
      <c r="I358" s="10"/>
      <c r="J358" s="9"/>
    </row>
    <row r="359" spans="5:10" ht="15.75" customHeight="1">
      <c r="E359" s="9"/>
      <c r="I359" s="10"/>
      <c r="J359" s="9"/>
    </row>
    <row r="360" spans="5:10" ht="15.75" customHeight="1">
      <c r="E360" s="9"/>
      <c r="I360" s="10"/>
      <c r="J360" s="9"/>
    </row>
    <row r="361" spans="5:10" ht="15.75" customHeight="1">
      <c r="E361" s="9"/>
      <c r="I361" s="10"/>
      <c r="J361" s="9"/>
    </row>
    <row r="362" spans="5:10" ht="15.75" customHeight="1">
      <c r="E362" s="9"/>
      <c r="I362" s="10"/>
      <c r="J362" s="9"/>
    </row>
    <row r="363" spans="5:10" ht="15.75" customHeight="1">
      <c r="E363" s="9"/>
      <c r="I363" s="10"/>
      <c r="J363" s="9"/>
    </row>
    <row r="364" spans="5:10" ht="15.75" customHeight="1">
      <c r="E364" s="9"/>
      <c r="I364" s="10"/>
      <c r="J364" s="9"/>
    </row>
    <row r="365" spans="5:10" ht="15.75" customHeight="1">
      <c r="E365" s="9"/>
      <c r="I365" s="10"/>
      <c r="J365" s="9"/>
    </row>
    <row r="366" spans="5:10" ht="15.75" customHeight="1">
      <c r="E366" s="9"/>
      <c r="I366" s="10"/>
      <c r="J366" s="9"/>
    </row>
    <row r="367" spans="5:10" ht="15.75" customHeight="1">
      <c r="E367" s="9"/>
      <c r="I367" s="10"/>
      <c r="J367" s="9"/>
    </row>
    <row r="368" spans="5:10" ht="15.75" customHeight="1">
      <c r="E368" s="9"/>
      <c r="I368" s="10"/>
      <c r="J368" s="9"/>
    </row>
    <row r="369" spans="5:10" ht="15.75" customHeight="1">
      <c r="E369" s="9"/>
      <c r="I369" s="10"/>
      <c r="J369" s="9"/>
    </row>
    <row r="370" spans="5:10" ht="15.75" customHeight="1">
      <c r="E370" s="9"/>
      <c r="I370" s="10"/>
      <c r="J370" s="9"/>
    </row>
    <row r="371" spans="5:10" ht="15.75" customHeight="1">
      <c r="E371" s="9"/>
      <c r="I371" s="10"/>
      <c r="J371" s="9"/>
    </row>
    <row r="372" spans="5:10" ht="15.75" customHeight="1">
      <c r="E372" s="9"/>
      <c r="I372" s="10"/>
      <c r="J372" s="9"/>
    </row>
    <row r="373" spans="5:10" ht="15.75" customHeight="1">
      <c r="E373" s="9"/>
      <c r="I373" s="10"/>
      <c r="J373" s="9"/>
    </row>
    <row r="374" spans="5:10" ht="15.75" customHeight="1">
      <c r="E374" s="9"/>
      <c r="I374" s="10"/>
      <c r="J374" s="9"/>
    </row>
    <row r="375" spans="5:10" ht="15.75" customHeight="1">
      <c r="E375" s="9"/>
      <c r="I375" s="10"/>
      <c r="J375" s="9"/>
    </row>
    <row r="376" spans="5:10" ht="15.75" customHeight="1">
      <c r="E376" s="9"/>
      <c r="I376" s="10"/>
      <c r="J376" s="9"/>
    </row>
    <row r="377" spans="5:10" ht="15.75" customHeight="1">
      <c r="E377" s="9"/>
      <c r="I377" s="10"/>
      <c r="J377" s="9"/>
    </row>
    <row r="378" spans="5:10" ht="15.75" customHeight="1">
      <c r="E378" s="9"/>
      <c r="I378" s="10"/>
      <c r="J378" s="9"/>
    </row>
    <row r="379" spans="5:10" ht="15.75" customHeight="1">
      <c r="E379" s="9"/>
      <c r="I379" s="10"/>
      <c r="J379" s="9"/>
    </row>
    <row r="380" spans="5:10" ht="15.75" customHeight="1">
      <c r="E380" s="9"/>
      <c r="I380" s="10"/>
      <c r="J380" s="9"/>
    </row>
    <row r="381" spans="5:10" ht="15.75" customHeight="1">
      <c r="E381" s="9"/>
      <c r="I381" s="10"/>
      <c r="J381" s="9"/>
    </row>
    <row r="382" spans="5:10" ht="15.75" customHeight="1">
      <c r="E382" s="9"/>
      <c r="I382" s="10"/>
      <c r="J382" s="9"/>
    </row>
    <row r="383" spans="5:10" ht="15.75" customHeight="1">
      <c r="E383" s="9"/>
      <c r="I383" s="10"/>
      <c r="J383" s="9"/>
    </row>
    <row r="384" spans="5:10" ht="15.75" customHeight="1">
      <c r="E384" s="9"/>
      <c r="I384" s="10"/>
      <c r="J384" s="9"/>
    </row>
    <row r="385" spans="5:10" ht="15.75" customHeight="1">
      <c r="E385" s="9"/>
      <c r="I385" s="10"/>
      <c r="J385" s="9"/>
    </row>
    <row r="386" spans="5:10" ht="15.75" customHeight="1">
      <c r="E386" s="9"/>
      <c r="I386" s="10"/>
      <c r="J386" s="9"/>
    </row>
    <row r="387" spans="5:10" ht="15.75" customHeight="1">
      <c r="E387" s="9"/>
      <c r="I387" s="10"/>
      <c r="J387" s="9"/>
    </row>
    <row r="388" spans="5:10" ht="15.75" customHeight="1">
      <c r="E388" s="9"/>
      <c r="I388" s="10"/>
      <c r="J388" s="9"/>
    </row>
    <row r="389" spans="5:10" ht="15.75" customHeight="1">
      <c r="E389" s="9"/>
      <c r="I389" s="10"/>
      <c r="J389" s="9"/>
    </row>
    <row r="390" spans="5:10" ht="15.75" customHeight="1">
      <c r="E390" s="9"/>
      <c r="I390" s="10"/>
      <c r="J390" s="9"/>
    </row>
    <row r="391" spans="5:10" ht="15.75" customHeight="1">
      <c r="E391" s="9"/>
      <c r="I391" s="10"/>
      <c r="J391" s="9"/>
    </row>
    <row r="392" spans="5:10" ht="15.75" customHeight="1">
      <c r="E392" s="9"/>
      <c r="I392" s="10"/>
      <c r="J392" s="9"/>
    </row>
    <row r="393" spans="5:10" ht="15.75" customHeight="1">
      <c r="E393" s="9"/>
      <c r="I393" s="10"/>
      <c r="J393" s="9"/>
    </row>
    <row r="394" spans="5:10" ht="15.75" customHeight="1">
      <c r="E394" s="9"/>
      <c r="I394" s="10"/>
      <c r="J394" s="9"/>
    </row>
    <row r="395" spans="5:10" ht="15.75" customHeight="1">
      <c r="E395" s="9"/>
      <c r="I395" s="10"/>
      <c r="J395" s="9"/>
    </row>
    <row r="396" spans="5:10" ht="15.75" customHeight="1">
      <c r="E396" s="9"/>
      <c r="I396" s="10"/>
      <c r="J396" s="9"/>
    </row>
    <row r="397" spans="5:10" ht="15.75" customHeight="1">
      <c r="E397" s="9"/>
      <c r="I397" s="10"/>
      <c r="J397" s="9"/>
    </row>
    <row r="398" spans="5:10" ht="15.75" customHeight="1">
      <c r="E398" s="9"/>
      <c r="I398" s="10"/>
      <c r="J398" s="9"/>
    </row>
    <row r="399" spans="5:10" ht="15.75" customHeight="1">
      <c r="E399" s="9"/>
      <c r="I399" s="10"/>
      <c r="J399" s="9"/>
    </row>
    <row r="400" spans="5:10" ht="15.75" customHeight="1">
      <c r="E400" s="9"/>
      <c r="I400" s="10"/>
      <c r="J400" s="9"/>
    </row>
    <row r="401" spans="5:10" ht="15.75" customHeight="1">
      <c r="E401" s="9"/>
      <c r="I401" s="10"/>
      <c r="J401" s="9"/>
    </row>
    <row r="402" spans="5:10" ht="15.75" customHeight="1">
      <c r="E402" s="9"/>
      <c r="I402" s="10"/>
      <c r="J402" s="9"/>
    </row>
    <row r="403" spans="5:10" ht="15.75" customHeight="1">
      <c r="E403" s="9"/>
      <c r="I403" s="10"/>
      <c r="J403" s="9"/>
    </row>
    <row r="404" spans="5:10" ht="15.75" customHeight="1">
      <c r="E404" s="9"/>
      <c r="I404" s="10"/>
      <c r="J404" s="9"/>
    </row>
    <row r="405" spans="5:10" ht="15.75" customHeight="1">
      <c r="E405" s="9"/>
      <c r="I405" s="10"/>
      <c r="J405" s="9"/>
    </row>
    <row r="406" spans="5:10" ht="15.75" customHeight="1">
      <c r="E406" s="9"/>
      <c r="I406" s="10"/>
      <c r="J406" s="9"/>
    </row>
    <row r="407" spans="5:10" ht="15.75" customHeight="1">
      <c r="E407" s="9"/>
      <c r="I407" s="10"/>
      <c r="J407" s="9"/>
    </row>
    <row r="408" spans="5:10" ht="15.75" customHeight="1">
      <c r="E408" s="9"/>
      <c r="I408" s="10"/>
      <c r="J408" s="9"/>
    </row>
    <row r="409" spans="5:10" ht="15.75" customHeight="1">
      <c r="E409" s="9"/>
      <c r="I409" s="10"/>
      <c r="J409" s="9"/>
    </row>
    <row r="410" spans="5:10" ht="15.75" customHeight="1">
      <c r="E410" s="9"/>
      <c r="I410" s="10"/>
      <c r="J410" s="9"/>
    </row>
    <row r="411" spans="5:10" ht="15.75" customHeight="1">
      <c r="E411" s="9"/>
      <c r="I411" s="10"/>
      <c r="J411" s="9"/>
    </row>
    <row r="412" spans="5:10" ht="15.75" customHeight="1">
      <c r="E412" s="9"/>
      <c r="I412" s="10"/>
      <c r="J412" s="9"/>
    </row>
    <row r="413" spans="5:10" ht="15.75" customHeight="1">
      <c r="E413" s="9"/>
      <c r="I413" s="10"/>
      <c r="J413" s="9"/>
    </row>
    <row r="414" spans="5:10" ht="15.75" customHeight="1">
      <c r="E414" s="9"/>
      <c r="I414" s="10"/>
      <c r="J414" s="9"/>
    </row>
    <row r="415" spans="5:10" ht="15.75" customHeight="1">
      <c r="E415" s="9"/>
      <c r="I415" s="10"/>
      <c r="J415" s="9"/>
    </row>
    <row r="416" spans="5:10" ht="15.75" customHeight="1">
      <c r="E416" s="9"/>
      <c r="I416" s="10"/>
      <c r="J416" s="9"/>
    </row>
    <row r="417" spans="5:10" ht="15.75" customHeight="1">
      <c r="E417" s="9"/>
      <c r="I417" s="10"/>
      <c r="J417" s="9"/>
    </row>
    <row r="418" spans="5:10" ht="15.75" customHeight="1">
      <c r="E418" s="9"/>
      <c r="I418" s="10"/>
      <c r="J418" s="9"/>
    </row>
    <row r="419" spans="5:10" ht="15.75" customHeight="1">
      <c r="E419" s="9"/>
      <c r="I419" s="10"/>
      <c r="J419" s="9"/>
    </row>
    <row r="420" spans="5:10" ht="15.75" customHeight="1">
      <c r="E420" s="9"/>
      <c r="I420" s="10"/>
      <c r="J420" s="9"/>
    </row>
    <row r="421" spans="5:10" ht="15.75" customHeight="1">
      <c r="E421" s="9"/>
      <c r="I421" s="10"/>
      <c r="J421" s="9"/>
    </row>
    <row r="422" spans="5:10" ht="15.75" customHeight="1">
      <c r="E422" s="9"/>
      <c r="I422" s="10"/>
      <c r="J422" s="9"/>
    </row>
    <row r="423" spans="5:10" ht="15.75" customHeight="1">
      <c r="E423" s="9"/>
      <c r="I423" s="10"/>
      <c r="J423" s="9"/>
    </row>
    <row r="424" spans="5:10" ht="15.75" customHeight="1">
      <c r="E424" s="9"/>
      <c r="I424" s="10"/>
      <c r="J424" s="9"/>
    </row>
    <row r="425" spans="5:10" ht="15.75" customHeight="1">
      <c r="E425" s="9"/>
      <c r="I425" s="10"/>
      <c r="J425" s="9"/>
    </row>
    <row r="426" spans="5:10" ht="15.75" customHeight="1">
      <c r="E426" s="9"/>
      <c r="I426" s="10"/>
      <c r="J426" s="9"/>
    </row>
    <row r="427" spans="5:10" ht="15.75" customHeight="1">
      <c r="E427" s="9"/>
      <c r="I427" s="10"/>
      <c r="J427" s="9"/>
    </row>
    <row r="428" spans="5:10" ht="15.75" customHeight="1">
      <c r="E428" s="9"/>
      <c r="I428" s="10"/>
      <c r="J428" s="9"/>
    </row>
    <row r="429" spans="5:10" ht="15.75" customHeight="1">
      <c r="E429" s="9"/>
      <c r="I429" s="10"/>
      <c r="J429" s="9"/>
    </row>
    <row r="430" spans="5:10" ht="15.75" customHeight="1">
      <c r="E430" s="9"/>
      <c r="I430" s="10"/>
      <c r="J430" s="9"/>
    </row>
    <row r="431" spans="5:10" ht="15.75" customHeight="1">
      <c r="E431" s="9"/>
      <c r="I431" s="10"/>
      <c r="J431" s="9"/>
    </row>
    <row r="432" spans="5:10" ht="15.75" customHeight="1">
      <c r="E432" s="9"/>
      <c r="I432" s="10"/>
      <c r="J432" s="9"/>
    </row>
    <row r="433" spans="5:10" ht="15.75" customHeight="1">
      <c r="E433" s="9"/>
      <c r="I433" s="10"/>
      <c r="J433" s="9"/>
    </row>
    <row r="434" spans="5:10" ht="15.75" customHeight="1">
      <c r="E434" s="9"/>
      <c r="I434" s="10"/>
      <c r="J434" s="9"/>
    </row>
    <row r="435" spans="5:10" ht="15.75" customHeight="1">
      <c r="E435" s="9"/>
      <c r="I435" s="10"/>
      <c r="J435" s="9"/>
    </row>
    <row r="436" spans="5:10" ht="15.75" customHeight="1">
      <c r="E436" s="9"/>
      <c r="I436" s="10"/>
      <c r="J436" s="9"/>
    </row>
    <row r="437" spans="5:10" ht="15.75" customHeight="1">
      <c r="E437" s="9"/>
      <c r="I437" s="10"/>
      <c r="J437" s="9"/>
    </row>
    <row r="438" spans="5:10" ht="15.75" customHeight="1">
      <c r="E438" s="9"/>
      <c r="I438" s="10"/>
      <c r="J438" s="9"/>
    </row>
    <row r="439" spans="5:10" ht="15.75" customHeight="1">
      <c r="E439" s="9"/>
      <c r="I439" s="10"/>
      <c r="J439" s="9"/>
    </row>
    <row r="440" spans="5:10" ht="15.75" customHeight="1">
      <c r="E440" s="9"/>
      <c r="I440" s="10"/>
      <c r="J440" s="9"/>
    </row>
    <row r="441" spans="5:10" ht="15.75" customHeight="1">
      <c r="E441" s="9"/>
      <c r="I441" s="10"/>
      <c r="J441" s="9"/>
    </row>
    <row r="442" spans="5:10" ht="15.75" customHeight="1">
      <c r="E442" s="9"/>
      <c r="I442" s="10"/>
      <c r="J442" s="9"/>
    </row>
    <row r="443" spans="5:10" ht="15.75" customHeight="1">
      <c r="E443" s="9"/>
      <c r="I443" s="10"/>
      <c r="J443" s="9"/>
    </row>
    <row r="444" spans="5:10" ht="15.75" customHeight="1">
      <c r="E444" s="9"/>
      <c r="I444" s="10"/>
      <c r="J444" s="9"/>
    </row>
    <row r="445" spans="5:10" ht="15.75" customHeight="1">
      <c r="E445" s="9"/>
      <c r="I445" s="10"/>
      <c r="J445" s="9"/>
    </row>
    <row r="446" spans="5:10" ht="15.75" customHeight="1">
      <c r="E446" s="9"/>
      <c r="I446" s="10"/>
      <c r="J446" s="9"/>
    </row>
    <row r="447" spans="5:10" ht="15.75" customHeight="1">
      <c r="E447" s="9"/>
      <c r="I447" s="10"/>
      <c r="J447" s="9"/>
    </row>
    <row r="448" spans="5:10" ht="15.75" customHeight="1">
      <c r="E448" s="9"/>
      <c r="I448" s="10"/>
      <c r="J448" s="9"/>
    </row>
    <row r="449" spans="5:10" ht="15.75" customHeight="1">
      <c r="E449" s="9"/>
      <c r="I449" s="10"/>
      <c r="J449" s="9"/>
    </row>
    <row r="450" spans="5:10" ht="15.75" customHeight="1">
      <c r="E450" s="9"/>
      <c r="I450" s="10"/>
      <c r="J450" s="9"/>
    </row>
    <row r="451" spans="5:10" ht="15.75" customHeight="1">
      <c r="E451" s="9"/>
      <c r="I451" s="10"/>
      <c r="J451" s="9"/>
    </row>
    <row r="452" spans="5:10" ht="15.75" customHeight="1">
      <c r="E452" s="9"/>
      <c r="I452" s="10"/>
      <c r="J452" s="9"/>
    </row>
    <row r="453" spans="5:10" ht="15.75" customHeight="1">
      <c r="E453" s="9"/>
      <c r="I453" s="10"/>
      <c r="J453" s="9"/>
    </row>
    <row r="454" spans="5:10" ht="15.75" customHeight="1">
      <c r="E454" s="9"/>
      <c r="I454" s="10"/>
      <c r="J454" s="9"/>
    </row>
    <row r="455" spans="5:10" ht="15.75" customHeight="1">
      <c r="E455" s="9"/>
      <c r="I455" s="10"/>
      <c r="J455" s="9"/>
    </row>
    <row r="456" spans="5:10" ht="15.75" customHeight="1">
      <c r="E456" s="9"/>
      <c r="I456" s="10"/>
      <c r="J456" s="9"/>
    </row>
    <row r="457" spans="5:10" ht="15.75" customHeight="1">
      <c r="E457" s="9"/>
      <c r="I457" s="10"/>
      <c r="J457" s="9"/>
    </row>
    <row r="458" spans="5:10" ht="15.75" customHeight="1">
      <c r="E458" s="9"/>
      <c r="I458" s="10"/>
      <c r="J458" s="9"/>
    </row>
    <row r="459" spans="5:10" ht="15.75" customHeight="1">
      <c r="E459" s="9"/>
      <c r="I459" s="10"/>
      <c r="J459" s="9"/>
    </row>
    <row r="460" spans="5:10" ht="15.75" customHeight="1">
      <c r="E460" s="9"/>
      <c r="I460" s="10"/>
      <c r="J460" s="9"/>
    </row>
    <row r="461" spans="5:10" ht="15.75" customHeight="1">
      <c r="E461" s="9"/>
      <c r="I461" s="10"/>
      <c r="J461" s="9"/>
    </row>
    <row r="462" spans="5:10" ht="15.75" customHeight="1">
      <c r="E462" s="9"/>
      <c r="I462" s="10"/>
      <c r="J462" s="9"/>
    </row>
    <row r="463" spans="5:10" ht="15.75" customHeight="1">
      <c r="E463" s="9"/>
      <c r="I463" s="10"/>
      <c r="J463" s="9"/>
    </row>
    <row r="464" spans="5:10" ht="15.75" customHeight="1">
      <c r="E464" s="9"/>
      <c r="I464" s="10"/>
      <c r="J464" s="9"/>
    </row>
    <row r="465" spans="5:10" ht="15.75" customHeight="1">
      <c r="E465" s="9"/>
      <c r="I465" s="10"/>
      <c r="J465" s="9"/>
    </row>
    <row r="466" spans="5:10" ht="15.75" customHeight="1">
      <c r="E466" s="9"/>
      <c r="I466" s="10"/>
      <c r="J466" s="9"/>
    </row>
    <row r="467" spans="5:10" ht="15.75" customHeight="1">
      <c r="E467" s="9"/>
      <c r="I467" s="10"/>
      <c r="J467" s="9"/>
    </row>
    <row r="468" spans="5:10" ht="15.75" customHeight="1">
      <c r="E468" s="9"/>
      <c r="I468" s="10"/>
      <c r="J468" s="9"/>
    </row>
    <row r="469" spans="5:10" ht="15.75" customHeight="1">
      <c r="E469" s="9"/>
      <c r="I469" s="10"/>
      <c r="J469" s="9"/>
    </row>
    <row r="470" spans="5:10" ht="15.75" customHeight="1">
      <c r="E470" s="9"/>
      <c r="I470" s="10"/>
      <c r="J470" s="9"/>
    </row>
    <row r="471" spans="5:10" ht="15.75" customHeight="1">
      <c r="E471" s="9"/>
      <c r="I471" s="10"/>
      <c r="J471" s="9"/>
    </row>
    <row r="472" spans="5:10" ht="15.75" customHeight="1">
      <c r="E472" s="9"/>
      <c r="I472" s="10"/>
      <c r="J472" s="9"/>
    </row>
    <row r="473" spans="5:10" ht="15.75" customHeight="1">
      <c r="E473" s="9"/>
      <c r="I473" s="10"/>
      <c r="J473" s="9"/>
    </row>
    <row r="474" spans="5:10" ht="15.75" customHeight="1">
      <c r="E474" s="9"/>
      <c r="I474" s="10"/>
      <c r="J474" s="9"/>
    </row>
    <row r="475" spans="5:10" ht="15.75" customHeight="1">
      <c r="E475" s="9"/>
      <c r="I475" s="10"/>
      <c r="J475" s="9"/>
    </row>
    <row r="476" spans="5:10" ht="15.75" customHeight="1">
      <c r="E476" s="9"/>
      <c r="I476" s="10"/>
      <c r="J476" s="9"/>
    </row>
    <row r="477" spans="5:10" ht="15.75" customHeight="1">
      <c r="E477" s="9"/>
      <c r="I477" s="10"/>
      <c r="J477" s="9"/>
    </row>
    <row r="478" spans="5:10" ht="15.75" customHeight="1">
      <c r="E478" s="9"/>
      <c r="I478" s="10"/>
      <c r="J478" s="9"/>
    </row>
    <row r="479" spans="5:10" ht="15.75" customHeight="1">
      <c r="E479" s="9"/>
      <c r="I479" s="10"/>
      <c r="J479" s="9"/>
    </row>
    <row r="480" spans="5:10" ht="15.75" customHeight="1">
      <c r="E480" s="9"/>
      <c r="I480" s="10"/>
      <c r="J480" s="9"/>
    </row>
    <row r="481" spans="5:10" ht="15.75" customHeight="1">
      <c r="E481" s="9"/>
      <c r="I481" s="10"/>
      <c r="J481" s="9"/>
    </row>
    <row r="482" spans="5:10" ht="15.75" customHeight="1">
      <c r="E482" s="9"/>
      <c r="I482" s="10"/>
      <c r="J482" s="9"/>
    </row>
    <row r="483" spans="5:10" ht="15.75" customHeight="1">
      <c r="E483" s="9"/>
      <c r="I483" s="10"/>
      <c r="J483" s="9"/>
    </row>
    <row r="484" spans="5:10" ht="15.75" customHeight="1">
      <c r="E484" s="9"/>
      <c r="I484" s="10"/>
      <c r="J484" s="9"/>
    </row>
    <row r="485" spans="5:10" ht="15.75" customHeight="1">
      <c r="E485" s="9"/>
      <c r="I485" s="10"/>
      <c r="J485" s="9"/>
    </row>
    <row r="486" spans="5:10" ht="15.75" customHeight="1">
      <c r="E486" s="9"/>
      <c r="I486" s="10"/>
      <c r="J486" s="9"/>
    </row>
    <row r="487" spans="5:10" ht="15.75" customHeight="1">
      <c r="E487" s="9"/>
      <c r="I487" s="10"/>
      <c r="J487" s="9"/>
    </row>
    <row r="488" spans="5:10" ht="15.75" customHeight="1">
      <c r="E488" s="9"/>
      <c r="I488" s="10"/>
      <c r="J488" s="9"/>
    </row>
    <row r="489" spans="5:10" ht="15.75" customHeight="1">
      <c r="E489" s="9"/>
      <c r="I489" s="10"/>
      <c r="J489" s="9"/>
    </row>
    <row r="490" spans="5:10" ht="15.75" customHeight="1">
      <c r="E490" s="9"/>
      <c r="I490" s="10"/>
      <c r="J490" s="9"/>
    </row>
    <row r="491" spans="5:10" ht="15.75" customHeight="1">
      <c r="E491" s="9"/>
      <c r="I491" s="10"/>
      <c r="J491" s="9"/>
    </row>
    <row r="492" spans="5:10" ht="15.75" customHeight="1">
      <c r="E492" s="9"/>
      <c r="I492" s="10"/>
      <c r="J492" s="9"/>
    </row>
    <row r="493" spans="5:10" ht="15.75" customHeight="1">
      <c r="E493" s="9"/>
      <c r="I493" s="10"/>
      <c r="J493" s="9"/>
    </row>
    <row r="494" spans="5:10" ht="15.75" customHeight="1">
      <c r="E494" s="9"/>
      <c r="I494" s="10"/>
      <c r="J494" s="9"/>
    </row>
    <row r="495" spans="5:10" ht="15.75" customHeight="1">
      <c r="E495" s="9"/>
      <c r="I495" s="10"/>
      <c r="J495" s="9"/>
    </row>
    <row r="496" spans="5:10" ht="15.75" customHeight="1">
      <c r="E496" s="9"/>
      <c r="I496" s="10"/>
      <c r="J496" s="9"/>
    </row>
    <row r="497" spans="5:10" ht="15.75" customHeight="1">
      <c r="E497" s="9"/>
      <c r="I497" s="10"/>
      <c r="J497" s="9"/>
    </row>
    <row r="498" spans="5:10" ht="15.75" customHeight="1">
      <c r="E498" s="9"/>
      <c r="I498" s="10"/>
      <c r="J498" s="9"/>
    </row>
    <row r="499" spans="5:10" ht="15.75" customHeight="1">
      <c r="E499" s="9"/>
      <c r="I499" s="10"/>
      <c r="J499" s="9"/>
    </row>
    <row r="500" spans="5:10" ht="15.75" customHeight="1">
      <c r="E500" s="9"/>
      <c r="I500" s="10"/>
      <c r="J500" s="9"/>
    </row>
    <row r="501" spans="5:10" ht="15.75" customHeight="1">
      <c r="E501" s="9"/>
      <c r="I501" s="10"/>
      <c r="J501" s="9"/>
    </row>
    <row r="502" spans="5:10" ht="15.75" customHeight="1">
      <c r="E502" s="9"/>
      <c r="I502" s="10"/>
      <c r="J502" s="9"/>
    </row>
    <row r="503" spans="5:10" ht="15.75" customHeight="1">
      <c r="E503" s="9"/>
      <c r="I503" s="10"/>
      <c r="J503" s="9"/>
    </row>
    <row r="504" spans="5:10" ht="15.75" customHeight="1">
      <c r="E504" s="9"/>
      <c r="I504" s="10"/>
      <c r="J504" s="9"/>
    </row>
    <row r="505" spans="5:10" ht="15.75" customHeight="1">
      <c r="E505" s="9"/>
      <c r="I505" s="10"/>
      <c r="J505" s="9"/>
    </row>
    <row r="506" spans="5:10" ht="15.75" customHeight="1">
      <c r="E506" s="9"/>
      <c r="I506" s="10"/>
      <c r="J506" s="9"/>
    </row>
    <row r="507" spans="5:10" ht="15.75" customHeight="1">
      <c r="E507" s="9"/>
      <c r="I507" s="10"/>
      <c r="J507" s="9"/>
    </row>
    <row r="508" spans="5:10" ht="15.75" customHeight="1">
      <c r="E508" s="9"/>
      <c r="I508" s="10"/>
      <c r="J508" s="9"/>
    </row>
    <row r="509" spans="5:10" ht="15.75" customHeight="1">
      <c r="E509" s="9"/>
      <c r="I509" s="10"/>
      <c r="J509" s="9"/>
    </row>
    <row r="510" spans="5:10" ht="15.75" customHeight="1">
      <c r="E510" s="9"/>
      <c r="I510" s="10"/>
      <c r="J510" s="9"/>
    </row>
    <row r="511" spans="5:10" ht="15.75" customHeight="1">
      <c r="E511" s="9"/>
      <c r="I511" s="10"/>
      <c r="J511" s="9"/>
    </row>
    <row r="512" spans="5:10" ht="15.75" customHeight="1">
      <c r="E512" s="9"/>
      <c r="I512" s="10"/>
      <c r="J512" s="9"/>
    </row>
    <row r="513" spans="5:10" ht="15.75" customHeight="1">
      <c r="E513" s="9"/>
      <c r="I513" s="10"/>
      <c r="J513" s="9"/>
    </row>
    <row r="514" spans="5:10" ht="15.75" customHeight="1">
      <c r="E514" s="9"/>
      <c r="I514" s="10"/>
      <c r="J514" s="9"/>
    </row>
    <row r="515" spans="5:10" ht="15.75" customHeight="1">
      <c r="E515" s="9"/>
      <c r="I515" s="10"/>
      <c r="J515" s="9"/>
    </row>
    <row r="516" spans="5:10" ht="15.75" customHeight="1">
      <c r="E516" s="9"/>
      <c r="I516" s="10"/>
      <c r="J516" s="9"/>
    </row>
    <row r="517" spans="5:10" ht="15.75" customHeight="1">
      <c r="E517" s="9"/>
      <c r="I517" s="10"/>
      <c r="J517" s="9"/>
    </row>
    <row r="518" spans="5:10" ht="15.75" customHeight="1">
      <c r="E518" s="9"/>
      <c r="I518" s="10"/>
      <c r="J518" s="9"/>
    </row>
    <row r="519" spans="5:10" ht="15.75" customHeight="1">
      <c r="E519" s="9"/>
      <c r="I519" s="10"/>
      <c r="J519" s="9"/>
    </row>
    <row r="520" spans="5:10" ht="15.75" customHeight="1">
      <c r="E520" s="9"/>
      <c r="I520" s="10"/>
      <c r="J520" s="9"/>
    </row>
    <row r="521" spans="5:10" ht="15.75" customHeight="1">
      <c r="E521" s="9"/>
      <c r="I521" s="10"/>
      <c r="J521" s="9"/>
    </row>
    <row r="522" spans="5:10" ht="15.75" customHeight="1">
      <c r="E522" s="9"/>
      <c r="I522" s="10"/>
      <c r="J522" s="9"/>
    </row>
    <row r="523" spans="5:10" ht="15.75" customHeight="1">
      <c r="E523" s="9"/>
      <c r="I523" s="10"/>
      <c r="J523" s="9"/>
    </row>
    <row r="524" spans="5:10" ht="15.75" customHeight="1">
      <c r="E524" s="9"/>
      <c r="I524" s="10"/>
      <c r="J524" s="9"/>
    </row>
    <row r="525" spans="5:10" ht="15.75" customHeight="1">
      <c r="E525" s="9"/>
      <c r="I525" s="10"/>
      <c r="J525" s="9"/>
    </row>
    <row r="526" spans="5:10" ht="15.75" customHeight="1">
      <c r="E526" s="9"/>
      <c r="I526" s="10"/>
      <c r="J526" s="9"/>
    </row>
    <row r="527" spans="5:10" ht="15.75" customHeight="1">
      <c r="E527" s="9"/>
      <c r="I527" s="10"/>
      <c r="J527" s="9"/>
    </row>
    <row r="528" spans="5:10" ht="15.75" customHeight="1">
      <c r="E528" s="9"/>
      <c r="I528" s="10"/>
      <c r="J528" s="9"/>
    </row>
    <row r="529" spans="5:10" ht="15.75" customHeight="1">
      <c r="E529" s="9"/>
      <c r="I529" s="10"/>
      <c r="J529" s="9"/>
    </row>
    <row r="530" spans="5:10" ht="15.75" customHeight="1">
      <c r="E530" s="9"/>
      <c r="I530" s="10"/>
      <c r="J530" s="9"/>
    </row>
    <row r="531" spans="5:10" ht="15.75" customHeight="1">
      <c r="E531" s="9"/>
      <c r="I531" s="10"/>
      <c r="J531" s="9"/>
    </row>
    <row r="532" spans="5:10" ht="15.75" customHeight="1">
      <c r="E532" s="9"/>
      <c r="I532" s="10"/>
      <c r="J532" s="9"/>
    </row>
    <row r="533" spans="5:10" ht="15.75" customHeight="1">
      <c r="E533" s="9"/>
      <c r="I533" s="10"/>
      <c r="J533" s="9"/>
    </row>
    <row r="534" spans="5:10" ht="15.75" customHeight="1">
      <c r="E534" s="9"/>
      <c r="I534" s="10"/>
      <c r="J534" s="9"/>
    </row>
    <row r="535" spans="5:10" ht="15.75" customHeight="1">
      <c r="E535" s="9"/>
      <c r="I535" s="10"/>
      <c r="J535" s="9"/>
    </row>
    <row r="536" spans="5:10" ht="15.75" customHeight="1">
      <c r="E536" s="9"/>
      <c r="I536" s="10"/>
      <c r="J536" s="9"/>
    </row>
    <row r="537" spans="5:10" ht="15.75" customHeight="1">
      <c r="E537" s="9"/>
      <c r="I537" s="10"/>
      <c r="J537" s="9"/>
    </row>
    <row r="538" spans="5:10" ht="15.75" customHeight="1">
      <c r="E538" s="9"/>
      <c r="I538" s="10"/>
      <c r="J538" s="9"/>
    </row>
    <row r="539" spans="5:10" ht="15.75" customHeight="1">
      <c r="E539" s="9"/>
      <c r="I539" s="10"/>
      <c r="J539" s="9"/>
    </row>
    <row r="540" spans="5:10" ht="15.75" customHeight="1">
      <c r="E540" s="9"/>
      <c r="I540" s="10"/>
      <c r="J540" s="9"/>
    </row>
    <row r="541" spans="5:10" ht="15.75" customHeight="1">
      <c r="E541" s="9"/>
      <c r="I541" s="10"/>
      <c r="J541" s="9"/>
    </row>
    <row r="542" spans="5:10" ht="15.75" customHeight="1">
      <c r="E542" s="9"/>
      <c r="I542" s="10"/>
      <c r="J542" s="9"/>
    </row>
    <row r="543" spans="5:10" ht="15.75" customHeight="1">
      <c r="E543" s="9"/>
      <c r="I543" s="10"/>
      <c r="J543" s="9"/>
    </row>
    <row r="544" spans="5:10" ht="15.75" customHeight="1">
      <c r="E544" s="9"/>
      <c r="I544" s="10"/>
      <c r="J544" s="9"/>
    </row>
    <row r="545" spans="5:10" ht="15.75" customHeight="1">
      <c r="E545" s="9"/>
      <c r="I545" s="10"/>
      <c r="J545" s="9"/>
    </row>
    <row r="546" spans="5:10" ht="15.75" customHeight="1">
      <c r="E546" s="9"/>
      <c r="I546" s="10"/>
      <c r="J546" s="9"/>
    </row>
    <row r="547" spans="5:10" ht="15.75" customHeight="1">
      <c r="E547" s="9"/>
      <c r="I547" s="10"/>
      <c r="J547" s="9"/>
    </row>
    <row r="548" spans="5:10" ht="15.75" customHeight="1">
      <c r="E548" s="9"/>
      <c r="I548" s="10"/>
      <c r="J548" s="9"/>
    </row>
    <row r="549" spans="5:10" ht="15.75" customHeight="1">
      <c r="E549" s="9"/>
      <c r="I549" s="10"/>
      <c r="J549" s="9"/>
    </row>
    <row r="550" spans="5:10" ht="15.75" customHeight="1">
      <c r="E550" s="9"/>
      <c r="I550" s="10"/>
      <c r="J550" s="9"/>
    </row>
    <row r="551" spans="5:10" ht="15.75" customHeight="1">
      <c r="E551" s="9"/>
      <c r="I551" s="10"/>
      <c r="J551" s="9"/>
    </row>
    <row r="552" spans="5:10" ht="15.75" customHeight="1">
      <c r="E552" s="9"/>
      <c r="I552" s="10"/>
      <c r="J552" s="9"/>
    </row>
    <row r="553" spans="5:10" ht="15.75" customHeight="1">
      <c r="E553" s="9"/>
      <c r="I553" s="10"/>
      <c r="J553" s="9"/>
    </row>
    <row r="554" spans="5:10" ht="15.75" customHeight="1">
      <c r="E554" s="9"/>
      <c r="I554" s="10"/>
      <c r="J554" s="9"/>
    </row>
    <row r="555" spans="5:10" ht="15.75" customHeight="1">
      <c r="E555" s="9"/>
      <c r="I555" s="10"/>
      <c r="J555" s="9"/>
    </row>
    <row r="556" spans="5:10" ht="15.75" customHeight="1">
      <c r="E556" s="9"/>
      <c r="I556" s="10"/>
      <c r="J556" s="9"/>
    </row>
    <row r="557" spans="5:10" ht="15.75" customHeight="1">
      <c r="E557" s="9"/>
      <c r="I557" s="10"/>
      <c r="J557" s="9"/>
    </row>
    <row r="558" spans="5:10" ht="15.75" customHeight="1">
      <c r="E558" s="9"/>
      <c r="I558" s="10"/>
      <c r="J558" s="9"/>
    </row>
    <row r="559" spans="5:10" ht="15.75" customHeight="1">
      <c r="E559" s="9"/>
      <c r="I559" s="10"/>
      <c r="J559" s="9"/>
    </row>
    <row r="560" spans="5:10" ht="15.75" customHeight="1">
      <c r="E560" s="9"/>
      <c r="I560" s="10"/>
      <c r="J560" s="9"/>
    </row>
    <row r="561" spans="5:10" ht="15.75" customHeight="1">
      <c r="E561" s="9"/>
      <c r="I561" s="10"/>
      <c r="J561" s="9"/>
    </row>
    <row r="562" spans="5:10" ht="15.75" customHeight="1">
      <c r="E562" s="9"/>
      <c r="I562" s="10"/>
      <c r="J562" s="9"/>
    </row>
    <row r="563" spans="5:10" ht="15.75" customHeight="1">
      <c r="E563" s="9"/>
      <c r="I563" s="10"/>
      <c r="J563" s="9"/>
    </row>
    <row r="564" spans="5:10" ht="15.75" customHeight="1">
      <c r="E564" s="9"/>
      <c r="I564" s="10"/>
      <c r="J564" s="9"/>
    </row>
    <row r="565" spans="5:10" ht="15.75" customHeight="1">
      <c r="E565" s="9"/>
      <c r="I565" s="10"/>
      <c r="J565" s="9"/>
    </row>
    <row r="566" spans="5:10" ht="15.75" customHeight="1">
      <c r="E566" s="9"/>
      <c r="I566" s="10"/>
      <c r="J566" s="9"/>
    </row>
    <row r="567" spans="5:10" ht="15.75" customHeight="1">
      <c r="E567" s="9"/>
      <c r="I567" s="10"/>
      <c r="J567" s="9"/>
    </row>
    <row r="568" spans="5:10" ht="15.75" customHeight="1">
      <c r="E568" s="9"/>
      <c r="I568" s="10"/>
      <c r="J568" s="9"/>
    </row>
    <row r="569" spans="5:10" ht="15.75" customHeight="1">
      <c r="E569" s="9"/>
      <c r="I569" s="10"/>
      <c r="J569" s="9"/>
    </row>
    <row r="570" spans="5:10" ht="15.75" customHeight="1">
      <c r="E570" s="9"/>
      <c r="I570" s="10"/>
      <c r="J570" s="9"/>
    </row>
    <row r="571" spans="5:10" ht="15.75" customHeight="1">
      <c r="E571" s="9"/>
      <c r="I571" s="10"/>
      <c r="J571" s="9"/>
    </row>
    <row r="572" spans="5:10" ht="15.75" customHeight="1">
      <c r="E572" s="9"/>
      <c r="I572" s="10"/>
      <c r="J572" s="9"/>
    </row>
    <row r="573" spans="5:10" ht="15.75" customHeight="1">
      <c r="E573" s="9"/>
      <c r="I573" s="10"/>
      <c r="J573" s="9"/>
    </row>
    <row r="574" spans="5:10" ht="15.75" customHeight="1">
      <c r="E574" s="9"/>
      <c r="I574" s="10"/>
      <c r="J574" s="9"/>
    </row>
    <row r="575" spans="5:10" ht="15.75" customHeight="1">
      <c r="E575" s="9"/>
      <c r="I575" s="10"/>
      <c r="J575" s="9"/>
    </row>
    <row r="576" spans="5:10" ht="15.75" customHeight="1">
      <c r="E576" s="9"/>
      <c r="I576" s="10"/>
      <c r="J576" s="9"/>
    </row>
    <row r="577" spans="5:10" ht="15.75" customHeight="1">
      <c r="E577" s="9"/>
      <c r="I577" s="10"/>
      <c r="J577" s="9"/>
    </row>
    <row r="578" spans="5:10" ht="15.75" customHeight="1">
      <c r="E578" s="9"/>
      <c r="I578" s="10"/>
      <c r="J578" s="9"/>
    </row>
    <row r="579" spans="5:10" ht="15.75" customHeight="1">
      <c r="E579" s="9"/>
      <c r="I579" s="10"/>
      <c r="J579" s="9"/>
    </row>
    <row r="580" spans="5:10" ht="15.75" customHeight="1">
      <c r="E580" s="9"/>
      <c r="I580" s="10"/>
      <c r="J580" s="9"/>
    </row>
    <row r="581" spans="5:10" ht="15.75" customHeight="1">
      <c r="E581" s="9"/>
      <c r="I581" s="10"/>
      <c r="J581" s="9"/>
    </row>
    <row r="582" spans="5:10" ht="15.75" customHeight="1">
      <c r="E582" s="9"/>
      <c r="I582" s="10"/>
      <c r="J582" s="9"/>
    </row>
    <row r="583" spans="5:10" ht="15.75" customHeight="1">
      <c r="E583" s="9"/>
      <c r="I583" s="10"/>
      <c r="J583" s="9"/>
    </row>
    <row r="584" spans="5:10" ht="15.75" customHeight="1">
      <c r="E584" s="9"/>
      <c r="I584" s="10"/>
      <c r="J584" s="9"/>
    </row>
    <row r="585" spans="5:10" ht="15.75" customHeight="1">
      <c r="E585" s="9"/>
      <c r="I585" s="10"/>
      <c r="J585" s="9"/>
    </row>
    <row r="586" spans="5:10" ht="15.75" customHeight="1">
      <c r="E586" s="9"/>
      <c r="I586" s="10"/>
      <c r="J586" s="9"/>
    </row>
    <row r="587" spans="5:10" ht="15.75" customHeight="1">
      <c r="E587" s="9"/>
      <c r="I587" s="10"/>
      <c r="J587" s="9"/>
    </row>
    <row r="588" spans="5:10" ht="15.75" customHeight="1">
      <c r="E588" s="9"/>
      <c r="I588" s="10"/>
      <c r="J588" s="9"/>
    </row>
    <row r="589" spans="5:10" ht="15.75" customHeight="1">
      <c r="E589" s="9"/>
      <c r="I589" s="10"/>
      <c r="J589" s="9"/>
    </row>
    <row r="590" spans="5:10" ht="15.75" customHeight="1">
      <c r="E590" s="9"/>
      <c r="I590" s="10"/>
      <c r="J590" s="9"/>
    </row>
    <row r="591" spans="5:10" ht="15.75" customHeight="1">
      <c r="E591" s="9"/>
      <c r="I591" s="10"/>
      <c r="J591" s="9"/>
    </row>
    <row r="592" spans="5:10" ht="15.75" customHeight="1">
      <c r="E592" s="9"/>
      <c r="I592" s="10"/>
      <c r="J592" s="9"/>
    </row>
    <row r="593" spans="5:10" ht="15.75" customHeight="1">
      <c r="E593" s="9"/>
      <c r="I593" s="10"/>
      <c r="J593" s="9"/>
    </row>
    <row r="594" spans="5:10" ht="15.75" customHeight="1">
      <c r="E594" s="9"/>
      <c r="I594" s="10"/>
      <c r="J594" s="9"/>
    </row>
    <row r="595" spans="5:10" ht="15.75" customHeight="1">
      <c r="E595" s="9"/>
      <c r="I595" s="10"/>
      <c r="J595" s="9"/>
    </row>
    <row r="596" spans="5:10" ht="15.75" customHeight="1">
      <c r="E596" s="9"/>
      <c r="I596" s="10"/>
      <c r="J596" s="9"/>
    </row>
    <row r="597" spans="5:10" ht="15.75" customHeight="1">
      <c r="E597" s="9"/>
      <c r="I597" s="10"/>
      <c r="J597" s="9"/>
    </row>
    <row r="598" spans="5:10" ht="15.75" customHeight="1">
      <c r="E598" s="9"/>
      <c r="I598" s="10"/>
      <c r="J598" s="9"/>
    </row>
    <row r="599" spans="5:10" ht="15.75" customHeight="1">
      <c r="E599" s="9"/>
      <c r="I599" s="10"/>
      <c r="J599" s="9"/>
    </row>
    <row r="600" spans="5:10" ht="15.75" customHeight="1">
      <c r="E600" s="9"/>
      <c r="I600" s="10"/>
      <c r="J600" s="9"/>
    </row>
    <row r="601" spans="5:10" ht="15.75" customHeight="1">
      <c r="E601" s="9"/>
      <c r="I601" s="10"/>
      <c r="J601" s="9"/>
    </row>
    <row r="602" spans="5:10" ht="15.75" customHeight="1">
      <c r="E602" s="9"/>
      <c r="I602" s="10"/>
      <c r="J602" s="9"/>
    </row>
    <row r="603" spans="5:10" ht="15.75" customHeight="1">
      <c r="E603" s="9"/>
      <c r="I603" s="10"/>
      <c r="J603" s="9"/>
    </row>
    <row r="604" spans="5:10" ht="15.75" customHeight="1">
      <c r="E604" s="9"/>
      <c r="I604" s="10"/>
      <c r="J604" s="9"/>
    </row>
    <row r="605" spans="5:10" ht="15.75" customHeight="1">
      <c r="E605" s="9"/>
      <c r="I605" s="10"/>
      <c r="J605" s="9"/>
    </row>
    <row r="606" spans="5:10" ht="15.75" customHeight="1">
      <c r="E606" s="9"/>
      <c r="I606" s="10"/>
      <c r="J606" s="9"/>
    </row>
    <row r="607" spans="5:10" ht="15.75" customHeight="1">
      <c r="E607" s="9"/>
      <c r="I607" s="10"/>
      <c r="J607" s="9"/>
    </row>
    <row r="608" spans="5:10" ht="15.75" customHeight="1">
      <c r="E608" s="9"/>
      <c r="I608" s="10"/>
      <c r="J608" s="9"/>
    </row>
    <row r="609" spans="5:10" ht="15.75" customHeight="1">
      <c r="E609" s="9"/>
      <c r="I609" s="10"/>
      <c r="J609" s="9"/>
    </row>
    <row r="610" spans="5:10" ht="15.75" customHeight="1">
      <c r="E610" s="9"/>
      <c r="I610" s="10"/>
      <c r="J610" s="9"/>
    </row>
    <row r="611" spans="5:10" ht="15.75" customHeight="1">
      <c r="E611" s="9"/>
      <c r="I611" s="10"/>
      <c r="J611" s="9"/>
    </row>
    <row r="612" spans="5:10" ht="15.75" customHeight="1">
      <c r="E612" s="9"/>
      <c r="I612" s="10"/>
      <c r="J612" s="9"/>
    </row>
    <row r="613" spans="5:10" ht="15.75" customHeight="1">
      <c r="E613" s="9"/>
      <c r="I613" s="10"/>
      <c r="J613" s="9"/>
    </row>
    <row r="614" spans="5:10" ht="15.75" customHeight="1">
      <c r="E614" s="9"/>
      <c r="I614" s="10"/>
      <c r="J614" s="9"/>
    </row>
    <row r="615" spans="5:10" ht="15.75" customHeight="1">
      <c r="E615" s="9"/>
      <c r="I615" s="10"/>
      <c r="J615" s="9"/>
    </row>
    <row r="616" spans="5:10" ht="15.75" customHeight="1">
      <c r="E616" s="9"/>
      <c r="I616" s="10"/>
      <c r="J616" s="9"/>
    </row>
    <row r="617" spans="5:10" ht="15.75" customHeight="1">
      <c r="E617" s="9"/>
      <c r="I617" s="10"/>
      <c r="J617" s="9"/>
    </row>
    <row r="618" spans="5:10" ht="15.75" customHeight="1">
      <c r="E618" s="9"/>
      <c r="I618" s="10"/>
      <c r="J618" s="9"/>
    </row>
    <row r="619" spans="5:10" ht="15.75" customHeight="1">
      <c r="E619" s="9"/>
      <c r="I619" s="10"/>
      <c r="J619" s="9"/>
    </row>
    <row r="620" spans="5:10" ht="15.75" customHeight="1">
      <c r="E620" s="9"/>
      <c r="I620" s="10"/>
      <c r="J620" s="9"/>
    </row>
    <row r="621" spans="5:10" ht="15.75" customHeight="1">
      <c r="E621" s="9"/>
      <c r="I621" s="10"/>
      <c r="J621" s="9"/>
    </row>
    <row r="622" spans="5:10" ht="15.75" customHeight="1">
      <c r="E622" s="9"/>
      <c r="I622" s="10"/>
      <c r="J622" s="9"/>
    </row>
    <row r="623" spans="5:10" ht="15.75" customHeight="1">
      <c r="E623" s="9"/>
      <c r="I623" s="10"/>
      <c r="J623" s="9"/>
    </row>
    <row r="624" spans="5:10" ht="15.75" customHeight="1">
      <c r="E624" s="9"/>
      <c r="I624" s="10"/>
      <c r="J624" s="9"/>
    </row>
    <row r="625" spans="5:10" ht="15.75" customHeight="1">
      <c r="E625" s="9"/>
      <c r="I625" s="10"/>
      <c r="J625" s="9"/>
    </row>
    <row r="626" spans="5:10" ht="15.75" customHeight="1">
      <c r="E626" s="9"/>
      <c r="I626" s="10"/>
      <c r="J626" s="9"/>
    </row>
    <row r="627" spans="5:10" ht="15.75" customHeight="1">
      <c r="E627" s="9"/>
      <c r="I627" s="10"/>
      <c r="J627" s="9"/>
    </row>
    <row r="628" spans="5:10" ht="15.75" customHeight="1">
      <c r="E628" s="9"/>
      <c r="I628" s="10"/>
      <c r="J628" s="9"/>
    </row>
    <row r="629" spans="5:10" ht="15.75" customHeight="1">
      <c r="E629" s="9"/>
      <c r="I629" s="10"/>
      <c r="J629" s="9"/>
    </row>
    <row r="630" spans="5:10" ht="15.75" customHeight="1">
      <c r="E630" s="9"/>
      <c r="I630" s="10"/>
      <c r="J630" s="9"/>
    </row>
    <row r="631" spans="5:10" ht="15.75" customHeight="1">
      <c r="E631" s="9"/>
      <c r="I631" s="10"/>
      <c r="J631" s="9"/>
    </row>
    <row r="632" spans="5:10" ht="15.75" customHeight="1">
      <c r="E632" s="9"/>
      <c r="I632" s="10"/>
      <c r="J632" s="9"/>
    </row>
    <row r="633" spans="5:10" ht="15.75" customHeight="1">
      <c r="E633" s="9"/>
      <c r="I633" s="10"/>
      <c r="J633" s="9"/>
    </row>
    <row r="634" spans="5:10" ht="15.75" customHeight="1">
      <c r="E634" s="9"/>
      <c r="I634" s="10"/>
      <c r="J634" s="9"/>
    </row>
    <row r="635" spans="5:10" ht="15.75" customHeight="1">
      <c r="E635" s="9"/>
      <c r="I635" s="10"/>
      <c r="J635" s="9"/>
    </row>
    <row r="636" spans="5:10" ht="15.75" customHeight="1">
      <c r="E636" s="9"/>
      <c r="I636" s="10"/>
      <c r="J636" s="9"/>
    </row>
    <row r="637" spans="5:10" ht="15.75" customHeight="1">
      <c r="E637" s="9"/>
      <c r="I637" s="10"/>
      <c r="J637" s="9"/>
    </row>
    <row r="638" spans="5:10" ht="15.75" customHeight="1">
      <c r="E638" s="9"/>
      <c r="I638" s="10"/>
      <c r="J638" s="9"/>
    </row>
    <row r="639" spans="5:10" ht="15.75" customHeight="1">
      <c r="E639" s="9"/>
      <c r="I639" s="10"/>
      <c r="J639" s="9"/>
    </row>
    <row r="640" spans="5:10" ht="15.75" customHeight="1">
      <c r="E640" s="9"/>
      <c r="I640" s="10"/>
      <c r="J640" s="9"/>
    </row>
    <row r="641" spans="5:10" ht="15.75" customHeight="1">
      <c r="E641" s="9"/>
      <c r="I641" s="10"/>
      <c r="J641" s="9"/>
    </row>
    <row r="642" spans="5:10" ht="15.75" customHeight="1">
      <c r="E642" s="9"/>
      <c r="I642" s="10"/>
      <c r="J642" s="9"/>
    </row>
    <row r="643" spans="5:10" ht="15.75" customHeight="1">
      <c r="E643" s="9"/>
      <c r="I643" s="10"/>
      <c r="J643" s="9"/>
    </row>
    <row r="644" spans="5:10" ht="15.75" customHeight="1">
      <c r="E644" s="9"/>
      <c r="I644" s="10"/>
      <c r="J644" s="9"/>
    </row>
    <row r="645" spans="5:10" ht="15.75" customHeight="1">
      <c r="E645" s="9"/>
      <c r="I645" s="10"/>
      <c r="J645" s="9"/>
    </row>
    <row r="646" spans="5:10" ht="15.75" customHeight="1">
      <c r="E646" s="9"/>
      <c r="I646" s="10"/>
      <c r="J646" s="9"/>
    </row>
    <row r="647" spans="5:10" ht="15.75" customHeight="1">
      <c r="E647" s="9"/>
      <c r="I647" s="10"/>
      <c r="J647" s="9"/>
    </row>
    <row r="648" spans="5:10" ht="15.75" customHeight="1">
      <c r="E648" s="9"/>
      <c r="I648" s="10"/>
      <c r="J648" s="9"/>
    </row>
    <row r="649" spans="5:10" ht="15.75" customHeight="1">
      <c r="E649" s="9"/>
      <c r="I649" s="10"/>
      <c r="J649" s="9"/>
    </row>
    <row r="650" spans="5:10" ht="15.75" customHeight="1">
      <c r="E650" s="9"/>
      <c r="I650" s="10"/>
      <c r="J650" s="9"/>
    </row>
    <row r="651" spans="5:10" ht="15.75" customHeight="1">
      <c r="E651" s="9"/>
      <c r="I651" s="10"/>
      <c r="J651" s="9"/>
    </row>
    <row r="652" spans="5:10" ht="15.75" customHeight="1">
      <c r="E652" s="9"/>
      <c r="I652" s="10"/>
      <c r="J652" s="9"/>
    </row>
    <row r="653" spans="5:10" ht="15.75" customHeight="1">
      <c r="E653" s="9"/>
      <c r="I653" s="10"/>
      <c r="J653" s="9"/>
    </row>
    <row r="654" spans="5:10" ht="15.75" customHeight="1">
      <c r="E654" s="9"/>
      <c r="I654" s="10"/>
      <c r="J654" s="9"/>
    </row>
    <row r="655" spans="5:10" ht="15.75" customHeight="1">
      <c r="E655" s="9"/>
      <c r="I655" s="10"/>
      <c r="J655" s="9"/>
    </row>
    <row r="656" spans="5:10" ht="15.75" customHeight="1">
      <c r="E656" s="9"/>
      <c r="I656" s="10"/>
      <c r="J656" s="9"/>
    </row>
    <row r="657" spans="5:10" ht="15.75" customHeight="1">
      <c r="E657" s="9"/>
      <c r="I657" s="10"/>
      <c r="J657" s="9"/>
    </row>
    <row r="658" spans="5:10" ht="15.75" customHeight="1">
      <c r="E658" s="9"/>
      <c r="I658" s="10"/>
      <c r="J658" s="9"/>
    </row>
    <row r="659" spans="5:10" ht="15.75" customHeight="1">
      <c r="E659" s="9"/>
      <c r="I659" s="10"/>
      <c r="J659" s="9"/>
    </row>
    <row r="660" spans="5:10" ht="15.75" customHeight="1">
      <c r="E660" s="9"/>
      <c r="I660" s="10"/>
      <c r="J660" s="9"/>
    </row>
    <row r="661" spans="5:10" ht="15.75" customHeight="1">
      <c r="E661" s="9"/>
      <c r="I661" s="10"/>
      <c r="J661" s="9"/>
    </row>
    <row r="662" spans="5:10" ht="15.75" customHeight="1">
      <c r="E662" s="9"/>
      <c r="I662" s="10"/>
      <c r="J662" s="9"/>
    </row>
    <row r="663" spans="5:10" ht="15.75" customHeight="1">
      <c r="E663" s="9"/>
      <c r="I663" s="10"/>
      <c r="J663" s="9"/>
    </row>
    <row r="664" spans="5:10" ht="15.75" customHeight="1">
      <c r="E664" s="9"/>
      <c r="I664" s="10"/>
      <c r="J664" s="9"/>
    </row>
    <row r="665" spans="5:10" ht="15.75" customHeight="1">
      <c r="E665" s="9"/>
      <c r="I665" s="10"/>
      <c r="J665" s="9"/>
    </row>
    <row r="666" spans="5:10" ht="15.75" customHeight="1">
      <c r="E666" s="9"/>
      <c r="I666" s="10"/>
      <c r="J666" s="9"/>
    </row>
    <row r="667" spans="5:10" ht="15.75" customHeight="1">
      <c r="E667" s="9"/>
      <c r="I667" s="10"/>
      <c r="J667" s="9"/>
    </row>
    <row r="668" spans="5:10" ht="15.75" customHeight="1">
      <c r="E668" s="9"/>
      <c r="I668" s="10"/>
      <c r="J668" s="9"/>
    </row>
    <row r="669" spans="5:10" ht="15.75" customHeight="1">
      <c r="E669" s="9"/>
      <c r="I669" s="10"/>
      <c r="J669" s="9"/>
    </row>
    <row r="670" spans="5:10" ht="15.75" customHeight="1">
      <c r="E670" s="9"/>
      <c r="I670" s="10"/>
      <c r="J670" s="9"/>
    </row>
    <row r="671" spans="5:10" ht="15.75" customHeight="1">
      <c r="E671" s="9"/>
      <c r="I671" s="10"/>
      <c r="J671" s="9"/>
    </row>
    <row r="672" spans="5:10" ht="15.75" customHeight="1">
      <c r="E672" s="9"/>
      <c r="I672" s="10"/>
      <c r="J672" s="9"/>
    </row>
    <row r="673" spans="5:10" ht="15.75" customHeight="1">
      <c r="E673" s="9"/>
      <c r="I673" s="10"/>
      <c r="J673" s="9"/>
    </row>
    <row r="674" spans="5:10" ht="15.75" customHeight="1">
      <c r="E674" s="9"/>
      <c r="I674" s="10"/>
      <c r="J674" s="9"/>
    </row>
    <row r="675" spans="5:10" ht="15.75" customHeight="1">
      <c r="E675" s="9"/>
      <c r="I675" s="10"/>
      <c r="J675" s="9"/>
    </row>
    <row r="676" spans="5:10" ht="15.75" customHeight="1">
      <c r="E676" s="9"/>
      <c r="I676" s="10"/>
      <c r="J676" s="9"/>
    </row>
    <row r="677" spans="5:10" ht="15.75" customHeight="1">
      <c r="E677" s="9"/>
      <c r="I677" s="10"/>
      <c r="J677" s="9"/>
    </row>
    <row r="678" spans="5:10" ht="15.75" customHeight="1">
      <c r="E678" s="9"/>
      <c r="I678" s="10"/>
      <c r="J678" s="9"/>
    </row>
    <row r="679" spans="5:10" ht="15.75" customHeight="1">
      <c r="E679" s="9"/>
      <c r="I679" s="10"/>
      <c r="J679" s="9"/>
    </row>
    <row r="680" spans="5:10" ht="15.75" customHeight="1">
      <c r="E680" s="9"/>
      <c r="I680" s="10"/>
      <c r="J680" s="9"/>
    </row>
    <row r="681" spans="5:10" ht="15.75" customHeight="1">
      <c r="E681" s="9"/>
      <c r="I681" s="10"/>
      <c r="J681" s="9"/>
    </row>
    <row r="682" spans="5:10" ht="15.75" customHeight="1">
      <c r="E682" s="9"/>
      <c r="I682" s="10"/>
      <c r="J682" s="9"/>
    </row>
    <row r="683" spans="5:10" ht="15.75" customHeight="1">
      <c r="E683" s="9"/>
      <c r="I683" s="10"/>
      <c r="J683" s="9"/>
    </row>
    <row r="684" spans="5:10" ht="15.75" customHeight="1">
      <c r="E684" s="9"/>
      <c r="I684" s="10"/>
      <c r="J684" s="9"/>
    </row>
    <row r="685" spans="5:10" ht="15.75" customHeight="1">
      <c r="E685" s="9"/>
      <c r="I685" s="10"/>
      <c r="J685" s="9"/>
    </row>
    <row r="686" spans="5:10" ht="15.75" customHeight="1">
      <c r="E686" s="9"/>
      <c r="I686" s="10"/>
      <c r="J686" s="9"/>
    </row>
    <row r="687" spans="5:10" ht="15.75" customHeight="1">
      <c r="E687" s="9"/>
      <c r="I687" s="10"/>
      <c r="J687" s="9"/>
    </row>
    <row r="688" spans="5:10" ht="15.75" customHeight="1">
      <c r="E688" s="9"/>
      <c r="I688" s="10"/>
      <c r="J688" s="9"/>
    </row>
    <row r="689" spans="5:10" ht="15.75" customHeight="1">
      <c r="E689" s="9"/>
      <c r="I689" s="10"/>
      <c r="J689" s="9"/>
    </row>
    <row r="690" spans="5:10" ht="15.75" customHeight="1">
      <c r="E690" s="9"/>
      <c r="I690" s="10"/>
      <c r="J690" s="9"/>
    </row>
    <row r="691" spans="5:10" ht="15.75" customHeight="1">
      <c r="E691" s="9"/>
      <c r="I691" s="10"/>
      <c r="J691" s="9"/>
    </row>
    <row r="692" spans="5:10" ht="15.75" customHeight="1">
      <c r="E692" s="9"/>
      <c r="I692" s="10"/>
      <c r="J692" s="9"/>
    </row>
    <row r="693" spans="5:10" ht="15.75" customHeight="1">
      <c r="E693" s="9"/>
      <c r="I693" s="10"/>
      <c r="J693" s="9"/>
    </row>
    <row r="694" spans="5:10" ht="15.75" customHeight="1">
      <c r="E694" s="9"/>
      <c r="I694" s="10"/>
      <c r="J694" s="9"/>
    </row>
    <row r="695" spans="5:10" ht="15.75" customHeight="1">
      <c r="E695" s="9"/>
      <c r="I695" s="10"/>
      <c r="J695" s="9"/>
    </row>
    <row r="696" spans="5:10" ht="15.75" customHeight="1">
      <c r="E696" s="9"/>
      <c r="I696" s="10"/>
      <c r="J696" s="9"/>
    </row>
    <row r="697" spans="5:10" ht="15.75" customHeight="1">
      <c r="E697" s="9"/>
      <c r="I697" s="10"/>
      <c r="J697" s="9"/>
    </row>
    <row r="698" spans="5:10" ht="15.75" customHeight="1">
      <c r="E698" s="9"/>
      <c r="I698" s="10"/>
      <c r="J698" s="9"/>
    </row>
    <row r="699" spans="5:10" ht="15.75" customHeight="1">
      <c r="E699" s="9"/>
      <c r="I699" s="10"/>
      <c r="J699" s="9"/>
    </row>
    <row r="700" spans="5:10" ht="15.75" customHeight="1">
      <c r="E700" s="9"/>
      <c r="I700" s="10"/>
      <c r="J700" s="9"/>
    </row>
    <row r="701" spans="5:10" ht="15.75" customHeight="1">
      <c r="E701" s="9"/>
      <c r="I701" s="10"/>
      <c r="J701" s="9"/>
    </row>
    <row r="702" spans="5:10" ht="15.75" customHeight="1">
      <c r="E702" s="9"/>
      <c r="I702" s="10"/>
      <c r="J702" s="9"/>
    </row>
    <row r="703" spans="5:10" ht="15.75" customHeight="1">
      <c r="E703" s="9"/>
      <c r="I703" s="10"/>
      <c r="J703" s="9"/>
    </row>
    <row r="704" spans="5:10" ht="15.75" customHeight="1">
      <c r="E704" s="9"/>
      <c r="I704" s="10"/>
      <c r="J704" s="9"/>
    </row>
    <row r="705" spans="5:10" ht="15.75" customHeight="1">
      <c r="E705" s="9"/>
      <c r="I705" s="10"/>
      <c r="J705" s="9"/>
    </row>
    <row r="706" spans="5:10" ht="15.75" customHeight="1">
      <c r="E706" s="9"/>
      <c r="I706" s="10"/>
      <c r="J706" s="9"/>
    </row>
    <row r="707" spans="5:10" ht="15.75" customHeight="1">
      <c r="E707" s="9"/>
      <c r="I707" s="10"/>
      <c r="J707" s="9"/>
    </row>
    <row r="708" spans="5:10" ht="15.75" customHeight="1">
      <c r="E708" s="9"/>
      <c r="I708" s="10"/>
      <c r="J708" s="9"/>
    </row>
    <row r="709" spans="5:10" ht="15.75" customHeight="1">
      <c r="E709" s="9"/>
      <c r="I709" s="10"/>
      <c r="J709" s="9"/>
    </row>
    <row r="710" spans="5:10" ht="15.75" customHeight="1">
      <c r="E710" s="9"/>
      <c r="I710" s="10"/>
      <c r="J710" s="9"/>
    </row>
    <row r="711" spans="5:10" ht="15.75" customHeight="1">
      <c r="E711" s="9"/>
      <c r="I711" s="10"/>
      <c r="J711" s="9"/>
    </row>
    <row r="712" spans="5:10" ht="15.75" customHeight="1">
      <c r="E712" s="9"/>
      <c r="I712" s="10"/>
      <c r="J712" s="9"/>
    </row>
    <row r="713" spans="5:10" ht="15.75" customHeight="1">
      <c r="E713" s="9"/>
      <c r="I713" s="10"/>
      <c r="J713" s="9"/>
    </row>
    <row r="714" spans="5:10" ht="15.75" customHeight="1">
      <c r="E714" s="9"/>
      <c r="I714" s="10"/>
      <c r="J714" s="9"/>
    </row>
    <row r="715" spans="5:10" ht="15.75" customHeight="1">
      <c r="E715" s="9"/>
      <c r="I715" s="10"/>
      <c r="J715" s="9"/>
    </row>
    <row r="716" spans="5:10" ht="15.75" customHeight="1">
      <c r="E716" s="9"/>
      <c r="I716" s="10"/>
      <c r="J716" s="9"/>
    </row>
    <row r="717" spans="5:10" ht="15.75" customHeight="1">
      <c r="E717" s="9"/>
      <c r="I717" s="10"/>
      <c r="J717" s="9"/>
    </row>
    <row r="718" spans="5:10" ht="15.75" customHeight="1">
      <c r="E718" s="9"/>
      <c r="I718" s="10"/>
      <c r="J718" s="9"/>
    </row>
    <row r="719" spans="5:10" ht="15.75" customHeight="1">
      <c r="E719" s="9"/>
      <c r="I719" s="10"/>
      <c r="J719" s="9"/>
    </row>
    <row r="720" spans="5:10" ht="15.75" customHeight="1">
      <c r="E720" s="9"/>
      <c r="I720" s="10"/>
      <c r="J720" s="9"/>
    </row>
    <row r="721" spans="5:10" ht="15.75" customHeight="1">
      <c r="E721" s="9"/>
      <c r="I721" s="10"/>
      <c r="J721" s="9"/>
    </row>
    <row r="722" spans="5:10" ht="15.75" customHeight="1">
      <c r="E722" s="9"/>
      <c r="I722" s="10"/>
      <c r="J722" s="9"/>
    </row>
    <row r="723" spans="5:10" ht="15.75" customHeight="1">
      <c r="E723" s="9"/>
      <c r="I723" s="10"/>
      <c r="J723" s="9"/>
    </row>
    <row r="724" spans="5:10" ht="15.75" customHeight="1">
      <c r="E724" s="9"/>
      <c r="I724" s="10"/>
      <c r="J724" s="9"/>
    </row>
    <row r="725" spans="5:10" ht="15.75" customHeight="1">
      <c r="E725" s="9"/>
      <c r="I725" s="10"/>
      <c r="J725" s="9"/>
    </row>
    <row r="726" spans="5:10" ht="15.75" customHeight="1">
      <c r="E726" s="9"/>
      <c r="I726" s="10"/>
      <c r="J726" s="9"/>
    </row>
    <row r="727" spans="5:10" ht="15.75" customHeight="1">
      <c r="E727" s="9"/>
      <c r="I727" s="10"/>
      <c r="J727" s="9"/>
    </row>
    <row r="728" spans="5:10" ht="15.75" customHeight="1">
      <c r="E728" s="9"/>
      <c r="I728" s="10"/>
      <c r="J728" s="9"/>
    </row>
    <row r="729" spans="5:10" ht="15.75" customHeight="1">
      <c r="E729" s="9"/>
      <c r="I729" s="10"/>
      <c r="J729" s="9"/>
    </row>
    <row r="730" spans="5:10" ht="15.75" customHeight="1">
      <c r="E730" s="9"/>
      <c r="I730" s="10"/>
      <c r="J730" s="9"/>
    </row>
    <row r="731" spans="5:10" ht="15.75" customHeight="1">
      <c r="E731" s="9"/>
      <c r="I731" s="10"/>
      <c r="J731" s="9"/>
    </row>
    <row r="732" spans="5:10" ht="15.75" customHeight="1">
      <c r="E732" s="9"/>
      <c r="I732" s="10"/>
      <c r="J732" s="9"/>
    </row>
    <row r="733" spans="5:10" ht="15.75" customHeight="1">
      <c r="E733" s="9"/>
      <c r="I733" s="10"/>
      <c r="J733" s="9"/>
    </row>
    <row r="734" spans="5:10" ht="15.75" customHeight="1">
      <c r="E734" s="9"/>
      <c r="I734" s="10"/>
      <c r="J734" s="9"/>
    </row>
    <row r="735" spans="5:10" ht="15.75" customHeight="1">
      <c r="E735" s="9"/>
      <c r="I735" s="10"/>
      <c r="J735" s="9"/>
    </row>
    <row r="736" spans="5:10" ht="15.75" customHeight="1">
      <c r="E736" s="9"/>
      <c r="I736" s="10"/>
      <c r="J736" s="9"/>
    </row>
    <row r="737" spans="5:10" ht="15.75" customHeight="1">
      <c r="E737" s="9"/>
      <c r="I737" s="10"/>
      <c r="J737" s="9"/>
    </row>
    <row r="738" spans="5:10" ht="15.75" customHeight="1">
      <c r="E738" s="9"/>
      <c r="I738" s="10"/>
      <c r="J738" s="9"/>
    </row>
    <row r="739" spans="5:10" ht="15.75" customHeight="1">
      <c r="E739" s="9"/>
      <c r="I739" s="10"/>
      <c r="J739" s="9"/>
    </row>
    <row r="740" spans="5:10" ht="15.75" customHeight="1">
      <c r="E740" s="9"/>
      <c r="I740" s="10"/>
      <c r="J740" s="9"/>
    </row>
    <row r="741" spans="5:10" ht="15.75" customHeight="1">
      <c r="E741" s="9"/>
      <c r="I741" s="10"/>
      <c r="J741" s="9"/>
    </row>
    <row r="742" spans="5:10" ht="15.75" customHeight="1">
      <c r="E742" s="9"/>
      <c r="I742" s="10"/>
      <c r="J742" s="9"/>
    </row>
    <row r="743" spans="5:10" ht="15.75" customHeight="1">
      <c r="E743" s="9"/>
      <c r="I743" s="10"/>
      <c r="J743" s="9"/>
    </row>
    <row r="744" spans="5:10" ht="15.75" customHeight="1">
      <c r="E744" s="9"/>
      <c r="I744" s="10"/>
      <c r="J744" s="9"/>
    </row>
    <row r="745" spans="5:10" ht="15.75" customHeight="1">
      <c r="E745" s="9"/>
      <c r="I745" s="10"/>
      <c r="J745" s="9"/>
    </row>
    <row r="746" spans="5:10" ht="15.75" customHeight="1">
      <c r="E746" s="9"/>
      <c r="I746" s="10"/>
      <c r="J746" s="9"/>
    </row>
    <row r="747" spans="5:10" ht="15.75" customHeight="1">
      <c r="E747" s="9"/>
      <c r="I747" s="10"/>
      <c r="J747" s="9"/>
    </row>
    <row r="748" spans="5:10" ht="15.75" customHeight="1">
      <c r="E748" s="9"/>
      <c r="I748" s="10"/>
      <c r="J748" s="9"/>
    </row>
    <row r="749" spans="5:10" ht="15.75" customHeight="1">
      <c r="E749" s="9"/>
      <c r="I749" s="10"/>
      <c r="J749" s="9"/>
    </row>
    <row r="750" spans="5:10" ht="15.75" customHeight="1">
      <c r="E750" s="9"/>
      <c r="I750" s="10"/>
      <c r="J750" s="9"/>
    </row>
    <row r="751" spans="5:10" ht="15.75" customHeight="1">
      <c r="E751" s="9"/>
      <c r="I751" s="10"/>
      <c r="J751" s="9"/>
    </row>
    <row r="752" spans="5:10" ht="15.75" customHeight="1">
      <c r="E752" s="9"/>
      <c r="I752" s="10"/>
      <c r="J752" s="9"/>
    </row>
    <row r="753" spans="5:10" ht="15.75" customHeight="1">
      <c r="E753" s="9"/>
      <c r="I753" s="10"/>
      <c r="J753" s="9"/>
    </row>
    <row r="754" spans="5:10" ht="15.75" customHeight="1">
      <c r="E754" s="9"/>
      <c r="I754" s="10"/>
      <c r="J754" s="9"/>
    </row>
    <row r="755" spans="5:10" ht="15.75" customHeight="1">
      <c r="E755" s="9"/>
      <c r="I755" s="10"/>
      <c r="J755" s="9"/>
    </row>
    <row r="756" spans="5:10" ht="15.75" customHeight="1">
      <c r="E756" s="9"/>
      <c r="I756" s="10"/>
      <c r="J756" s="9"/>
    </row>
    <row r="757" spans="5:10" ht="15.75" customHeight="1">
      <c r="E757" s="9"/>
      <c r="I757" s="10"/>
      <c r="J757" s="9"/>
    </row>
    <row r="758" spans="5:10" ht="15.75" customHeight="1">
      <c r="E758" s="9"/>
      <c r="I758" s="10"/>
      <c r="J758" s="9"/>
    </row>
    <row r="759" spans="5:10" ht="15.75" customHeight="1">
      <c r="E759" s="9"/>
      <c r="I759" s="10"/>
      <c r="J759" s="9"/>
    </row>
    <row r="760" spans="5:10" ht="15.75" customHeight="1">
      <c r="E760" s="9"/>
      <c r="I760" s="10"/>
      <c r="J760" s="9"/>
    </row>
    <row r="761" spans="5:10" ht="15.75" customHeight="1">
      <c r="E761" s="9"/>
      <c r="I761" s="10"/>
      <c r="J761" s="9"/>
    </row>
    <row r="762" spans="5:10" ht="15.75" customHeight="1">
      <c r="E762" s="9"/>
      <c r="I762" s="10"/>
      <c r="J762" s="9"/>
    </row>
    <row r="763" spans="5:10" ht="15.75" customHeight="1">
      <c r="E763" s="9"/>
      <c r="I763" s="10"/>
      <c r="J763" s="9"/>
    </row>
    <row r="764" spans="5:10" ht="15.75" customHeight="1">
      <c r="E764" s="9"/>
      <c r="I764" s="10"/>
      <c r="J764" s="9"/>
    </row>
    <row r="765" spans="5:10" ht="15.75" customHeight="1">
      <c r="E765" s="9"/>
      <c r="I765" s="10"/>
      <c r="J765" s="9"/>
    </row>
    <row r="766" spans="5:10" ht="15.75" customHeight="1">
      <c r="E766" s="9"/>
      <c r="I766" s="10"/>
      <c r="J766" s="9"/>
    </row>
    <row r="767" spans="5:10" ht="15.75" customHeight="1">
      <c r="E767" s="9"/>
      <c r="I767" s="10"/>
      <c r="J767" s="9"/>
    </row>
    <row r="768" spans="5:10" ht="15.75" customHeight="1">
      <c r="E768" s="9"/>
      <c r="I768" s="10"/>
      <c r="J768" s="9"/>
    </row>
    <row r="769" spans="5:10" ht="15.75" customHeight="1">
      <c r="E769" s="9"/>
      <c r="I769" s="10"/>
      <c r="J769" s="9"/>
    </row>
    <row r="770" spans="5:10" ht="15.75" customHeight="1">
      <c r="E770" s="9"/>
      <c r="I770" s="10"/>
      <c r="J770" s="9"/>
    </row>
    <row r="771" spans="5:10" ht="15.75" customHeight="1">
      <c r="E771" s="9"/>
      <c r="I771" s="10"/>
      <c r="J771" s="9"/>
    </row>
    <row r="772" spans="5:10" ht="15.75" customHeight="1">
      <c r="E772" s="9"/>
      <c r="I772" s="10"/>
      <c r="J772" s="9"/>
    </row>
    <row r="773" spans="5:10" ht="15.75" customHeight="1">
      <c r="E773" s="9"/>
      <c r="I773" s="10"/>
      <c r="J773" s="9"/>
    </row>
    <row r="774" spans="5:10" ht="15.75" customHeight="1">
      <c r="E774" s="9"/>
      <c r="I774" s="10"/>
      <c r="J774" s="9"/>
    </row>
    <row r="775" spans="5:10" ht="15.75" customHeight="1">
      <c r="E775" s="9"/>
      <c r="I775" s="10"/>
      <c r="J775" s="9"/>
    </row>
    <row r="776" spans="5:10" ht="15.75" customHeight="1">
      <c r="E776" s="9"/>
      <c r="I776" s="10"/>
      <c r="J776" s="9"/>
    </row>
    <row r="777" spans="5:10" ht="15.75" customHeight="1">
      <c r="E777" s="9"/>
      <c r="I777" s="10"/>
      <c r="J777" s="9"/>
    </row>
    <row r="778" spans="5:10" ht="15.75" customHeight="1">
      <c r="E778" s="9"/>
      <c r="I778" s="10"/>
      <c r="J778" s="9"/>
    </row>
    <row r="779" spans="5:10" ht="15.75" customHeight="1">
      <c r="E779" s="9"/>
      <c r="I779" s="10"/>
      <c r="J779" s="9"/>
    </row>
    <row r="780" spans="5:10" ht="15.75" customHeight="1">
      <c r="E780" s="9"/>
      <c r="I780" s="10"/>
      <c r="J780" s="9"/>
    </row>
    <row r="781" spans="5:10" ht="15.75" customHeight="1">
      <c r="E781" s="9"/>
      <c r="I781" s="10"/>
      <c r="J781" s="9"/>
    </row>
    <row r="782" spans="5:10" ht="15.75" customHeight="1">
      <c r="E782" s="9"/>
      <c r="I782" s="10"/>
      <c r="J782" s="9"/>
    </row>
    <row r="783" spans="5:10" ht="15.75" customHeight="1">
      <c r="E783" s="9"/>
      <c r="I783" s="10"/>
      <c r="J783" s="9"/>
    </row>
    <row r="784" spans="5:10" ht="15.75" customHeight="1">
      <c r="E784" s="9"/>
      <c r="I784" s="10"/>
      <c r="J784" s="9"/>
    </row>
    <row r="785" spans="5:10" ht="15.75" customHeight="1">
      <c r="E785" s="9"/>
      <c r="I785" s="10"/>
      <c r="J785" s="9"/>
    </row>
    <row r="786" spans="5:10" ht="15.75" customHeight="1">
      <c r="E786" s="9"/>
      <c r="I786" s="10"/>
      <c r="J786" s="9"/>
    </row>
    <row r="787" spans="5:10" ht="15.75" customHeight="1">
      <c r="E787" s="9"/>
      <c r="I787" s="10"/>
      <c r="J787" s="9"/>
    </row>
    <row r="788" spans="5:10" ht="15.75" customHeight="1">
      <c r="E788" s="9"/>
      <c r="I788" s="10"/>
      <c r="J788" s="9"/>
    </row>
    <row r="789" spans="5:10" ht="15.75" customHeight="1">
      <c r="E789" s="9"/>
      <c r="I789" s="10"/>
      <c r="J789" s="9"/>
    </row>
    <row r="790" spans="5:10" ht="15.75" customHeight="1">
      <c r="E790" s="9"/>
      <c r="I790" s="10"/>
      <c r="J790" s="9"/>
    </row>
    <row r="791" spans="5:10" ht="15.75" customHeight="1">
      <c r="E791" s="9"/>
      <c r="I791" s="10"/>
      <c r="J791" s="9"/>
    </row>
    <row r="792" spans="5:10" ht="15.75" customHeight="1">
      <c r="E792" s="9"/>
      <c r="I792" s="10"/>
      <c r="J792" s="9"/>
    </row>
    <row r="793" spans="5:10" ht="15.75" customHeight="1">
      <c r="E793" s="9"/>
      <c r="I793" s="10"/>
      <c r="J793" s="9"/>
    </row>
    <row r="794" spans="5:10" ht="15.75" customHeight="1">
      <c r="E794" s="9"/>
      <c r="I794" s="10"/>
      <c r="J794" s="9"/>
    </row>
    <row r="795" spans="5:10" ht="15.75" customHeight="1">
      <c r="E795" s="9"/>
      <c r="I795" s="10"/>
      <c r="J795" s="9"/>
    </row>
    <row r="796" spans="5:10" ht="15.75" customHeight="1">
      <c r="E796" s="9"/>
      <c r="I796" s="10"/>
      <c r="J796" s="9"/>
    </row>
    <row r="797" spans="5:10" ht="15.75" customHeight="1">
      <c r="E797" s="9"/>
      <c r="I797" s="10"/>
      <c r="J797" s="9"/>
    </row>
    <row r="798" spans="5:10" ht="15.75" customHeight="1">
      <c r="E798" s="9"/>
      <c r="I798" s="10"/>
      <c r="J798" s="9"/>
    </row>
    <row r="799" spans="5:10" ht="15.75" customHeight="1">
      <c r="E799" s="9"/>
      <c r="I799" s="10"/>
      <c r="J799" s="9"/>
    </row>
    <row r="800" spans="5:10" ht="15.75" customHeight="1">
      <c r="E800" s="9"/>
      <c r="I800" s="10"/>
      <c r="J800" s="9"/>
    </row>
    <row r="801" spans="5:10" ht="15.75" customHeight="1">
      <c r="E801" s="9"/>
      <c r="I801" s="10"/>
      <c r="J801" s="9"/>
    </row>
    <row r="802" spans="5:10" ht="15.75" customHeight="1">
      <c r="E802" s="9"/>
      <c r="I802" s="10"/>
      <c r="J802" s="9"/>
    </row>
    <row r="803" spans="5:10" ht="15.75" customHeight="1">
      <c r="E803" s="9"/>
      <c r="I803" s="10"/>
      <c r="J803" s="9"/>
    </row>
    <row r="804" spans="5:10" ht="15.75" customHeight="1">
      <c r="E804" s="9"/>
      <c r="I804" s="10"/>
      <c r="J804" s="9"/>
    </row>
    <row r="805" spans="5:10" ht="15.75" customHeight="1">
      <c r="E805" s="9"/>
      <c r="I805" s="10"/>
      <c r="J805" s="9"/>
    </row>
    <row r="806" spans="5:10" ht="15.75" customHeight="1">
      <c r="E806" s="9"/>
      <c r="I806" s="10"/>
      <c r="J806" s="9"/>
    </row>
    <row r="807" spans="5:10" ht="15.75" customHeight="1">
      <c r="E807" s="9"/>
      <c r="I807" s="10"/>
      <c r="J807" s="9"/>
    </row>
    <row r="808" spans="5:10" ht="15.75" customHeight="1">
      <c r="E808" s="9"/>
      <c r="I808" s="10"/>
      <c r="J808" s="9"/>
    </row>
    <row r="809" spans="5:10" ht="15.75" customHeight="1">
      <c r="E809" s="9"/>
      <c r="I809" s="10"/>
      <c r="J809" s="9"/>
    </row>
    <row r="810" spans="5:10" ht="15.75" customHeight="1">
      <c r="E810" s="9"/>
      <c r="I810" s="10"/>
      <c r="J810" s="9"/>
    </row>
    <row r="811" spans="5:10" ht="15.75" customHeight="1">
      <c r="E811" s="9"/>
      <c r="I811" s="10"/>
      <c r="J811" s="9"/>
    </row>
    <row r="812" spans="5:10" ht="15.75" customHeight="1">
      <c r="E812" s="9"/>
      <c r="I812" s="10"/>
      <c r="J812" s="9"/>
    </row>
    <row r="813" spans="5:10" ht="15.75" customHeight="1">
      <c r="E813" s="9"/>
      <c r="I813" s="10"/>
      <c r="J813" s="9"/>
    </row>
    <row r="814" spans="5:10" ht="15.75" customHeight="1">
      <c r="E814" s="9"/>
      <c r="I814" s="10"/>
      <c r="J814" s="9"/>
    </row>
    <row r="815" spans="5:10" ht="15.75" customHeight="1">
      <c r="E815" s="9"/>
      <c r="I815" s="10"/>
      <c r="J815" s="9"/>
    </row>
    <row r="816" spans="5:10" ht="15.75" customHeight="1">
      <c r="E816" s="9"/>
      <c r="I816" s="10"/>
      <c r="J816" s="9"/>
    </row>
    <row r="817" spans="5:10" ht="15.75" customHeight="1">
      <c r="E817" s="9"/>
      <c r="I817" s="10"/>
      <c r="J817" s="9"/>
    </row>
    <row r="818" spans="5:10" ht="15.75" customHeight="1">
      <c r="E818" s="9"/>
      <c r="I818" s="10"/>
      <c r="J818" s="9"/>
    </row>
    <row r="819" spans="5:10" ht="15.75" customHeight="1">
      <c r="E819" s="9"/>
      <c r="I819" s="10"/>
      <c r="J819" s="9"/>
    </row>
    <row r="820" spans="5:10" ht="15.75" customHeight="1">
      <c r="E820" s="9"/>
      <c r="I820" s="10"/>
      <c r="J820" s="9"/>
    </row>
    <row r="821" spans="5:10" ht="15.75" customHeight="1">
      <c r="E821" s="9"/>
      <c r="I821" s="10"/>
      <c r="J821" s="9"/>
    </row>
    <row r="822" spans="5:10" ht="15.75" customHeight="1">
      <c r="E822" s="9"/>
      <c r="I822" s="10"/>
      <c r="J822" s="9"/>
    </row>
    <row r="823" spans="5:10" ht="15.75" customHeight="1">
      <c r="E823" s="9"/>
      <c r="I823" s="10"/>
      <c r="J823" s="9"/>
    </row>
    <row r="824" spans="5:10" ht="15.75" customHeight="1">
      <c r="E824" s="9"/>
      <c r="I824" s="10"/>
      <c r="J824" s="9"/>
    </row>
    <row r="825" spans="5:10" ht="15.75" customHeight="1">
      <c r="E825" s="9"/>
      <c r="I825" s="10"/>
      <c r="J825" s="9"/>
    </row>
    <row r="826" spans="5:10" ht="15.75" customHeight="1">
      <c r="E826" s="9"/>
      <c r="I826" s="10"/>
      <c r="J826" s="9"/>
    </row>
    <row r="827" spans="5:10" ht="15.75" customHeight="1">
      <c r="E827" s="9"/>
      <c r="I827" s="10"/>
      <c r="J827" s="9"/>
    </row>
    <row r="828" spans="5:10" ht="15.75" customHeight="1">
      <c r="E828" s="9"/>
      <c r="I828" s="10"/>
      <c r="J828" s="9"/>
    </row>
    <row r="829" spans="5:10" ht="15.75" customHeight="1">
      <c r="E829" s="9"/>
      <c r="I829" s="10"/>
      <c r="J829" s="9"/>
    </row>
    <row r="830" spans="5:10" ht="15.75" customHeight="1">
      <c r="E830" s="9"/>
      <c r="I830" s="10"/>
      <c r="J830" s="9"/>
    </row>
    <row r="831" spans="5:10" ht="15.75" customHeight="1">
      <c r="E831" s="9"/>
      <c r="I831" s="10"/>
      <c r="J831" s="9"/>
    </row>
    <row r="832" spans="5:10" ht="15.75" customHeight="1">
      <c r="E832" s="9"/>
      <c r="I832" s="10"/>
      <c r="J832" s="9"/>
    </row>
    <row r="833" spans="5:10" ht="15.75" customHeight="1">
      <c r="E833" s="9"/>
      <c r="I833" s="10"/>
      <c r="J833" s="9"/>
    </row>
    <row r="834" spans="5:10" ht="15.75" customHeight="1">
      <c r="E834" s="9"/>
      <c r="I834" s="10"/>
      <c r="J834" s="9"/>
    </row>
    <row r="835" spans="5:10" ht="15.75" customHeight="1">
      <c r="E835" s="9"/>
      <c r="I835" s="10"/>
      <c r="J835" s="9"/>
    </row>
    <row r="836" spans="5:10" ht="15.75" customHeight="1">
      <c r="E836" s="9"/>
      <c r="I836" s="10"/>
      <c r="J836" s="9"/>
    </row>
    <row r="837" spans="5:10" ht="15.75" customHeight="1">
      <c r="E837" s="9"/>
      <c r="I837" s="10"/>
      <c r="J837" s="9"/>
    </row>
    <row r="838" spans="5:10" ht="15.75" customHeight="1">
      <c r="E838" s="9"/>
      <c r="I838" s="10"/>
      <c r="J838" s="9"/>
    </row>
    <row r="839" spans="5:10" ht="15.75" customHeight="1">
      <c r="E839" s="9"/>
      <c r="I839" s="10"/>
      <c r="J839" s="9"/>
    </row>
    <row r="840" spans="5:10" ht="15.75" customHeight="1">
      <c r="E840" s="9"/>
      <c r="I840" s="10"/>
      <c r="J840" s="9"/>
    </row>
    <row r="841" spans="5:10" ht="15.75" customHeight="1">
      <c r="E841" s="9"/>
      <c r="I841" s="10"/>
      <c r="J841" s="9"/>
    </row>
    <row r="842" spans="5:10" ht="15.75" customHeight="1">
      <c r="E842" s="9"/>
      <c r="I842" s="10"/>
      <c r="J842" s="9"/>
    </row>
    <row r="843" spans="5:10" ht="15.75" customHeight="1">
      <c r="E843" s="9"/>
      <c r="I843" s="10"/>
      <c r="J843" s="9"/>
    </row>
    <row r="844" spans="5:10" ht="15.75" customHeight="1">
      <c r="E844" s="9"/>
      <c r="I844" s="10"/>
      <c r="J844" s="9"/>
    </row>
    <row r="845" spans="5:10" ht="15.75" customHeight="1">
      <c r="E845" s="9"/>
      <c r="I845" s="10"/>
      <c r="J845" s="9"/>
    </row>
    <row r="846" spans="5:10" ht="15.75" customHeight="1">
      <c r="E846" s="9"/>
      <c r="I846" s="10"/>
      <c r="J846" s="9"/>
    </row>
    <row r="847" spans="5:10" ht="15.75" customHeight="1">
      <c r="E847" s="9"/>
      <c r="I847" s="10"/>
      <c r="J847" s="9"/>
    </row>
    <row r="848" spans="5:10" ht="15.75" customHeight="1">
      <c r="E848" s="9"/>
      <c r="I848" s="10"/>
      <c r="J848" s="9"/>
    </row>
    <row r="849" spans="5:10" ht="15.75" customHeight="1">
      <c r="E849" s="9"/>
      <c r="I849" s="10"/>
      <c r="J849" s="9"/>
    </row>
    <row r="850" spans="5:10" ht="15.75" customHeight="1">
      <c r="E850" s="9"/>
      <c r="I850" s="10"/>
      <c r="J850" s="9"/>
    </row>
    <row r="851" spans="5:10" ht="15.75" customHeight="1">
      <c r="E851" s="9"/>
      <c r="I851" s="10"/>
      <c r="J851" s="9"/>
    </row>
    <row r="852" spans="5:10" ht="15.75" customHeight="1">
      <c r="E852" s="9"/>
      <c r="I852" s="10"/>
      <c r="J852" s="9"/>
    </row>
    <row r="853" spans="5:10" ht="15.75" customHeight="1">
      <c r="E853" s="9"/>
      <c r="I853" s="10"/>
      <c r="J853" s="9"/>
    </row>
    <row r="854" spans="5:10" ht="15.75" customHeight="1">
      <c r="E854" s="9"/>
      <c r="I854" s="10"/>
      <c r="J854" s="9"/>
    </row>
    <row r="855" spans="5:10" ht="15.75" customHeight="1">
      <c r="E855" s="9"/>
      <c r="I855" s="10"/>
      <c r="J855" s="9"/>
    </row>
    <row r="856" spans="5:10" ht="15.75" customHeight="1">
      <c r="E856" s="9"/>
      <c r="I856" s="10"/>
      <c r="J856" s="9"/>
    </row>
    <row r="857" spans="5:10" ht="15.75" customHeight="1">
      <c r="E857" s="9"/>
      <c r="I857" s="10"/>
      <c r="J857" s="9"/>
    </row>
    <row r="858" spans="5:10" ht="15.75" customHeight="1">
      <c r="E858" s="9"/>
      <c r="I858" s="10"/>
      <c r="J858" s="9"/>
    </row>
    <row r="859" spans="5:10" ht="15.75" customHeight="1">
      <c r="E859" s="9"/>
      <c r="I859" s="10"/>
      <c r="J859" s="9"/>
    </row>
    <row r="860" spans="5:10" ht="15.75" customHeight="1">
      <c r="E860" s="9"/>
      <c r="I860" s="10"/>
      <c r="J860" s="9"/>
    </row>
    <row r="861" spans="5:10" ht="15.75" customHeight="1">
      <c r="E861" s="9"/>
      <c r="I861" s="10"/>
      <c r="J861" s="9"/>
    </row>
    <row r="862" spans="5:10" ht="15.75" customHeight="1">
      <c r="E862" s="9"/>
      <c r="I862" s="10"/>
      <c r="J862" s="9"/>
    </row>
    <row r="863" spans="5:10" ht="15.75" customHeight="1">
      <c r="E863" s="9"/>
      <c r="I863" s="10"/>
      <c r="J863" s="9"/>
    </row>
    <row r="864" spans="5:10" ht="15.75" customHeight="1">
      <c r="E864" s="9"/>
      <c r="I864" s="10"/>
      <c r="J864" s="9"/>
    </row>
    <row r="865" spans="5:10" ht="15.75" customHeight="1">
      <c r="E865" s="9"/>
      <c r="I865" s="10"/>
      <c r="J865" s="9"/>
    </row>
    <row r="866" spans="5:10" ht="15.75" customHeight="1">
      <c r="E866" s="9"/>
      <c r="I866" s="10"/>
      <c r="J866" s="9"/>
    </row>
    <row r="867" spans="5:10" ht="15.75" customHeight="1">
      <c r="E867" s="9"/>
      <c r="I867" s="10"/>
      <c r="J867" s="9"/>
    </row>
    <row r="868" spans="5:10" ht="15.75" customHeight="1">
      <c r="E868" s="9"/>
      <c r="I868" s="10"/>
      <c r="J868" s="9"/>
    </row>
    <row r="869" spans="5:10" ht="15.75" customHeight="1">
      <c r="E869" s="9"/>
      <c r="I869" s="10"/>
      <c r="J869" s="9"/>
    </row>
    <row r="870" spans="5:10" ht="15.75" customHeight="1">
      <c r="E870" s="9"/>
      <c r="I870" s="10"/>
      <c r="J870" s="9"/>
    </row>
    <row r="871" spans="5:10" ht="15.75" customHeight="1">
      <c r="E871" s="9"/>
      <c r="I871" s="10"/>
      <c r="J871" s="9"/>
    </row>
    <row r="872" spans="5:10" ht="15.75" customHeight="1">
      <c r="E872" s="9"/>
      <c r="I872" s="10"/>
      <c r="J872" s="9"/>
    </row>
    <row r="873" spans="5:10" ht="15.75" customHeight="1">
      <c r="E873" s="9"/>
      <c r="I873" s="10"/>
      <c r="J873" s="9"/>
    </row>
    <row r="874" spans="5:10" ht="15.75" customHeight="1">
      <c r="E874" s="9"/>
      <c r="I874" s="10"/>
      <c r="J874" s="9"/>
    </row>
    <row r="875" spans="5:10" ht="15.75" customHeight="1">
      <c r="E875" s="9"/>
      <c r="I875" s="10"/>
      <c r="J875" s="9"/>
    </row>
    <row r="876" spans="5:10" ht="15.75" customHeight="1">
      <c r="E876" s="9"/>
      <c r="I876" s="10"/>
      <c r="J876" s="9"/>
    </row>
    <row r="877" spans="5:10" ht="15.75" customHeight="1">
      <c r="E877" s="9"/>
      <c r="I877" s="10"/>
      <c r="J877" s="9"/>
    </row>
    <row r="878" spans="5:10" ht="15.75" customHeight="1">
      <c r="E878" s="9"/>
      <c r="I878" s="10"/>
      <c r="J878" s="9"/>
    </row>
    <row r="879" spans="5:10" ht="15.75" customHeight="1">
      <c r="E879" s="9"/>
      <c r="I879" s="10"/>
      <c r="J879" s="9"/>
    </row>
    <row r="880" spans="5:10" ht="15.75" customHeight="1">
      <c r="E880" s="9"/>
      <c r="I880" s="10"/>
      <c r="J880" s="9"/>
    </row>
    <row r="881" spans="5:10" ht="15.75" customHeight="1">
      <c r="E881" s="9"/>
      <c r="I881" s="10"/>
      <c r="J881" s="9"/>
    </row>
    <row r="882" spans="5:10" ht="15.75" customHeight="1">
      <c r="E882" s="9"/>
      <c r="I882" s="10"/>
      <c r="J882" s="9"/>
    </row>
    <row r="883" spans="5:10" ht="15.75" customHeight="1">
      <c r="E883" s="9"/>
      <c r="I883" s="10"/>
      <c r="J883" s="9"/>
    </row>
    <row r="884" spans="5:10" ht="15.75" customHeight="1">
      <c r="E884" s="9"/>
      <c r="I884" s="10"/>
      <c r="J884" s="9"/>
    </row>
    <row r="885" spans="5:10" ht="15.75" customHeight="1">
      <c r="E885" s="9"/>
      <c r="I885" s="10"/>
      <c r="J885" s="9"/>
    </row>
    <row r="886" spans="5:10" ht="15.75" customHeight="1">
      <c r="E886" s="9"/>
      <c r="I886" s="10"/>
      <c r="J886" s="9"/>
    </row>
    <row r="887" spans="5:10" ht="15.75" customHeight="1">
      <c r="E887" s="9"/>
      <c r="I887" s="10"/>
      <c r="J887" s="9"/>
    </row>
    <row r="888" spans="5:10" ht="15.75" customHeight="1">
      <c r="E888" s="9"/>
      <c r="I888" s="10"/>
      <c r="J888" s="9"/>
    </row>
    <row r="889" spans="5:10" ht="15.75" customHeight="1">
      <c r="E889" s="9"/>
      <c r="I889" s="10"/>
      <c r="J889" s="9"/>
    </row>
    <row r="890" spans="5:10" ht="15.75" customHeight="1">
      <c r="E890" s="9"/>
      <c r="I890" s="10"/>
      <c r="J890" s="9"/>
    </row>
    <row r="891" spans="5:10" ht="15.75" customHeight="1">
      <c r="E891" s="9"/>
      <c r="I891" s="10"/>
      <c r="J891" s="9"/>
    </row>
    <row r="892" spans="5:10" ht="15.75" customHeight="1">
      <c r="E892" s="9"/>
      <c r="I892" s="10"/>
      <c r="J892" s="9"/>
    </row>
    <row r="893" spans="5:10" ht="15.75" customHeight="1">
      <c r="E893" s="9"/>
      <c r="I893" s="10"/>
      <c r="J893" s="9"/>
    </row>
    <row r="894" spans="5:10" ht="15.75" customHeight="1">
      <c r="E894" s="9"/>
      <c r="I894" s="10"/>
      <c r="J894" s="9"/>
    </row>
    <row r="895" spans="5:10" ht="15.75" customHeight="1">
      <c r="E895" s="9"/>
      <c r="I895" s="10"/>
      <c r="J895" s="9"/>
    </row>
    <row r="896" spans="5:10" ht="15.75" customHeight="1">
      <c r="E896" s="9"/>
      <c r="I896" s="10"/>
      <c r="J896" s="9"/>
    </row>
    <row r="897" spans="5:10" ht="15.75" customHeight="1">
      <c r="E897" s="9"/>
      <c r="I897" s="10"/>
      <c r="J897" s="9"/>
    </row>
    <row r="898" spans="5:10" ht="15.75" customHeight="1">
      <c r="E898" s="9"/>
      <c r="I898" s="10"/>
      <c r="J898" s="9"/>
    </row>
    <row r="899" spans="5:10" ht="15.75" customHeight="1">
      <c r="E899" s="9"/>
      <c r="I899" s="10"/>
      <c r="J899" s="9"/>
    </row>
    <row r="900" spans="5:10" ht="15.75" customHeight="1">
      <c r="E900" s="9"/>
      <c r="I900" s="10"/>
      <c r="J900" s="9"/>
    </row>
    <row r="901" spans="5:10" ht="15.75" customHeight="1">
      <c r="E901" s="9"/>
      <c r="I901" s="10"/>
      <c r="J901" s="9"/>
    </row>
    <row r="902" spans="5:10" ht="15.75" customHeight="1">
      <c r="E902" s="9"/>
      <c r="I902" s="10"/>
      <c r="J902" s="9"/>
    </row>
    <row r="903" spans="5:10" ht="15.75" customHeight="1">
      <c r="E903" s="9"/>
      <c r="I903" s="10"/>
      <c r="J903" s="9"/>
    </row>
    <row r="904" spans="5:10" ht="15.75" customHeight="1">
      <c r="E904" s="9"/>
      <c r="I904" s="10"/>
      <c r="J904" s="9"/>
    </row>
    <row r="905" spans="5:10" ht="15.75" customHeight="1">
      <c r="E905" s="9"/>
      <c r="I905" s="10"/>
      <c r="J905" s="9"/>
    </row>
    <row r="906" spans="5:10" ht="15.75" customHeight="1">
      <c r="E906" s="9"/>
      <c r="I906" s="10"/>
      <c r="J906" s="9"/>
    </row>
    <row r="907" spans="5:10" ht="15.75" customHeight="1">
      <c r="E907" s="9"/>
      <c r="I907" s="10"/>
      <c r="J907" s="9"/>
    </row>
    <row r="908" spans="5:10" ht="15.75" customHeight="1">
      <c r="E908" s="9"/>
      <c r="I908" s="10"/>
      <c r="J908" s="9"/>
    </row>
    <row r="909" spans="5:10" ht="15.75" customHeight="1">
      <c r="E909" s="9"/>
      <c r="I909" s="10"/>
      <c r="J909" s="9"/>
    </row>
    <row r="910" spans="5:10" ht="15.75" customHeight="1">
      <c r="E910" s="9"/>
      <c r="I910" s="10"/>
      <c r="J910" s="9"/>
    </row>
    <row r="911" spans="5:10" ht="15.75" customHeight="1">
      <c r="E911" s="9"/>
      <c r="I911" s="10"/>
      <c r="J911" s="9"/>
    </row>
    <row r="912" spans="5:10" ht="15.75" customHeight="1">
      <c r="E912" s="9"/>
      <c r="I912" s="10"/>
      <c r="J912" s="9"/>
    </row>
    <row r="913" spans="5:10" ht="15.75" customHeight="1">
      <c r="E913" s="9"/>
      <c r="I913" s="10"/>
      <c r="J913" s="9"/>
    </row>
    <row r="914" spans="5:10" ht="15.75" customHeight="1">
      <c r="E914" s="9"/>
      <c r="I914" s="10"/>
      <c r="J914" s="9"/>
    </row>
    <row r="915" spans="5:10" ht="15.75" customHeight="1">
      <c r="E915" s="9"/>
      <c r="I915" s="10"/>
      <c r="J915" s="9"/>
    </row>
    <row r="916" spans="5:10" ht="15.75" customHeight="1">
      <c r="E916" s="9"/>
      <c r="I916" s="10"/>
      <c r="J916" s="9"/>
    </row>
    <row r="917" spans="5:10" ht="15.75" customHeight="1">
      <c r="E917" s="9"/>
      <c r="I917" s="10"/>
      <c r="J917" s="9"/>
    </row>
    <row r="918" spans="5:10" ht="15.75" customHeight="1">
      <c r="E918" s="9"/>
      <c r="I918" s="10"/>
      <c r="J918" s="9"/>
    </row>
    <row r="919" spans="5:10" ht="15.75" customHeight="1">
      <c r="E919" s="9"/>
      <c r="I919" s="10"/>
      <c r="J919" s="9"/>
    </row>
    <row r="920" spans="5:10" ht="15.75" customHeight="1">
      <c r="E920" s="9"/>
      <c r="I920" s="10"/>
      <c r="J920" s="9"/>
    </row>
    <row r="921" spans="5:10" ht="15.75" customHeight="1">
      <c r="E921" s="9"/>
      <c r="I921" s="10"/>
      <c r="J921" s="9"/>
    </row>
    <row r="922" spans="5:10" ht="15.75" customHeight="1">
      <c r="E922" s="9"/>
      <c r="I922" s="10"/>
      <c r="J922" s="9"/>
    </row>
    <row r="923" spans="5:10" ht="15.75" customHeight="1">
      <c r="E923" s="9"/>
      <c r="I923" s="10"/>
      <c r="J923" s="9"/>
    </row>
    <row r="924" spans="5:10" ht="15.75" customHeight="1">
      <c r="E924" s="9"/>
      <c r="I924" s="10"/>
      <c r="J924" s="9"/>
    </row>
    <row r="925" spans="5:10" ht="15.75" customHeight="1">
      <c r="E925" s="9"/>
      <c r="I925" s="10"/>
      <c r="J925" s="9"/>
    </row>
    <row r="926" spans="5:10" ht="15.75" customHeight="1">
      <c r="E926" s="9"/>
      <c r="I926" s="10"/>
      <c r="J926" s="9"/>
    </row>
    <row r="927" spans="5:10" ht="15.75" customHeight="1">
      <c r="E927" s="9"/>
      <c r="I927" s="10"/>
      <c r="J927" s="9"/>
    </row>
    <row r="928" spans="5:10" ht="15.75" customHeight="1">
      <c r="E928" s="9"/>
      <c r="I928" s="10"/>
      <c r="J928" s="9"/>
    </row>
    <row r="929" spans="5:10" ht="15.75" customHeight="1">
      <c r="E929" s="9"/>
      <c r="I929" s="10"/>
      <c r="J929" s="9"/>
    </row>
    <row r="930" spans="5:10" ht="15.75" customHeight="1">
      <c r="E930" s="9"/>
      <c r="I930" s="10"/>
      <c r="J930" s="9"/>
    </row>
    <row r="931" spans="5:10" ht="15.75" customHeight="1">
      <c r="E931" s="9"/>
      <c r="I931" s="10"/>
      <c r="J931" s="9"/>
    </row>
    <row r="932" spans="5:10" ht="15.75" customHeight="1">
      <c r="E932" s="9"/>
      <c r="I932" s="10"/>
      <c r="J932" s="9"/>
    </row>
    <row r="933" spans="5:10" ht="15.75" customHeight="1">
      <c r="E933" s="9"/>
      <c r="I933" s="10"/>
      <c r="J933" s="9"/>
    </row>
    <row r="934" spans="5:10" ht="15.75" customHeight="1">
      <c r="E934" s="9"/>
      <c r="I934" s="10"/>
      <c r="J934" s="9"/>
    </row>
    <row r="935" spans="5:10" ht="15.75" customHeight="1">
      <c r="E935" s="9"/>
      <c r="I935" s="10"/>
      <c r="J935" s="9"/>
    </row>
    <row r="936" spans="5:10" ht="15.75" customHeight="1">
      <c r="E936" s="9"/>
      <c r="I936" s="10"/>
      <c r="J936" s="9"/>
    </row>
    <row r="937" spans="5:10" ht="15.75" customHeight="1">
      <c r="E937" s="9"/>
      <c r="I937" s="10"/>
      <c r="J937" s="9"/>
    </row>
    <row r="938" spans="5:10" ht="15.75" customHeight="1">
      <c r="E938" s="9"/>
      <c r="I938" s="10"/>
      <c r="J938" s="9"/>
    </row>
    <row r="939" spans="5:10" ht="15.75" customHeight="1">
      <c r="E939" s="9"/>
      <c r="I939" s="10"/>
      <c r="J939" s="9"/>
    </row>
    <row r="940" spans="5:10" ht="15.75" customHeight="1">
      <c r="E940" s="9"/>
      <c r="I940" s="10"/>
      <c r="J940" s="9"/>
    </row>
    <row r="941" spans="5:10" ht="15.75" customHeight="1">
      <c r="E941" s="9"/>
      <c r="I941" s="10"/>
      <c r="J941" s="9"/>
    </row>
    <row r="942" spans="5:10" ht="15.75" customHeight="1">
      <c r="E942" s="9"/>
      <c r="I942" s="10"/>
      <c r="J942" s="9"/>
    </row>
    <row r="943" spans="5:10" ht="15.75" customHeight="1">
      <c r="E943" s="9"/>
      <c r="I943" s="10"/>
      <c r="J943" s="9"/>
    </row>
    <row r="944" spans="5:10" ht="15.75" customHeight="1">
      <c r="E944" s="9"/>
      <c r="I944" s="10"/>
      <c r="J944" s="9"/>
    </row>
    <row r="945" spans="5:10" ht="15.75" customHeight="1">
      <c r="E945" s="9"/>
      <c r="I945" s="10"/>
      <c r="J945" s="9"/>
    </row>
    <row r="946" spans="5:10" ht="15.75" customHeight="1">
      <c r="E946" s="9"/>
      <c r="I946" s="10"/>
      <c r="J946" s="9"/>
    </row>
    <row r="947" spans="5:10" ht="15.75" customHeight="1">
      <c r="E947" s="9"/>
      <c r="I947" s="10"/>
      <c r="J947" s="9"/>
    </row>
    <row r="948" spans="5:10" ht="15.75" customHeight="1">
      <c r="E948" s="9"/>
      <c r="I948" s="10"/>
      <c r="J948" s="9"/>
    </row>
    <row r="949" spans="5:10" ht="15.75" customHeight="1">
      <c r="E949" s="9"/>
      <c r="I949" s="10"/>
      <c r="J949" s="9"/>
    </row>
    <row r="950" spans="5:10" ht="15.75" customHeight="1">
      <c r="E950" s="9"/>
      <c r="I950" s="10"/>
      <c r="J950" s="9"/>
    </row>
    <row r="951" spans="5:10" ht="15.75" customHeight="1">
      <c r="E951" s="9"/>
      <c r="I951" s="10"/>
      <c r="J951" s="9"/>
    </row>
    <row r="952" spans="5:10" ht="15.75" customHeight="1">
      <c r="E952" s="9"/>
      <c r="I952" s="10"/>
      <c r="J952" s="9"/>
    </row>
    <row r="953" spans="5:10" ht="15.75" customHeight="1">
      <c r="E953" s="9"/>
      <c r="I953" s="10"/>
      <c r="J953" s="9"/>
    </row>
    <row r="954" spans="5:10" ht="15.75" customHeight="1">
      <c r="E954" s="9"/>
      <c r="I954" s="10"/>
      <c r="J954" s="9"/>
    </row>
    <row r="955" spans="5:10" ht="15.75" customHeight="1">
      <c r="E955" s="9"/>
      <c r="I955" s="10"/>
      <c r="J955" s="9"/>
    </row>
    <row r="956" spans="5:10" ht="15.75" customHeight="1">
      <c r="E956" s="9"/>
      <c r="I956" s="10"/>
      <c r="J956" s="9"/>
    </row>
    <row r="957" spans="5:10" ht="15.75" customHeight="1">
      <c r="E957" s="9"/>
      <c r="I957" s="10"/>
      <c r="J957" s="9"/>
    </row>
    <row r="958" spans="5:10" ht="15.75" customHeight="1">
      <c r="E958" s="9"/>
      <c r="I958" s="10"/>
      <c r="J958" s="9"/>
    </row>
    <row r="959" spans="5:10" ht="15.75" customHeight="1">
      <c r="E959" s="9"/>
      <c r="I959" s="10"/>
      <c r="J959" s="9"/>
    </row>
    <row r="960" spans="5:10" ht="15.75" customHeight="1">
      <c r="E960" s="9"/>
      <c r="I960" s="10"/>
      <c r="J960" s="9"/>
    </row>
    <row r="961" spans="5:10" ht="15.75" customHeight="1">
      <c r="E961" s="9"/>
      <c r="I961" s="10"/>
      <c r="J961" s="9"/>
    </row>
    <row r="962" spans="5:10" ht="15.75" customHeight="1">
      <c r="E962" s="9"/>
      <c r="I962" s="10"/>
      <c r="J962" s="9"/>
    </row>
    <row r="963" spans="5:10" ht="15.75" customHeight="1">
      <c r="E963" s="9"/>
      <c r="I963" s="10"/>
      <c r="J963" s="9"/>
    </row>
    <row r="964" spans="5:10" ht="15.75" customHeight="1">
      <c r="E964" s="9"/>
      <c r="I964" s="10"/>
      <c r="J964" s="9"/>
    </row>
    <row r="965" spans="5:10" ht="15.75" customHeight="1">
      <c r="E965" s="9"/>
      <c r="I965" s="10"/>
      <c r="J965" s="9"/>
    </row>
    <row r="966" spans="5:10" ht="15.75" customHeight="1">
      <c r="E966" s="9"/>
      <c r="I966" s="10"/>
      <c r="J966" s="9"/>
    </row>
    <row r="967" spans="5:10" ht="15.75" customHeight="1">
      <c r="E967" s="9"/>
      <c r="I967" s="10"/>
      <c r="J967" s="9"/>
    </row>
    <row r="968" spans="5:10" ht="15.75" customHeight="1">
      <c r="E968" s="9"/>
      <c r="I968" s="10"/>
      <c r="J968" s="9"/>
    </row>
    <row r="969" spans="5:10" ht="15.75" customHeight="1">
      <c r="E969" s="9"/>
      <c r="I969" s="10"/>
      <c r="J969" s="9"/>
    </row>
    <row r="970" spans="5:10" ht="15.75" customHeight="1">
      <c r="E970" s="9"/>
      <c r="I970" s="10"/>
      <c r="J970" s="9"/>
    </row>
    <row r="971" spans="5:10" ht="15.75" customHeight="1">
      <c r="E971" s="9"/>
      <c r="I971" s="10"/>
      <c r="J971" s="9"/>
    </row>
    <row r="972" spans="5:10" ht="15.75" customHeight="1">
      <c r="E972" s="9"/>
      <c r="I972" s="10"/>
      <c r="J972" s="9"/>
    </row>
    <row r="973" spans="5:10" ht="15.75" customHeight="1">
      <c r="E973" s="9"/>
      <c r="I973" s="10"/>
      <c r="J973" s="9"/>
    </row>
    <row r="974" spans="5:10" ht="15.75" customHeight="1">
      <c r="E974" s="9"/>
      <c r="I974" s="10"/>
      <c r="J974" s="9"/>
    </row>
    <row r="975" spans="5:10" ht="15.75" customHeight="1">
      <c r="E975" s="9"/>
      <c r="I975" s="10"/>
      <c r="J975" s="9"/>
    </row>
    <row r="976" spans="5:10" ht="15.75" customHeight="1">
      <c r="E976" s="9"/>
      <c r="I976" s="10"/>
      <c r="J976" s="9"/>
    </row>
    <row r="977" spans="5:10" ht="15.75" customHeight="1">
      <c r="E977" s="9"/>
      <c r="I977" s="10"/>
      <c r="J977" s="9"/>
    </row>
    <row r="978" spans="5:10" ht="15.75" customHeight="1">
      <c r="E978" s="9"/>
      <c r="I978" s="10"/>
      <c r="J978" s="9"/>
    </row>
    <row r="979" spans="5:10" ht="15.75" customHeight="1">
      <c r="E979" s="9"/>
      <c r="I979" s="10"/>
      <c r="J979" s="9"/>
    </row>
    <row r="980" spans="5:10" ht="15.75" customHeight="1">
      <c r="E980" s="9"/>
      <c r="I980" s="10"/>
      <c r="J980" s="9"/>
    </row>
    <row r="981" spans="5:10" ht="15.75" customHeight="1">
      <c r="E981" s="9"/>
      <c r="I981" s="10"/>
      <c r="J981" s="9"/>
    </row>
    <row r="982" spans="5:10" ht="15.75" customHeight="1">
      <c r="E982" s="9"/>
      <c r="I982" s="10"/>
      <c r="J982" s="9"/>
    </row>
    <row r="983" spans="5:10" ht="15.75" customHeight="1">
      <c r="E983" s="9"/>
      <c r="I983" s="10"/>
      <c r="J983" s="9"/>
    </row>
    <row r="984" spans="5:10" ht="15.75" customHeight="1">
      <c r="E984" s="9"/>
      <c r="I984" s="10"/>
      <c r="J984" s="9"/>
    </row>
    <row r="985" spans="5:10" ht="15.75" customHeight="1">
      <c r="E985" s="9"/>
      <c r="I985" s="10"/>
      <c r="J985" s="9"/>
    </row>
    <row r="986" spans="5:10" ht="15.75" customHeight="1">
      <c r="E986" s="9"/>
      <c r="I986" s="10"/>
      <c r="J986" s="9"/>
    </row>
    <row r="987" spans="5:10" ht="15.75" customHeight="1">
      <c r="E987" s="9"/>
      <c r="I987" s="10"/>
      <c r="J987" s="9"/>
    </row>
    <row r="988" spans="5:10" ht="15.75" customHeight="1">
      <c r="E988" s="9"/>
      <c r="I988" s="10"/>
      <c r="J988" s="9"/>
    </row>
    <row r="989" spans="5:10" ht="15.75" customHeight="1">
      <c r="E989" s="9"/>
      <c r="I989" s="10"/>
      <c r="J989" s="9"/>
    </row>
    <row r="990" spans="5:10" ht="15.75" customHeight="1">
      <c r="E990" s="9"/>
      <c r="I990" s="10"/>
      <c r="J990" s="9"/>
    </row>
    <row r="991" spans="5:10" ht="15.75" customHeight="1">
      <c r="E991" s="9"/>
      <c r="I991" s="10"/>
      <c r="J991" s="9"/>
    </row>
    <row r="992" spans="5:10" ht="15.75" customHeight="1">
      <c r="E992" s="9"/>
      <c r="I992" s="10"/>
      <c r="J992" s="9"/>
    </row>
    <row r="993" spans="5:10" ht="15.75" customHeight="1">
      <c r="E993" s="9"/>
      <c r="I993" s="10"/>
      <c r="J993" s="9"/>
    </row>
    <row r="994" spans="5:10" ht="15.75" customHeight="1">
      <c r="E994" s="9"/>
      <c r="I994" s="10"/>
      <c r="J994" s="9"/>
    </row>
    <row r="995" spans="5:10" ht="15.75" customHeight="1">
      <c r="E995" s="9"/>
      <c r="I995" s="10"/>
      <c r="J995" s="9"/>
    </row>
    <row r="996" spans="5:10" ht="15.75" customHeight="1">
      <c r="E996" s="9"/>
      <c r="I996" s="10"/>
      <c r="J996" s="9"/>
    </row>
    <row r="997" spans="5:10" ht="15.75" customHeight="1">
      <c r="E997" s="9"/>
      <c r="I997" s="10"/>
      <c r="J997" s="9"/>
    </row>
    <row r="998" spans="5:10" ht="15.75" customHeight="1">
      <c r="E998" s="9"/>
      <c r="I998" s="10"/>
      <c r="J998" s="9"/>
    </row>
    <row r="999" spans="5:10" ht="15.75" customHeight="1">
      <c r="E999" s="9"/>
      <c r="I999" s="10"/>
      <c r="J999" s="9"/>
    </row>
    <row r="1000" spans="5:10" ht="15.75" customHeight="1">
      <c r="E1000" s="9"/>
      <c r="I1000" s="10"/>
      <c r="J1000" s="9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I2" sqref="I2:I21"/>
    </sheetView>
  </sheetViews>
  <sheetFormatPr defaultColWidth="14.453125" defaultRowHeight="15" customHeight="1"/>
  <cols>
    <col min="1" max="3" width="8.7265625" customWidth="1"/>
    <col min="4" max="4" width="8.7265625" style="13" customWidth="1"/>
    <col min="5" max="5" width="9.08984375" customWidth="1"/>
    <col min="6" max="7" width="8.7265625" customWidth="1"/>
    <col min="8" max="8" width="8.7265625" style="13" customWidth="1"/>
    <col min="9" max="9" width="16" customWidth="1"/>
    <col min="10" max="10" width="9.08984375" customWidth="1"/>
    <col min="11" max="13" width="8.7265625" customWidth="1"/>
    <col min="14" max="14" width="8.7265625" style="13" customWidth="1"/>
    <col min="15" max="29" width="8.7265625" customWidth="1"/>
  </cols>
  <sheetData>
    <row r="1" spans="1:29" ht="14.5">
      <c r="A1" s="1" t="s">
        <v>0</v>
      </c>
      <c r="B1" s="1" t="s">
        <v>1</v>
      </c>
      <c r="C1" s="1" t="s">
        <v>2</v>
      </c>
      <c r="D1" s="20" t="s">
        <v>28</v>
      </c>
      <c r="E1" s="2" t="s">
        <v>3</v>
      </c>
      <c r="F1" s="1" t="s">
        <v>4</v>
      </c>
      <c r="G1" s="1" t="s">
        <v>5</v>
      </c>
      <c r="H1" s="20" t="s">
        <v>29</v>
      </c>
      <c r="I1" s="3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20" t="s">
        <v>30</v>
      </c>
      <c r="O1" s="1" t="s">
        <v>11</v>
      </c>
      <c r="P1" s="1" t="s">
        <v>12</v>
      </c>
      <c r="Q1" s="1" t="s">
        <v>13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4.5">
      <c r="A2" s="5">
        <v>1</v>
      </c>
      <c r="B2" s="5">
        <v>0</v>
      </c>
      <c r="C2" s="5">
        <v>0</v>
      </c>
      <c r="D2" s="5">
        <v>0</v>
      </c>
      <c r="E2" s="6">
        <v>1</v>
      </c>
      <c r="F2" s="5">
        <v>0.1</v>
      </c>
      <c r="G2" s="5">
        <v>0.1</v>
      </c>
      <c r="H2" s="5">
        <v>0.1</v>
      </c>
      <c r="I2" s="7">
        <f>(F2*B2)+(G2*C2)+(H2*D2)+O2</f>
        <v>1</v>
      </c>
      <c r="J2" s="6">
        <f t="shared" ref="J2:J21" si="0">IF(I2&gt;Q2,1,0)</f>
        <v>1</v>
      </c>
      <c r="K2" s="5">
        <f t="shared" ref="K2:K21" si="1">E2-J2</f>
        <v>0</v>
      </c>
      <c r="L2" s="5">
        <f t="shared" ref="L2:L21" si="2">(F2+(P2*K2*B2))</f>
        <v>0.1</v>
      </c>
      <c r="M2" s="5">
        <f t="shared" ref="M2:M21" si="3">(G2+(P2*K2*C2))</f>
        <v>0.1</v>
      </c>
      <c r="N2" s="5">
        <f>(H2+(P2*K2*D2))</f>
        <v>0.1</v>
      </c>
      <c r="O2" s="5">
        <v>1</v>
      </c>
      <c r="P2" s="5">
        <v>0.1</v>
      </c>
      <c r="Q2" s="5">
        <v>0.5</v>
      </c>
    </row>
    <row r="3" spans="1:29" ht="14.5">
      <c r="A3" s="5"/>
      <c r="B3" s="5">
        <v>0</v>
      </c>
      <c r="C3" s="5">
        <v>0</v>
      </c>
      <c r="D3" s="5">
        <v>1</v>
      </c>
      <c r="E3" s="6">
        <v>1</v>
      </c>
      <c r="F3" s="5">
        <f t="shared" ref="F3:G3" si="4">L2</f>
        <v>0.1</v>
      </c>
      <c r="G3" s="5">
        <f t="shared" si="4"/>
        <v>0.1</v>
      </c>
      <c r="H3" s="21">
        <f>N2</f>
        <v>0.1</v>
      </c>
      <c r="I3" s="7">
        <f t="shared" ref="I3:I21" si="5">(F3*B3)+(G3*C3)+(H3*D3)+O3</f>
        <v>1.1000000000000001</v>
      </c>
      <c r="J3" s="6">
        <f t="shared" si="0"/>
        <v>1</v>
      </c>
      <c r="K3" s="5">
        <f t="shared" si="1"/>
        <v>0</v>
      </c>
      <c r="L3" s="5">
        <f t="shared" si="2"/>
        <v>0.1</v>
      </c>
      <c r="M3" s="5">
        <f t="shared" si="3"/>
        <v>0.1</v>
      </c>
      <c r="N3" s="5">
        <f t="shared" ref="N3:N21" si="6">(H3+(P3*K3*D3))</f>
        <v>0.1</v>
      </c>
      <c r="O3" s="5">
        <v>1</v>
      </c>
      <c r="P3" s="5">
        <v>0.1</v>
      </c>
      <c r="Q3" s="5">
        <v>0.5</v>
      </c>
    </row>
    <row r="4" spans="1:29" ht="14.5">
      <c r="A4" s="5"/>
      <c r="B4" s="5">
        <v>0</v>
      </c>
      <c r="C4" s="5">
        <v>1</v>
      </c>
      <c r="D4" s="5">
        <v>0</v>
      </c>
      <c r="E4" s="6">
        <v>1</v>
      </c>
      <c r="F4" s="5">
        <f t="shared" ref="F4:H19" si="7">L3</f>
        <v>0.1</v>
      </c>
      <c r="G4" s="5">
        <f t="shared" si="7"/>
        <v>0.1</v>
      </c>
      <c r="H4" s="21">
        <f t="shared" si="7"/>
        <v>0.1</v>
      </c>
      <c r="I4" s="7">
        <f t="shared" si="5"/>
        <v>1.1000000000000001</v>
      </c>
      <c r="J4" s="6">
        <f t="shared" si="0"/>
        <v>1</v>
      </c>
      <c r="K4" s="5">
        <f t="shared" si="1"/>
        <v>0</v>
      </c>
      <c r="L4" s="5">
        <f t="shared" si="2"/>
        <v>0.1</v>
      </c>
      <c r="M4" s="5">
        <f t="shared" si="3"/>
        <v>0.1</v>
      </c>
      <c r="N4" s="5">
        <f t="shared" si="6"/>
        <v>0.1</v>
      </c>
      <c r="O4" s="5">
        <v>1</v>
      </c>
      <c r="P4" s="5">
        <v>0.1</v>
      </c>
      <c r="Q4" s="5">
        <v>0.5</v>
      </c>
    </row>
    <row r="5" spans="1:29" ht="14.5">
      <c r="A5" s="5"/>
      <c r="B5" s="5">
        <v>0</v>
      </c>
      <c r="C5" s="5">
        <v>1</v>
      </c>
      <c r="D5" s="5">
        <v>1</v>
      </c>
      <c r="E5" s="6">
        <v>0</v>
      </c>
      <c r="F5" s="5">
        <f t="shared" ref="F5:G5" si="8">L4</f>
        <v>0.1</v>
      </c>
      <c r="G5" s="5">
        <f t="shared" si="8"/>
        <v>0.1</v>
      </c>
      <c r="H5" s="21">
        <f t="shared" si="7"/>
        <v>0.1</v>
      </c>
      <c r="I5" s="7">
        <f t="shared" si="5"/>
        <v>1.2</v>
      </c>
      <c r="J5" s="6">
        <f t="shared" si="0"/>
        <v>1</v>
      </c>
      <c r="K5" s="5">
        <f t="shared" si="1"/>
        <v>-1</v>
      </c>
      <c r="L5" s="5">
        <f t="shared" si="2"/>
        <v>0.1</v>
      </c>
      <c r="M5" s="5">
        <f t="shared" si="3"/>
        <v>0</v>
      </c>
      <c r="N5" s="5">
        <f t="shared" si="6"/>
        <v>0</v>
      </c>
      <c r="O5" s="5">
        <v>1</v>
      </c>
      <c r="P5" s="5">
        <v>0.1</v>
      </c>
      <c r="Q5" s="5">
        <v>0.5</v>
      </c>
    </row>
    <row r="6" spans="1:29" ht="14.5">
      <c r="A6" s="5">
        <v>2</v>
      </c>
      <c r="B6" s="5">
        <v>1</v>
      </c>
      <c r="C6" s="5">
        <v>0</v>
      </c>
      <c r="D6" s="5">
        <v>0</v>
      </c>
      <c r="E6" s="6">
        <v>1</v>
      </c>
      <c r="F6" s="5">
        <f t="shared" ref="F6:G6" si="9">L5</f>
        <v>0.1</v>
      </c>
      <c r="G6" s="5">
        <f t="shared" si="9"/>
        <v>0</v>
      </c>
      <c r="H6" s="21">
        <f t="shared" si="7"/>
        <v>0</v>
      </c>
      <c r="I6" s="7">
        <f t="shared" si="5"/>
        <v>1.1000000000000001</v>
      </c>
      <c r="J6" s="6">
        <f t="shared" si="0"/>
        <v>1</v>
      </c>
      <c r="K6" s="5">
        <f t="shared" si="1"/>
        <v>0</v>
      </c>
      <c r="L6" s="5">
        <f t="shared" si="2"/>
        <v>0.1</v>
      </c>
      <c r="M6" s="5">
        <f t="shared" si="3"/>
        <v>0</v>
      </c>
      <c r="N6" s="5">
        <f t="shared" si="6"/>
        <v>0</v>
      </c>
      <c r="O6" s="5">
        <v>1</v>
      </c>
      <c r="P6" s="5">
        <v>0.1</v>
      </c>
      <c r="Q6" s="5">
        <v>0.5</v>
      </c>
    </row>
    <row r="7" spans="1:29" ht="14.5">
      <c r="A7" s="5"/>
      <c r="B7" s="5">
        <v>1</v>
      </c>
      <c r="C7" s="5">
        <v>0</v>
      </c>
      <c r="D7" s="5">
        <v>1</v>
      </c>
      <c r="E7" s="6">
        <v>1</v>
      </c>
      <c r="F7" s="5">
        <f t="shared" ref="F7:G7" si="10">L6</f>
        <v>0.1</v>
      </c>
      <c r="G7" s="5">
        <f t="shared" si="10"/>
        <v>0</v>
      </c>
      <c r="H7" s="21">
        <f t="shared" si="7"/>
        <v>0</v>
      </c>
      <c r="I7" s="7">
        <f t="shared" si="5"/>
        <v>1.1000000000000001</v>
      </c>
      <c r="J7" s="6">
        <f t="shared" si="0"/>
        <v>1</v>
      </c>
      <c r="K7" s="5">
        <f t="shared" si="1"/>
        <v>0</v>
      </c>
      <c r="L7" s="5">
        <f t="shared" si="2"/>
        <v>0.1</v>
      </c>
      <c r="M7" s="5">
        <f t="shared" si="3"/>
        <v>0</v>
      </c>
      <c r="N7" s="5">
        <f t="shared" si="6"/>
        <v>0</v>
      </c>
      <c r="O7" s="5">
        <v>1</v>
      </c>
      <c r="P7" s="5">
        <v>0.1</v>
      </c>
      <c r="Q7" s="5">
        <v>0.5</v>
      </c>
    </row>
    <row r="8" spans="1:29" ht="14.5">
      <c r="A8" s="5"/>
      <c r="B8" s="5">
        <v>1</v>
      </c>
      <c r="C8" s="5">
        <v>1</v>
      </c>
      <c r="D8" s="5">
        <v>0</v>
      </c>
      <c r="E8" s="6">
        <v>1</v>
      </c>
      <c r="F8" s="5">
        <f t="shared" ref="F8:G8" si="11">L7</f>
        <v>0.1</v>
      </c>
      <c r="G8" s="5">
        <f t="shared" si="11"/>
        <v>0</v>
      </c>
      <c r="H8" s="21">
        <f t="shared" si="7"/>
        <v>0</v>
      </c>
      <c r="I8" s="7">
        <f t="shared" si="5"/>
        <v>1.1000000000000001</v>
      </c>
      <c r="J8" s="6">
        <f t="shared" si="0"/>
        <v>1</v>
      </c>
      <c r="K8" s="5">
        <f t="shared" si="1"/>
        <v>0</v>
      </c>
      <c r="L8" s="5">
        <f t="shared" si="2"/>
        <v>0.1</v>
      </c>
      <c r="M8" s="5">
        <f t="shared" si="3"/>
        <v>0</v>
      </c>
      <c r="N8" s="5">
        <f t="shared" si="6"/>
        <v>0</v>
      </c>
      <c r="O8" s="5">
        <v>1</v>
      </c>
      <c r="P8" s="5">
        <v>0.1</v>
      </c>
      <c r="Q8" s="5">
        <v>0.5</v>
      </c>
    </row>
    <row r="9" spans="1:29" ht="14.5">
      <c r="A9" s="5"/>
      <c r="B9" s="5">
        <v>1</v>
      </c>
      <c r="C9" s="5">
        <v>1</v>
      </c>
      <c r="D9" s="5">
        <v>1</v>
      </c>
      <c r="E9" s="6">
        <v>0</v>
      </c>
      <c r="F9" s="5">
        <f t="shared" ref="F9:G9" si="12">L8</f>
        <v>0.1</v>
      </c>
      <c r="G9" s="5">
        <f t="shared" si="12"/>
        <v>0</v>
      </c>
      <c r="H9" s="21">
        <f t="shared" si="7"/>
        <v>0</v>
      </c>
      <c r="I9" s="7">
        <f t="shared" si="5"/>
        <v>1.1000000000000001</v>
      </c>
      <c r="J9" s="6">
        <f t="shared" si="0"/>
        <v>1</v>
      </c>
      <c r="K9" s="5">
        <f t="shared" si="1"/>
        <v>-1</v>
      </c>
      <c r="L9" s="5">
        <f t="shared" si="2"/>
        <v>0</v>
      </c>
      <c r="M9" s="5">
        <f t="shared" si="3"/>
        <v>-0.1</v>
      </c>
      <c r="N9" s="5">
        <f t="shared" si="6"/>
        <v>-0.1</v>
      </c>
      <c r="O9" s="5">
        <v>1</v>
      </c>
      <c r="P9" s="5">
        <v>0.1</v>
      </c>
      <c r="Q9" s="5">
        <v>0.5</v>
      </c>
    </row>
    <row r="10" spans="1:29" ht="14.5">
      <c r="A10" s="5">
        <v>3</v>
      </c>
      <c r="B10" s="5">
        <v>0</v>
      </c>
      <c r="C10" s="5">
        <v>0</v>
      </c>
      <c r="D10" s="5">
        <v>0</v>
      </c>
      <c r="E10" s="6">
        <v>1</v>
      </c>
      <c r="F10" s="5">
        <f t="shared" ref="F10:G10" si="13">L9</f>
        <v>0</v>
      </c>
      <c r="G10" s="5">
        <f t="shared" si="13"/>
        <v>-0.1</v>
      </c>
      <c r="H10" s="21">
        <f t="shared" si="7"/>
        <v>-0.1</v>
      </c>
      <c r="I10" s="7">
        <f t="shared" si="5"/>
        <v>1</v>
      </c>
      <c r="J10" s="6">
        <f t="shared" si="0"/>
        <v>1</v>
      </c>
      <c r="K10" s="5">
        <f t="shared" si="1"/>
        <v>0</v>
      </c>
      <c r="L10" s="5">
        <f t="shared" si="2"/>
        <v>0</v>
      </c>
      <c r="M10" s="5">
        <f t="shared" si="3"/>
        <v>-0.1</v>
      </c>
      <c r="N10" s="5">
        <f t="shared" si="6"/>
        <v>-0.1</v>
      </c>
      <c r="O10" s="5">
        <v>1</v>
      </c>
      <c r="P10" s="5">
        <v>0.1</v>
      </c>
      <c r="Q10" s="5">
        <v>0.5</v>
      </c>
    </row>
    <row r="11" spans="1:29" ht="14.5">
      <c r="A11" s="5"/>
      <c r="B11" s="5">
        <v>0</v>
      </c>
      <c r="C11" s="5">
        <v>0</v>
      </c>
      <c r="D11" s="5">
        <v>1</v>
      </c>
      <c r="E11" s="6">
        <v>1</v>
      </c>
      <c r="F11" s="5">
        <f t="shared" ref="F11:G11" si="14">L10</f>
        <v>0</v>
      </c>
      <c r="G11" s="5">
        <f t="shared" si="14"/>
        <v>-0.1</v>
      </c>
      <c r="H11" s="21">
        <f t="shared" si="7"/>
        <v>-0.1</v>
      </c>
      <c r="I11" s="7">
        <f t="shared" si="5"/>
        <v>0.9</v>
      </c>
      <c r="J11" s="6">
        <f t="shared" si="0"/>
        <v>1</v>
      </c>
      <c r="K11" s="5">
        <f t="shared" si="1"/>
        <v>0</v>
      </c>
      <c r="L11" s="5">
        <f t="shared" si="2"/>
        <v>0</v>
      </c>
      <c r="M11" s="5">
        <f t="shared" si="3"/>
        <v>-0.1</v>
      </c>
      <c r="N11" s="5">
        <f t="shared" si="6"/>
        <v>-0.1</v>
      </c>
      <c r="O11" s="5">
        <v>1</v>
      </c>
      <c r="P11" s="5">
        <v>0.1</v>
      </c>
      <c r="Q11" s="5">
        <v>0.5</v>
      </c>
    </row>
    <row r="12" spans="1:29" ht="14.5">
      <c r="A12" s="5"/>
      <c r="B12" s="5">
        <v>0</v>
      </c>
      <c r="C12" s="5">
        <v>1</v>
      </c>
      <c r="D12" s="5">
        <v>0</v>
      </c>
      <c r="E12" s="6">
        <v>1</v>
      </c>
      <c r="F12" s="5">
        <f t="shared" ref="F12:G12" si="15">L11</f>
        <v>0</v>
      </c>
      <c r="G12" s="5">
        <f t="shared" si="15"/>
        <v>-0.1</v>
      </c>
      <c r="H12" s="21">
        <f t="shared" si="7"/>
        <v>-0.1</v>
      </c>
      <c r="I12" s="7">
        <f t="shared" si="5"/>
        <v>0.9</v>
      </c>
      <c r="J12" s="6">
        <f t="shared" si="0"/>
        <v>1</v>
      </c>
      <c r="K12" s="5">
        <f t="shared" si="1"/>
        <v>0</v>
      </c>
      <c r="L12" s="5">
        <f t="shared" si="2"/>
        <v>0</v>
      </c>
      <c r="M12" s="5">
        <f t="shared" si="3"/>
        <v>-0.1</v>
      </c>
      <c r="N12" s="5">
        <f t="shared" si="6"/>
        <v>-0.1</v>
      </c>
      <c r="O12" s="5">
        <v>1</v>
      </c>
      <c r="P12" s="5">
        <v>0.1</v>
      </c>
      <c r="Q12" s="5">
        <v>0.5</v>
      </c>
    </row>
    <row r="13" spans="1:29" ht="14.5">
      <c r="A13" s="5"/>
      <c r="B13" s="5">
        <v>0</v>
      </c>
      <c r="C13" s="5">
        <v>1</v>
      </c>
      <c r="D13" s="5">
        <v>1</v>
      </c>
      <c r="E13" s="6">
        <v>0</v>
      </c>
      <c r="F13" s="5">
        <f t="shared" ref="F13:G13" si="16">L12</f>
        <v>0</v>
      </c>
      <c r="G13" s="5">
        <f t="shared" si="16"/>
        <v>-0.1</v>
      </c>
      <c r="H13" s="21">
        <f t="shared" si="7"/>
        <v>-0.1</v>
      </c>
      <c r="I13" s="7">
        <f t="shared" si="5"/>
        <v>0.8</v>
      </c>
      <c r="J13" s="6">
        <f t="shared" si="0"/>
        <v>1</v>
      </c>
      <c r="K13" s="5">
        <f t="shared" si="1"/>
        <v>-1</v>
      </c>
      <c r="L13" s="5">
        <f t="shared" si="2"/>
        <v>0</v>
      </c>
      <c r="M13" s="5">
        <f t="shared" si="3"/>
        <v>-0.2</v>
      </c>
      <c r="N13" s="5">
        <f t="shared" si="6"/>
        <v>-0.2</v>
      </c>
      <c r="O13" s="5">
        <v>1</v>
      </c>
      <c r="P13" s="5">
        <v>0.1</v>
      </c>
      <c r="Q13" s="5">
        <v>0.5</v>
      </c>
    </row>
    <row r="14" spans="1:29" ht="14.5">
      <c r="A14" s="5">
        <v>4</v>
      </c>
      <c r="B14" s="5">
        <v>1</v>
      </c>
      <c r="C14" s="5">
        <v>0</v>
      </c>
      <c r="D14" s="5">
        <v>0</v>
      </c>
      <c r="E14" s="6">
        <v>1</v>
      </c>
      <c r="F14" s="5">
        <f t="shared" ref="F14:G14" si="17">L13</f>
        <v>0</v>
      </c>
      <c r="G14" s="5">
        <f t="shared" si="17"/>
        <v>-0.2</v>
      </c>
      <c r="H14" s="21">
        <f t="shared" si="7"/>
        <v>-0.2</v>
      </c>
      <c r="I14" s="7">
        <f t="shared" si="5"/>
        <v>1</v>
      </c>
      <c r="J14" s="6">
        <f t="shared" si="0"/>
        <v>1</v>
      </c>
      <c r="K14" s="5">
        <f t="shared" si="1"/>
        <v>0</v>
      </c>
      <c r="L14" s="5">
        <f t="shared" si="2"/>
        <v>0</v>
      </c>
      <c r="M14" s="5">
        <f t="shared" si="3"/>
        <v>-0.2</v>
      </c>
      <c r="N14" s="5">
        <f t="shared" si="6"/>
        <v>-0.2</v>
      </c>
      <c r="O14" s="5">
        <v>1</v>
      </c>
      <c r="P14" s="5">
        <v>0.1</v>
      </c>
      <c r="Q14" s="5">
        <v>0.5</v>
      </c>
    </row>
    <row r="15" spans="1:29" ht="14.5">
      <c r="A15" s="5"/>
      <c r="B15" s="5">
        <v>1</v>
      </c>
      <c r="C15" s="5">
        <v>0</v>
      </c>
      <c r="D15" s="5">
        <v>1</v>
      </c>
      <c r="E15" s="6">
        <v>1</v>
      </c>
      <c r="F15" s="5">
        <f t="shared" ref="F15:G15" si="18">L14</f>
        <v>0</v>
      </c>
      <c r="G15" s="5">
        <f t="shared" si="18"/>
        <v>-0.2</v>
      </c>
      <c r="H15" s="21">
        <f t="shared" si="7"/>
        <v>-0.2</v>
      </c>
      <c r="I15" s="7">
        <f t="shared" si="5"/>
        <v>0.8</v>
      </c>
      <c r="J15" s="6">
        <f t="shared" si="0"/>
        <v>1</v>
      </c>
      <c r="K15" s="5">
        <f t="shared" si="1"/>
        <v>0</v>
      </c>
      <c r="L15" s="5">
        <f t="shared" si="2"/>
        <v>0</v>
      </c>
      <c r="M15" s="5">
        <f t="shared" si="3"/>
        <v>-0.2</v>
      </c>
      <c r="N15" s="5">
        <f t="shared" si="6"/>
        <v>-0.2</v>
      </c>
      <c r="O15" s="5">
        <v>1</v>
      </c>
      <c r="P15" s="5">
        <v>0.1</v>
      </c>
      <c r="Q15" s="5">
        <v>0.5</v>
      </c>
    </row>
    <row r="16" spans="1:29" ht="14.5">
      <c r="A16" s="5"/>
      <c r="B16" s="5">
        <v>1</v>
      </c>
      <c r="C16" s="5">
        <v>1</v>
      </c>
      <c r="D16" s="5">
        <v>0</v>
      </c>
      <c r="E16" s="6">
        <v>1</v>
      </c>
      <c r="F16" s="5">
        <f t="shared" ref="F16:G16" si="19">L15</f>
        <v>0</v>
      </c>
      <c r="G16" s="5">
        <f t="shared" si="19"/>
        <v>-0.2</v>
      </c>
      <c r="H16" s="21">
        <f t="shared" si="7"/>
        <v>-0.2</v>
      </c>
      <c r="I16" s="7">
        <f t="shared" si="5"/>
        <v>0.8</v>
      </c>
      <c r="J16" s="6">
        <f t="shared" si="0"/>
        <v>1</v>
      </c>
      <c r="K16" s="5">
        <f t="shared" si="1"/>
        <v>0</v>
      </c>
      <c r="L16" s="5">
        <f t="shared" si="2"/>
        <v>0</v>
      </c>
      <c r="M16" s="5">
        <f t="shared" si="3"/>
        <v>-0.2</v>
      </c>
      <c r="N16" s="5">
        <f t="shared" si="6"/>
        <v>-0.2</v>
      </c>
      <c r="O16" s="5">
        <v>1</v>
      </c>
      <c r="P16" s="5">
        <v>0.1</v>
      </c>
      <c r="Q16" s="5">
        <v>0.5</v>
      </c>
    </row>
    <row r="17" spans="1:17" ht="14.5">
      <c r="A17" s="5"/>
      <c r="B17" s="5">
        <v>1</v>
      </c>
      <c r="C17" s="5">
        <v>1</v>
      </c>
      <c r="D17" s="5">
        <v>1</v>
      </c>
      <c r="E17" s="6">
        <v>0</v>
      </c>
      <c r="F17" s="5">
        <f t="shared" ref="F17:G17" si="20">L16</f>
        <v>0</v>
      </c>
      <c r="G17" s="5">
        <f t="shared" si="20"/>
        <v>-0.2</v>
      </c>
      <c r="H17" s="21">
        <f t="shared" si="7"/>
        <v>-0.2</v>
      </c>
      <c r="I17" s="7">
        <f t="shared" si="5"/>
        <v>0.6</v>
      </c>
      <c r="J17" s="6">
        <f t="shared" si="0"/>
        <v>1</v>
      </c>
      <c r="K17" s="5">
        <f t="shared" si="1"/>
        <v>-1</v>
      </c>
      <c r="L17" s="5">
        <f t="shared" si="2"/>
        <v>-0.1</v>
      </c>
      <c r="M17" s="5">
        <f t="shared" si="3"/>
        <v>-0.30000000000000004</v>
      </c>
      <c r="N17" s="5">
        <f t="shared" si="6"/>
        <v>-0.30000000000000004</v>
      </c>
      <c r="O17" s="5">
        <v>1</v>
      </c>
      <c r="P17" s="5">
        <v>0.1</v>
      </c>
      <c r="Q17" s="5">
        <v>0.5</v>
      </c>
    </row>
    <row r="18" spans="1:17" ht="14.5">
      <c r="A18" s="8">
        <v>5</v>
      </c>
      <c r="B18" s="8">
        <v>0</v>
      </c>
      <c r="C18" s="8">
        <v>0</v>
      </c>
      <c r="D18" s="8">
        <v>0</v>
      </c>
      <c r="E18" s="6">
        <v>1</v>
      </c>
      <c r="F18" s="8">
        <f t="shared" ref="F18:G18" si="21">L17</f>
        <v>-0.1</v>
      </c>
      <c r="G18" s="8">
        <f t="shared" si="21"/>
        <v>-0.30000000000000004</v>
      </c>
      <c r="H18" s="21">
        <f t="shared" si="7"/>
        <v>-0.30000000000000004</v>
      </c>
      <c r="I18" s="7">
        <f t="shared" si="5"/>
        <v>1</v>
      </c>
      <c r="J18" s="6">
        <f t="shared" si="0"/>
        <v>1</v>
      </c>
      <c r="K18" s="8">
        <f t="shared" si="1"/>
        <v>0</v>
      </c>
      <c r="L18" s="8">
        <f t="shared" si="2"/>
        <v>-0.1</v>
      </c>
      <c r="M18" s="8">
        <f t="shared" si="3"/>
        <v>-0.30000000000000004</v>
      </c>
      <c r="N18" s="5">
        <f t="shared" si="6"/>
        <v>-0.30000000000000004</v>
      </c>
      <c r="O18" s="5">
        <v>1</v>
      </c>
      <c r="P18" s="8">
        <v>0.1</v>
      </c>
      <c r="Q18" s="8">
        <v>0.5</v>
      </c>
    </row>
    <row r="19" spans="1:17" ht="14.5">
      <c r="A19" s="8"/>
      <c r="B19" s="8">
        <v>0</v>
      </c>
      <c r="C19" s="8">
        <v>0</v>
      </c>
      <c r="D19" s="8">
        <v>1</v>
      </c>
      <c r="E19" s="6">
        <v>1</v>
      </c>
      <c r="F19" s="8">
        <f t="shared" ref="F19:G19" si="22">L18</f>
        <v>-0.1</v>
      </c>
      <c r="G19" s="8">
        <f t="shared" si="22"/>
        <v>-0.30000000000000004</v>
      </c>
      <c r="H19" s="21">
        <f t="shared" si="7"/>
        <v>-0.30000000000000004</v>
      </c>
      <c r="I19" s="7">
        <f t="shared" si="5"/>
        <v>0.7</v>
      </c>
      <c r="J19" s="6">
        <f t="shared" si="0"/>
        <v>1</v>
      </c>
      <c r="K19" s="8">
        <f t="shared" si="1"/>
        <v>0</v>
      </c>
      <c r="L19" s="8">
        <f t="shared" si="2"/>
        <v>-0.1</v>
      </c>
      <c r="M19" s="8">
        <f t="shared" si="3"/>
        <v>-0.30000000000000004</v>
      </c>
      <c r="N19" s="5">
        <f t="shared" si="6"/>
        <v>-0.30000000000000004</v>
      </c>
      <c r="O19" s="5">
        <v>1</v>
      </c>
      <c r="P19" s="8">
        <v>0.1</v>
      </c>
      <c r="Q19" s="8">
        <v>0.5</v>
      </c>
    </row>
    <row r="20" spans="1:17" ht="14.5">
      <c r="A20" s="8"/>
      <c r="B20" s="8">
        <v>0</v>
      </c>
      <c r="C20" s="8">
        <v>1</v>
      </c>
      <c r="D20" s="8">
        <v>0</v>
      </c>
      <c r="E20" s="6">
        <v>1</v>
      </c>
      <c r="F20" s="8">
        <f t="shared" ref="F20:H21" si="23">L19</f>
        <v>-0.1</v>
      </c>
      <c r="G20" s="8">
        <f t="shared" si="23"/>
        <v>-0.30000000000000004</v>
      </c>
      <c r="H20" s="21">
        <f t="shared" si="23"/>
        <v>-0.30000000000000004</v>
      </c>
      <c r="I20" s="7">
        <f t="shared" si="5"/>
        <v>0.7</v>
      </c>
      <c r="J20" s="6">
        <f t="shared" si="0"/>
        <v>1</v>
      </c>
      <c r="K20" s="8">
        <f t="shared" si="1"/>
        <v>0</v>
      </c>
      <c r="L20" s="8">
        <f t="shared" si="2"/>
        <v>-0.1</v>
      </c>
      <c r="M20" s="8">
        <f t="shared" si="3"/>
        <v>-0.30000000000000004</v>
      </c>
      <c r="N20" s="5">
        <f t="shared" si="6"/>
        <v>-0.30000000000000004</v>
      </c>
      <c r="O20" s="5">
        <v>1</v>
      </c>
      <c r="P20" s="8">
        <v>0.1</v>
      </c>
      <c r="Q20" s="8">
        <v>0.5</v>
      </c>
    </row>
    <row r="21" spans="1:17" ht="15.75" customHeight="1">
      <c r="A21" s="8"/>
      <c r="B21" s="8">
        <v>0</v>
      </c>
      <c r="C21" s="8">
        <v>1</v>
      </c>
      <c r="D21" s="8">
        <v>1</v>
      </c>
      <c r="E21" s="6">
        <v>0</v>
      </c>
      <c r="F21" s="8">
        <f t="shared" ref="F21:G21" si="24">L20</f>
        <v>-0.1</v>
      </c>
      <c r="G21" s="8">
        <f t="shared" si="24"/>
        <v>-0.30000000000000004</v>
      </c>
      <c r="H21" s="21">
        <f t="shared" si="23"/>
        <v>-0.30000000000000004</v>
      </c>
      <c r="I21" s="7">
        <f t="shared" si="5"/>
        <v>0.39999999999999991</v>
      </c>
      <c r="J21" s="6">
        <f t="shared" si="0"/>
        <v>0</v>
      </c>
      <c r="K21" s="8">
        <f t="shared" si="1"/>
        <v>0</v>
      </c>
      <c r="L21" s="8">
        <f t="shared" si="2"/>
        <v>-0.1</v>
      </c>
      <c r="M21" s="8">
        <f t="shared" si="3"/>
        <v>-0.30000000000000004</v>
      </c>
      <c r="N21" s="5">
        <f t="shared" si="6"/>
        <v>-0.30000000000000004</v>
      </c>
      <c r="O21" s="5">
        <v>1</v>
      </c>
      <c r="P21" s="8">
        <v>0.1</v>
      </c>
      <c r="Q21" s="8">
        <v>0.5</v>
      </c>
    </row>
    <row r="22" spans="1:17" ht="15.75" customHeight="1">
      <c r="E22" s="9"/>
      <c r="I22" s="10"/>
      <c r="J22" s="9"/>
    </row>
    <row r="23" spans="1:17" ht="15.75" customHeight="1">
      <c r="E23" s="9"/>
      <c r="I23" s="10"/>
      <c r="J23" s="9"/>
    </row>
    <row r="24" spans="1:17" ht="15.75" customHeight="1">
      <c r="E24" s="9"/>
      <c r="I24" s="10"/>
      <c r="J24" s="9"/>
    </row>
    <row r="25" spans="1:17" ht="15.75" customHeight="1">
      <c r="E25" s="9"/>
      <c r="I25" s="10"/>
      <c r="J25" s="9"/>
    </row>
    <row r="26" spans="1:17" ht="15.75" customHeight="1">
      <c r="E26" s="9"/>
      <c r="I26" s="10"/>
      <c r="J26" s="9"/>
    </row>
    <row r="27" spans="1:17" ht="15.75" customHeight="1">
      <c r="E27" s="9"/>
      <c r="I27" s="10"/>
      <c r="J27" s="9"/>
    </row>
    <row r="28" spans="1:17" ht="15.75" customHeight="1">
      <c r="A28" s="11" t="s">
        <v>14</v>
      </c>
      <c r="B28" s="11" t="s">
        <v>15</v>
      </c>
      <c r="E28" s="9"/>
      <c r="I28" s="10"/>
      <c r="J28" s="9"/>
    </row>
    <row r="29" spans="1:17" ht="15.75" customHeight="1">
      <c r="A29" s="11">
        <v>0</v>
      </c>
      <c r="B29" s="11">
        <f t="shared" ref="B29:B39" si="25">(-A29)+(1/3)</f>
        <v>0.33333333333333331</v>
      </c>
      <c r="E29" s="9"/>
      <c r="I29" s="10"/>
      <c r="J29" s="9"/>
    </row>
    <row r="30" spans="1:17" ht="15.75" customHeight="1">
      <c r="A30" s="11">
        <v>0.1</v>
      </c>
      <c r="B30" s="11">
        <f t="shared" si="25"/>
        <v>0.23333333333333331</v>
      </c>
      <c r="E30" s="9"/>
      <c r="I30" s="10"/>
      <c r="J30" s="9"/>
    </row>
    <row r="31" spans="1:17" ht="15.75" customHeight="1">
      <c r="A31" s="11">
        <v>0.2</v>
      </c>
      <c r="B31" s="11">
        <f t="shared" si="25"/>
        <v>0.1333333333333333</v>
      </c>
      <c r="E31" s="9"/>
      <c r="I31" s="10"/>
      <c r="J31" s="9"/>
    </row>
    <row r="32" spans="1:17" ht="15.75" customHeight="1">
      <c r="A32" s="11">
        <v>0.3</v>
      </c>
      <c r="B32" s="11">
        <f t="shared" si="25"/>
        <v>3.3333333333333326E-2</v>
      </c>
      <c r="E32" s="9"/>
      <c r="I32" s="10"/>
      <c r="J32" s="9"/>
    </row>
    <row r="33" spans="1:10" ht="15.75" customHeight="1">
      <c r="A33" s="11">
        <v>0.4</v>
      </c>
      <c r="B33" s="11">
        <f t="shared" si="25"/>
        <v>-6.6666666666666707E-2</v>
      </c>
      <c r="E33" s="9"/>
      <c r="I33" s="10"/>
      <c r="J33" s="9"/>
    </row>
    <row r="34" spans="1:10" ht="15.75" customHeight="1">
      <c r="A34" s="11">
        <v>0.5</v>
      </c>
      <c r="B34" s="11">
        <f t="shared" si="25"/>
        <v>-0.16666666666666669</v>
      </c>
      <c r="E34" s="9"/>
      <c r="I34" s="10"/>
      <c r="J34" s="9"/>
    </row>
    <row r="35" spans="1:10" ht="15.75" customHeight="1">
      <c r="A35" s="11">
        <v>0.6</v>
      </c>
      <c r="B35" s="11">
        <f t="shared" si="25"/>
        <v>-0.26666666666666666</v>
      </c>
      <c r="E35" s="9"/>
      <c r="I35" s="10"/>
      <c r="J35" s="9"/>
    </row>
    <row r="36" spans="1:10" ht="15.75" customHeight="1">
      <c r="A36" s="11">
        <v>0.7</v>
      </c>
      <c r="B36" s="11">
        <f t="shared" si="25"/>
        <v>-0.36666666666666664</v>
      </c>
      <c r="E36" s="9"/>
      <c r="I36" s="10"/>
      <c r="J36" s="9"/>
    </row>
    <row r="37" spans="1:10" ht="15.75" customHeight="1">
      <c r="A37" s="11">
        <v>0.8</v>
      </c>
      <c r="B37" s="11">
        <f t="shared" si="25"/>
        <v>-0.46666666666666673</v>
      </c>
      <c r="E37" s="9"/>
      <c r="I37" s="10"/>
      <c r="J37" s="9"/>
    </row>
    <row r="38" spans="1:10" ht="15.75" customHeight="1">
      <c r="A38" s="11">
        <v>0.9</v>
      </c>
      <c r="B38" s="11">
        <f t="shared" si="25"/>
        <v>-0.56666666666666665</v>
      </c>
      <c r="E38" s="9"/>
      <c r="I38" s="10"/>
      <c r="J38" s="9"/>
    </row>
    <row r="39" spans="1:10" ht="15.75" customHeight="1">
      <c r="A39" s="11">
        <v>1</v>
      </c>
      <c r="B39" s="11">
        <f t="shared" si="25"/>
        <v>-0.66666666666666674</v>
      </c>
      <c r="E39" s="9"/>
      <c r="I39" s="10"/>
      <c r="J39" s="9"/>
    </row>
    <row r="40" spans="1:10" ht="15.75" customHeight="1">
      <c r="E40" s="9"/>
      <c r="I40" s="10"/>
      <c r="J40" s="9"/>
    </row>
    <row r="41" spans="1:10" ht="15.75" customHeight="1">
      <c r="E41" s="9"/>
      <c r="I41" s="10"/>
      <c r="J41" s="9"/>
    </row>
    <row r="42" spans="1:10" ht="15.75" customHeight="1">
      <c r="E42" s="9"/>
      <c r="I42" s="10"/>
      <c r="J42" s="9"/>
    </row>
    <row r="43" spans="1:10" ht="15.75" customHeight="1">
      <c r="E43" s="9"/>
      <c r="I43" s="10"/>
      <c r="J43" s="9"/>
    </row>
    <row r="44" spans="1:10" ht="15.75" customHeight="1">
      <c r="E44" s="9"/>
      <c r="I44" s="10"/>
      <c r="J44" s="9"/>
    </row>
    <row r="45" spans="1:10" ht="15.75" customHeight="1">
      <c r="E45" s="9"/>
      <c r="I45" s="10"/>
      <c r="J45" s="9"/>
    </row>
    <row r="46" spans="1:10" ht="15.75" customHeight="1">
      <c r="E46" s="9"/>
      <c r="I46" s="10"/>
      <c r="J46" s="9"/>
    </row>
    <row r="47" spans="1:10" ht="15.75" customHeight="1">
      <c r="E47" s="9"/>
      <c r="I47" s="10"/>
      <c r="J47" s="9"/>
    </row>
    <row r="48" spans="1:10" ht="15.75" customHeight="1">
      <c r="E48" s="9"/>
      <c r="I48" s="10"/>
      <c r="J48" s="9"/>
    </row>
    <row r="49" spans="5:10" ht="15.75" customHeight="1">
      <c r="E49" s="9"/>
      <c r="I49" s="10"/>
      <c r="J49" s="9"/>
    </row>
    <row r="50" spans="5:10" ht="15.75" customHeight="1">
      <c r="E50" s="9"/>
      <c r="I50" s="10"/>
      <c r="J50" s="9"/>
    </row>
    <row r="51" spans="5:10" ht="15.75" customHeight="1">
      <c r="E51" s="9"/>
      <c r="I51" s="10"/>
      <c r="J51" s="9"/>
    </row>
    <row r="52" spans="5:10" ht="15.75" customHeight="1">
      <c r="E52" s="9"/>
      <c r="I52" s="10"/>
      <c r="J52" s="9"/>
    </row>
    <row r="53" spans="5:10" ht="15.75" customHeight="1">
      <c r="E53" s="9"/>
      <c r="I53" s="10"/>
      <c r="J53" s="9"/>
    </row>
    <row r="54" spans="5:10" ht="15.75" customHeight="1">
      <c r="E54" s="9"/>
      <c r="I54" s="10"/>
      <c r="J54" s="9"/>
    </row>
    <row r="55" spans="5:10" ht="15.75" customHeight="1">
      <c r="E55" s="9"/>
      <c r="I55" s="10"/>
      <c r="J55" s="9"/>
    </row>
    <row r="56" spans="5:10" ht="15.75" customHeight="1">
      <c r="E56" s="9"/>
      <c r="I56" s="10"/>
      <c r="J56" s="9"/>
    </row>
    <row r="57" spans="5:10" ht="15.75" customHeight="1">
      <c r="E57" s="9"/>
      <c r="I57" s="10"/>
      <c r="J57" s="9"/>
    </row>
    <row r="58" spans="5:10" ht="15.75" customHeight="1">
      <c r="E58" s="9"/>
      <c r="I58" s="10"/>
      <c r="J58" s="9"/>
    </row>
    <row r="59" spans="5:10" ht="15.75" customHeight="1">
      <c r="E59" s="9"/>
      <c r="I59" s="10"/>
      <c r="J59" s="9"/>
    </row>
    <row r="60" spans="5:10" ht="15.75" customHeight="1">
      <c r="E60" s="9"/>
      <c r="I60" s="10"/>
      <c r="J60" s="9"/>
    </row>
    <row r="61" spans="5:10" ht="15.75" customHeight="1">
      <c r="E61" s="9"/>
      <c r="I61" s="10"/>
      <c r="J61" s="9"/>
    </row>
    <row r="62" spans="5:10" ht="15.75" customHeight="1">
      <c r="E62" s="9"/>
      <c r="I62" s="10"/>
      <c r="J62" s="9"/>
    </row>
    <row r="63" spans="5:10" ht="15.75" customHeight="1">
      <c r="E63" s="9"/>
      <c r="I63" s="10"/>
      <c r="J63" s="9"/>
    </row>
    <row r="64" spans="5:10" ht="15.75" customHeight="1">
      <c r="E64" s="9"/>
      <c r="I64" s="10"/>
      <c r="J64" s="9"/>
    </row>
    <row r="65" spans="5:10" ht="15.75" customHeight="1">
      <c r="E65" s="9"/>
      <c r="I65" s="10"/>
      <c r="J65" s="9"/>
    </row>
    <row r="66" spans="5:10" ht="15.75" customHeight="1">
      <c r="E66" s="9"/>
      <c r="I66" s="10"/>
      <c r="J66" s="9"/>
    </row>
    <row r="67" spans="5:10" ht="15.75" customHeight="1">
      <c r="E67" s="9"/>
      <c r="I67" s="10"/>
      <c r="J67" s="9"/>
    </row>
    <row r="68" spans="5:10" ht="15.75" customHeight="1">
      <c r="E68" s="9"/>
      <c r="I68" s="10"/>
      <c r="J68" s="9"/>
    </row>
    <row r="69" spans="5:10" ht="15.75" customHeight="1">
      <c r="E69" s="9"/>
      <c r="I69" s="10"/>
      <c r="J69" s="9"/>
    </row>
    <row r="70" spans="5:10" ht="15.75" customHeight="1">
      <c r="E70" s="9"/>
      <c r="I70" s="10"/>
      <c r="J70" s="9"/>
    </row>
    <row r="71" spans="5:10" ht="15.75" customHeight="1">
      <c r="E71" s="9"/>
      <c r="I71" s="10"/>
      <c r="J71" s="9"/>
    </row>
    <row r="72" spans="5:10" ht="15.75" customHeight="1">
      <c r="E72" s="9"/>
      <c r="I72" s="10"/>
      <c r="J72" s="9"/>
    </row>
    <row r="73" spans="5:10" ht="15.75" customHeight="1">
      <c r="E73" s="9"/>
      <c r="I73" s="10"/>
      <c r="J73" s="9"/>
    </row>
    <row r="74" spans="5:10" ht="15.75" customHeight="1">
      <c r="E74" s="9"/>
      <c r="I74" s="10"/>
      <c r="J74" s="9"/>
    </row>
    <row r="75" spans="5:10" ht="15.75" customHeight="1">
      <c r="E75" s="9"/>
      <c r="I75" s="10"/>
      <c r="J75" s="9"/>
    </row>
    <row r="76" spans="5:10" ht="15.75" customHeight="1">
      <c r="E76" s="9"/>
      <c r="I76" s="10"/>
      <c r="J76" s="9"/>
    </row>
    <row r="77" spans="5:10" ht="15.75" customHeight="1">
      <c r="E77" s="9"/>
      <c r="I77" s="10"/>
      <c r="J77" s="9"/>
    </row>
    <row r="78" spans="5:10" ht="15.75" customHeight="1">
      <c r="E78" s="9"/>
      <c r="I78" s="10"/>
      <c r="J78" s="9"/>
    </row>
    <row r="79" spans="5:10" ht="15.75" customHeight="1">
      <c r="E79" s="9"/>
      <c r="I79" s="10"/>
      <c r="J79" s="9"/>
    </row>
    <row r="80" spans="5:10" ht="15.75" customHeight="1">
      <c r="E80" s="9"/>
      <c r="I80" s="10"/>
      <c r="J80" s="9"/>
    </row>
    <row r="81" spans="5:10" ht="15.75" customHeight="1">
      <c r="E81" s="9"/>
      <c r="I81" s="10"/>
      <c r="J81" s="9"/>
    </row>
    <row r="82" spans="5:10" ht="15.75" customHeight="1">
      <c r="E82" s="9"/>
      <c r="I82" s="10"/>
      <c r="J82" s="9"/>
    </row>
    <row r="83" spans="5:10" ht="15.75" customHeight="1">
      <c r="E83" s="9"/>
      <c r="I83" s="10"/>
      <c r="J83" s="9"/>
    </row>
    <row r="84" spans="5:10" ht="15.75" customHeight="1">
      <c r="E84" s="9"/>
      <c r="I84" s="10"/>
      <c r="J84" s="9"/>
    </row>
    <row r="85" spans="5:10" ht="15.75" customHeight="1">
      <c r="E85" s="9"/>
      <c r="I85" s="10"/>
      <c r="J85" s="9"/>
    </row>
    <row r="86" spans="5:10" ht="15.75" customHeight="1">
      <c r="E86" s="9"/>
      <c r="I86" s="10"/>
      <c r="J86" s="9"/>
    </row>
    <row r="87" spans="5:10" ht="15.75" customHeight="1">
      <c r="E87" s="9"/>
      <c r="I87" s="10"/>
      <c r="J87" s="9"/>
    </row>
    <row r="88" spans="5:10" ht="15.75" customHeight="1">
      <c r="E88" s="9"/>
      <c r="I88" s="10"/>
      <c r="J88" s="9"/>
    </row>
    <row r="89" spans="5:10" ht="15.75" customHeight="1">
      <c r="E89" s="9"/>
      <c r="I89" s="10"/>
      <c r="J89" s="9"/>
    </row>
    <row r="90" spans="5:10" ht="15.75" customHeight="1">
      <c r="E90" s="9"/>
      <c r="I90" s="10"/>
      <c r="J90" s="9"/>
    </row>
    <row r="91" spans="5:10" ht="15.75" customHeight="1">
      <c r="E91" s="9"/>
      <c r="I91" s="10"/>
      <c r="J91" s="9"/>
    </row>
    <row r="92" spans="5:10" ht="15.75" customHeight="1">
      <c r="E92" s="9"/>
      <c r="I92" s="10"/>
      <c r="J92" s="9"/>
    </row>
    <row r="93" spans="5:10" ht="15.75" customHeight="1">
      <c r="E93" s="9"/>
      <c r="I93" s="10"/>
      <c r="J93" s="9"/>
    </row>
    <row r="94" spans="5:10" ht="15.75" customHeight="1">
      <c r="E94" s="9"/>
      <c r="I94" s="10"/>
      <c r="J94" s="9"/>
    </row>
    <row r="95" spans="5:10" ht="15.75" customHeight="1">
      <c r="E95" s="9"/>
      <c r="I95" s="10"/>
      <c r="J95" s="9"/>
    </row>
    <row r="96" spans="5:10" ht="15.75" customHeight="1">
      <c r="E96" s="9"/>
      <c r="I96" s="10"/>
      <c r="J96" s="9"/>
    </row>
    <row r="97" spans="5:10" ht="15.75" customHeight="1">
      <c r="E97" s="9"/>
      <c r="I97" s="10"/>
      <c r="J97" s="9"/>
    </row>
    <row r="98" spans="5:10" ht="15.75" customHeight="1">
      <c r="E98" s="9"/>
      <c r="I98" s="10"/>
      <c r="J98" s="9"/>
    </row>
    <row r="99" spans="5:10" ht="15.75" customHeight="1">
      <c r="E99" s="9"/>
      <c r="I99" s="10"/>
      <c r="J99" s="9"/>
    </row>
    <row r="100" spans="5:10" ht="15.75" customHeight="1">
      <c r="E100" s="9"/>
      <c r="I100" s="10"/>
      <c r="J100" s="9"/>
    </row>
    <row r="101" spans="5:10" ht="15.75" customHeight="1">
      <c r="E101" s="9"/>
      <c r="I101" s="10"/>
      <c r="J101" s="9"/>
    </row>
    <row r="102" spans="5:10" ht="15.75" customHeight="1">
      <c r="E102" s="9"/>
      <c r="I102" s="10"/>
      <c r="J102" s="9"/>
    </row>
    <row r="103" spans="5:10" ht="15.75" customHeight="1">
      <c r="E103" s="9"/>
      <c r="I103" s="10"/>
      <c r="J103" s="9"/>
    </row>
    <row r="104" spans="5:10" ht="15.75" customHeight="1">
      <c r="E104" s="9"/>
      <c r="I104" s="10"/>
      <c r="J104" s="9"/>
    </row>
    <row r="105" spans="5:10" ht="15.75" customHeight="1">
      <c r="E105" s="9"/>
      <c r="I105" s="10"/>
      <c r="J105" s="9"/>
    </row>
    <row r="106" spans="5:10" ht="15.75" customHeight="1">
      <c r="E106" s="9"/>
      <c r="I106" s="10"/>
      <c r="J106" s="9"/>
    </row>
    <row r="107" spans="5:10" ht="15.75" customHeight="1">
      <c r="E107" s="9"/>
      <c r="I107" s="10"/>
      <c r="J107" s="9"/>
    </row>
    <row r="108" spans="5:10" ht="15.75" customHeight="1">
      <c r="E108" s="9"/>
      <c r="I108" s="10"/>
      <c r="J108" s="9"/>
    </row>
    <row r="109" spans="5:10" ht="15.75" customHeight="1">
      <c r="E109" s="9"/>
      <c r="I109" s="10"/>
      <c r="J109" s="9"/>
    </row>
    <row r="110" spans="5:10" ht="15.75" customHeight="1">
      <c r="E110" s="9"/>
      <c r="I110" s="10"/>
      <c r="J110" s="9"/>
    </row>
    <row r="111" spans="5:10" ht="15.75" customHeight="1">
      <c r="E111" s="9"/>
      <c r="I111" s="10"/>
      <c r="J111" s="9"/>
    </row>
    <row r="112" spans="5:10" ht="15.75" customHeight="1">
      <c r="E112" s="9"/>
      <c r="I112" s="10"/>
      <c r="J112" s="9"/>
    </row>
    <row r="113" spans="5:10" ht="15.75" customHeight="1">
      <c r="E113" s="9"/>
      <c r="I113" s="10"/>
      <c r="J113" s="9"/>
    </row>
    <row r="114" spans="5:10" ht="15.75" customHeight="1">
      <c r="E114" s="9"/>
      <c r="I114" s="10"/>
      <c r="J114" s="9"/>
    </row>
    <row r="115" spans="5:10" ht="15.75" customHeight="1">
      <c r="E115" s="9"/>
      <c r="I115" s="10"/>
      <c r="J115" s="9"/>
    </row>
    <row r="116" spans="5:10" ht="15.75" customHeight="1">
      <c r="E116" s="9"/>
      <c r="I116" s="10"/>
      <c r="J116" s="9"/>
    </row>
    <row r="117" spans="5:10" ht="15.75" customHeight="1">
      <c r="E117" s="9"/>
      <c r="I117" s="10"/>
      <c r="J117" s="9"/>
    </row>
    <row r="118" spans="5:10" ht="15.75" customHeight="1">
      <c r="E118" s="9"/>
      <c r="I118" s="10"/>
      <c r="J118" s="9"/>
    </row>
    <row r="119" spans="5:10" ht="15.75" customHeight="1">
      <c r="E119" s="9"/>
      <c r="I119" s="10"/>
      <c r="J119" s="9"/>
    </row>
    <row r="120" spans="5:10" ht="15.75" customHeight="1">
      <c r="E120" s="9"/>
      <c r="I120" s="10"/>
      <c r="J120" s="9"/>
    </row>
    <row r="121" spans="5:10" ht="15.75" customHeight="1">
      <c r="E121" s="9"/>
      <c r="I121" s="10"/>
      <c r="J121" s="9"/>
    </row>
    <row r="122" spans="5:10" ht="15.75" customHeight="1">
      <c r="E122" s="9"/>
      <c r="I122" s="10"/>
      <c r="J122" s="9"/>
    </row>
    <row r="123" spans="5:10" ht="15.75" customHeight="1">
      <c r="E123" s="9"/>
      <c r="I123" s="10"/>
      <c r="J123" s="9"/>
    </row>
    <row r="124" spans="5:10" ht="15.75" customHeight="1">
      <c r="E124" s="9"/>
      <c r="I124" s="10"/>
      <c r="J124" s="9"/>
    </row>
    <row r="125" spans="5:10" ht="15.75" customHeight="1">
      <c r="E125" s="9"/>
      <c r="I125" s="10"/>
      <c r="J125" s="9"/>
    </row>
    <row r="126" spans="5:10" ht="15.75" customHeight="1">
      <c r="E126" s="9"/>
      <c r="I126" s="10"/>
      <c r="J126" s="9"/>
    </row>
    <row r="127" spans="5:10" ht="15.75" customHeight="1">
      <c r="E127" s="9"/>
      <c r="I127" s="10"/>
      <c r="J127" s="9"/>
    </row>
    <row r="128" spans="5:10" ht="15.75" customHeight="1">
      <c r="E128" s="9"/>
      <c r="I128" s="10"/>
      <c r="J128" s="9"/>
    </row>
    <row r="129" spans="5:10" ht="15.75" customHeight="1">
      <c r="E129" s="9"/>
      <c r="I129" s="10"/>
      <c r="J129" s="9"/>
    </row>
    <row r="130" spans="5:10" ht="15.75" customHeight="1">
      <c r="E130" s="9"/>
      <c r="I130" s="10"/>
      <c r="J130" s="9"/>
    </row>
    <row r="131" spans="5:10" ht="15.75" customHeight="1">
      <c r="E131" s="9"/>
      <c r="I131" s="10"/>
      <c r="J131" s="9"/>
    </row>
    <row r="132" spans="5:10" ht="15.75" customHeight="1">
      <c r="E132" s="9"/>
      <c r="I132" s="10"/>
      <c r="J132" s="9"/>
    </row>
    <row r="133" spans="5:10" ht="15.75" customHeight="1">
      <c r="E133" s="9"/>
      <c r="I133" s="10"/>
      <c r="J133" s="9"/>
    </row>
    <row r="134" spans="5:10" ht="15.75" customHeight="1">
      <c r="E134" s="9"/>
      <c r="I134" s="10"/>
      <c r="J134" s="9"/>
    </row>
    <row r="135" spans="5:10" ht="15.75" customHeight="1">
      <c r="E135" s="9"/>
      <c r="I135" s="10"/>
      <c r="J135" s="9"/>
    </row>
    <row r="136" spans="5:10" ht="15.75" customHeight="1">
      <c r="E136" s="9"/>
      <c r="I136" s="10"/>
      <c r="J136" s="9"/>
    </row>
    <row r="137" spans="5:10" ht="15.75" customHeight="1">
      <c r="E137" s="9"/>
      <c r="I137" s="10"/>
      <c r="J137" s="9"/>
    </row>
    <row r="138" spans="5:10" ht="15.75" customHeight="1">
      <c r="E138" s="9"/>
      <c r="I138" s="10"/>
      <c r="J138" s="9"/>
    </row>
    <row r="139" spans="5:10" ht="15.75" customHeight="1">
      <c r="E139" s="9"/>
      <c r="I139" s="10"/>
      <c r="J139" s="9"/>
    </row>
    <row r="140" spans="5:10" ht="15.75" customHeight="1">
      <c r="E140" s="9"/>
      <c r="I140" s="10"/>
      <c r="J140" s="9"/>
    </row>
    <row r="141" spans="5:10" ht="15.75" customHeight="1">
      <c r="E141" s="9"/>
      <c r="I141" s="10"/>
      <c r="J141" s="9"/>
    </row>
    <row r="142" spans="5:10" ht="15.75" customHeight="1">
      <c r="E142" s="9"/>
      <c r="I142" s="10"/>
      <c r="J142" s="9"/>
    </row>
    <row r="143" spans="5:10" ht="15.75" customHeight="1">
      <c r="E143" s="9"/>
      <c r="I143" s="10"/>
      <c r="J143" s="9"/>
    </row>
    <row r="144" spans="5:10" ht="15.75" customHeight="1">
      <c r="E144" s="9"/>
      <c r="I144" s="10"/>
      <c r="J144" s="9"/>
    </row>
    <row r="145" spans="5:10" ht="15.75" customHeight="1">
      <c r="E145" s="9"/>
      <c r="I145" s="10"/>
      <c r="J145" s="9"/>
    </row>
    <row r="146" spans="5:10" ht="15.75" customHeight="1">
      <c r="E146" s="9"/>
      <c r="I146" s="10"/>
      <c r="J146" s="9"/>
    </row>
    <row r="147" spans="5:10" ht="15.75" customHeight="1">
      <c r="E147" s="9"/>
      <c r="I147" s="10"/>
      <c r="J147" s="9"/>
    </row>
    <row r="148" spans="5:10" ht="15.75" customHeight="1">
      <c r="E148" s="9"/>
      <c r="I148" s="10"/>
      <c r="J148" s="9"/>
    </row>
    <row r="149" spans="5:10" ht="15.75" customHeight="1">
      <c r="E149" s="9"/>
      <c r="I149" s="10"/>
      <c r="J149" s="9"/>
    </row>
    <row r="150" spans="5:10" ht="15.75" customHeight="1">
      <c r="E150" s="9"/>
      <c r="I150" s="10"/>
      <c r="J150" s="9"/>
    </row>
    <row r="151" spans="5:10" ht="15.75" customHeight="1">
      <c r="E151" s="9"/>
      <c r="I151" s="10"/>
      <c r="J151" s="9"/>
    </row>
    <row r="152" spans="5:10" ht="15.75" customHeight="1">
      <c r="E152" s="9"/>
      <c r="I152" s="10"/>
      <c r="J152" s="9"/>
    </row>
    <row r="153" spans="5:10" ht="15.75" customHeight="1">
      <c r="E153" s="9"/>
      <c r="I153" s="10"/>
      <c r="J153" s="9"/>
    </row>
    <row r="154" spans="5:10" ht="15.75" customHeight="1">
      <c r="E154" s="9"/>
      <c r="I154" s="10"/>
      <c r="J154" s="9"/>
    </row>
    <row r="155" spans="5:10" ht="15.75" customHeight="1">
      <c r="E155" s="9"/>
      <c r="I155" s="10"/>
      <c r="J155" s="9"/>
    </row>
    <row r="156" spans="5:10" ht="15.75" customHeight="1">
      <c r="E156" s="9"/>
      <c r="I156" s="10"/>
      <c r="J156" s="9"/>
    </row>
    <row r="157" spans="5:10" ht="15.75" customHeight="1">
      <c r="E157" s="9"/>
      <c r="I157" s="10"/>
      <c r="J157" s="9"/>
    </row>
    <row r="158" spans="5:10" ht="15.75" customHeight="1">
      <c r="E158" s="9"/>
      <c r="I158" s="10"/>
      <c r="J158" s="9"/>
    </row>
    <row r="159" spans="5:10" ht="15.75" customHeight="1">
      <c r="E159" s="9"/>
      <c r="I159" s="10"/>
      <c r="J159" s="9"/>
    </row>
    <row r="160" spans="5:10" ht="15.75" customHeight="1">
      <c r="E160" s="9"/>
      <c r="I160" s="10"/>
      <c r="J160" s="9"/>
    </row>
    <row r="161" spans="5:10" ht="15.75" customHeight="1">
      <c r="E161" s="9"/>
      <c r="I161" s="10"/>
      <c r="J161" s="9"/>
    </row>
    <row r="162" spans="5:10" ht="15.75" customHeight="1">
      <c r="E162" s="9"/>
      <c r="I162" s="10"/>
      <c r="J162" s="9"/>
    </row>
    <row r="163" spans="5:10" ht="15.75" customHeight="1">
      <c r="E163" s="9"/>
      <c r="I163" s="10"/>
      <c r="J163" s="9"/>
    </row>
    <row r="164" spans="5:10" ht="15.75" customHeight="1">
      <c r="E164" s="9"/>
      <c r="I164" s="10"/>
      <c r="J164" s="9"/>
    </row>
    <row r="165" spans="5:10" ht="15.75" customHeight="1">
      <c r="E165" s="9"/>
      <c r="I165" s="10"/>
      <c r="J165" s="9"/>
    </row>
    <row r="166" spans="5:10" ht="15.75" customHeight="1">
      <c r="E166" s="9"/>
      <c r="I166" s="10"/>
      <c r="J166" s="9"/>
    </row>
    <row r="167" spans="5:10" ht="15.75" customHeight="1">
      <c r="E167" s="9"/>
      <c r="I167" s="10"/>
      <c r="J167" s="9"/>
    </row>
    <row r="168" spans="5:10" ht="15.75" customHeight="1">
      <c r="E168" s="9"/>
      <c r="I168" s="10"/>
      <c r="J168" s="9"/>
    </row>
    <row r="169" spans="5:10" ht="15.75" customHeight="1">
      <c r="E169" s="9"/>
      <c r="I169" s="10"/>
      <c r="J169" s="9"/>
    </row>
    <row r="170" spans="5:10" ht="15.75" customHeight="1">
      <c r="E170" s="9"/>
      <c r="I170" s="10"/>
      <c r="J170" s="9"/>
    </row>
    <row r="171" spans="5:10" ht="15.75" customHeight="1">
      <c r="E171" s="9"/>
      <c r="I171" s="10"/>
      <c r="J171" s="9"/>
    </row>
    <row r="172" spans="5:10" ht="15.75" customHeight="1">
      <c r="E172" s="9"/>
      <c r="I172" s="10"/>
      <c r="J172" s="9"/>
    </row>
    <row r="173" spans="5:10" ht="15.75" customHeight="1">
      <c r="E173" s="9"/>
      <c r="I173" s="10"/>
      <c r="J173" s="9"/>
    </row>
    <row r="174" spans="5:10" ht="15.75" customHeight="1">
      <c r="E174" s="9"/>
      <c r="I174" s="10"/>
      <c r="J174" s="9"/>
    </row>
    <row r="175" spans="5:10" ht="15.75" customHeight="1">
      <c r="E175" s="9"/>
      <c r="I175" s="10"/>
      <c r="J175" s="9"/>
    </row>
    <row r="176" spans="5:10" ht="15.75" customHeight="1">
      <c r="E176" s="9"/>
      <c r="I176" s="10"/>
      <c r="J176" s="9"/>
    </row>
    <row r="177" spans="5:10" ht="15.75" customHeight="1">
      <c r="E177" s="9"/>
      <c r="I177" s="10"/>
      <c r="J177" s="9"/>
    </row>
    <row r="178" spans="5:10" ht="15.75" customHeight="1">
      <c r="E178" s="9"/>
      <c r="I178" s="10"/>
      <c r="J178" s="9"/>
    </row>
    <row r="179" spans="5:10" ht="15.75" customHeight="1">
      <c r="E179" s="9"/>
      <c r="I179" s="10"/>
      <c r="J179" s="9"/>
    </row>
    <row r="180" spans="5:10" ht="15.75" customHeight="1">
      <c r="E180" s="9"/>
      <c r="I180" s="10"/>
      <c r="J180" s="9"/>
    </row>
    <row r="181" spans="5:10" ht="15.75" customHeight="1">
      <c r="E181" s="9"/>
      <c r="I181" s="10"/>
      <c r="J181" s="9"/>
    </row>
    <row r="182" spans="5:10" ht="15.75" customHeight="1">
      <c r="E182" s="9"/>
      <c r="I182" s="10"/>
      <c r="J182" s="9"/>
    </row>
    <row r="183" spans="5:10" ht="15.75" customHeight="1">
      <c r="E183" s="9"/>
      <c r="I183" s="10"/>
      <c r="J183" s="9"/>
    </row>
    <row r="184" spans="5:10" ht="15.75" customHeight="1">
      <c r="E184" s="9"/>
      <c r="I184" s="10"/>
      <c r="J184" s="9"/>
    </row>
    <row r="185" spans="5:10" ht="15.75" customHeight="1">
      <c r="E185" s="9"/>
      <c r="I185" s="10"/>
      <c r="J185" s="9"/>
    </row>
    <row r="186" spans="5:10" ht="15.75" customHeight="1">
      <c r="E186" s="9"/>
      <c r="I186" s="10"/>
      <c r="J186" s="9"/>
    </row>
    <row r="187" spans="5:10" ht="15.75" customHeight="1">
      <c r="E187" s="9"/>
      <c r="I187" s="10"/>
      <c r="J187" s="9"/>
    </row>
    <row r="188" spans="5:10" ht="15.75" customHeight="1">
      <c r="E188" s="9"/>
      <c r="I188" s="10"/>
      <c r="J188" s="9"/>
    </row>
    <row r="189" spans="5:10" ht="15.75" customHeight="1">
      <c r="E189" s="9"/>
      <c r="I189" s="10"/>
      <c r="J189" s="9"/>
    </row>
    <row r="190" spans="5:10" ht="15.75" customHeight="1">
      <c r="E190" s="9"/>
      <c r="I190" s="10"/>
      <c r="J190" s="9"/>
    </row>
    <row r="191" spans="5:10" ht="15.75" customHeight="1">
      <c r="E191" s="9"/>
      <c r="I191" s="10"/>
      <c r="J191" s="9"/>
    </row>
    <row r="192" spans="5:10" ht="15.75" customHeight="1">
      <c r="E192" s="9"/>
      <c r="I192" s="10"/>
      <c r="J192" s="9"/>
    </row>
    <row r="193" spans="5:10" ht="15.75" customHeight="1">
      <c r="E193" s="9"/>
      <c r="I193" s="10"/>
      <c r="J193" s="9"/>
    </row>
    <row r="194" spans="5:10" ht="15.75" customHeight="1">
      <c r="E194" s="9"/>
      <c r="I194" s="10"/>
      <c r="J194" s="9"/>
    </row>
    <row r="195" spans="5:10" ht="15.75" customHeight="1">
      <c r="E195" s="9"/>
      <c r="I195" s="10"/>
      <c r="J195" s="9"/>
    </row>
    <row r="196" spans="5:10" ht="15.75" customHeight="1">
      <c r="E196" s="9"/>
      <c r="I196" s="10"/>
      <c r="J196" s="9"/>
    </row>
    <row r="197" spans="5:10" ht="15.75" customHeight="1">
      <c r="E197" s="9"/>
      <c r="I197" s="10"/>
      <c r="J197" s="9"/>
    </row>
    <row r="198" spans="5:10" ht="15.75" customHeight="1">
      <c r="E198" s="9"/>
      <c r="I198" s="10"/>
      <c r="J198" s="9"/>
    </row>
    <row r="199" spans="5:10" ht="15.75" customHeight="1">
      <c r="E199" s="9"/>
      <c r="I199" s="10"/>
      <c r="J199" s="9"/>
    </row>
    <row r="200" spans="5:10" ht="15.75" customHeight="1">
      <c r="E200" s="9"/>
      <c r="I200" s="10"/>
      <c r="J200" s="9"/>
    </row>
    <row r="201" spans="5:10" ht="15.75" customHeight="1">
      <c r="E201" s="9"/>
      <c r="I201" s="10"/>
      <c r="J201" s="9"/>
    </row>
    <row r="202" spans="5:10" ht="15.75" customHeight="1">
      <c r="E202" s="9"/>
      <c r="I202" s="10"/>
      <c r="J202" s="9"/>
    </row>
    <row r="203" spans="5:10" ht="15.75" customHeight="1">
      <c r="E203" s="9"/>
      <c r="I203" s="10"/>
      <c r="J203" s="9"/>
    </row>
    <row r="204" spans="5:10" ht="15.75" customHeight="1">
      <c r="E204" s="9"/>
      <c r="I204" s="10"/>
      <c r="J204" s="9"/>
    </row>
    <row r="205" spans="5:10" ht="15.75" customHeight="1">
      <c r="E205" s="9"/>
      <c r="I205" s="10"/>
      <c r="J205" s="9"/>
    </row>
    <row r="206" spans="5:10" ht="15.75" customHeight="1">
      <c r="E206" s="9"/>
      <c r="I206" s="10"/>
      <c r="J206" s="9"/>
    </row>
    <row r="207" spans="5:10" ht="15.75" customHeight="1">
      <c r="E207" s="9"/>
      <c r="I207" s="10"/>
      <c r="J207" s="9"/>
    </row>
    <row r="208" spans="5:10" ht="15.75" customHeight="1">
      <c r="E208" s="9"/>
      <c r="I208" s="10"/>
      <c r="J208" s="9"/>
    </row>
    <row r="209" spans="5:10" ht="15.75" customHeight="1">
      <c r="E209" s="9"/>
      <c r="I209" s="10"/>
      <c r="J209" s="9"/>
    </row>
    <row r="210" spans="5:10" ht="15.75" customHeight="1">
      <c r="E210" s="9"/>
      <c r="I210" s="10"/>
      <c r="J210" s="9"/>
    </row>
    <row r="211" spans="5:10" ht="15.75" customHeight="1">
      <c r="E211" s="9"/>
      <c r="I211" s="10"/>
      <c r="J211" s="9"/>
    </row>
    <row r="212" spans="5:10" ht="15.75" customHeight="1">
      <c r="E212" s="9"/>
      <c r="I212" s="10"/>
      <c r="J212" s="9"/>
    </row>
    <row r="213" spans="5:10" ht="15.75" customHeight="1">
      <c r="E213" s="9"/>
      <c r="I213" s="10"/>
      <c r="J213" s="9"/>
    </row>
    <row r="214" spans="5:10" ht="15.75" customHeight="1">
      <c r="E214" s="9"/>
      <c r="I214" s="10"/>
      <c r="J214" s="9"/>
    </row>
    <row r="215" spans="5:10" ht="15.75" customHeight="1">
      <c r="E215" s="9"/>
      <c r="I215" s="10"/>
      <c r="J215" s="9"/>
    </row>
    <row r="216" spans="5:10" ht="15.75" customHeight="1">
      <c r="E216" s="9"/>
      <c r="I216" s="10"/>
      <c r="J216" s="9"/>
    </row>
    <row r="217" spans="5:10" ht="15.75" customHeight="1">
      <c r="E217" s="9"/>
      <c r="I217" s="10"/>
      <c r="J217" s="9"/>
    </row>
    <row r="218" spans="5:10" ht="15.75" customHeight="1">
      <c r="E218" s="9"/>
      <c r="I218" s="10"/>
      <c r="J218" s="9"/>
    </row>
    <row r="219" spans="5:10" ht="15.75" customHeight="1">
      <c r="E219" s="9"/>
      <c r="I219" s="10"/>
      <c r="J219" s="9"/>
    </row>
    <row r="220" spans="5:10" ht="15.75" customHeight="1">
      <c r="E220" s="9"/>
      <c r="I220" s="10"/>
      <c r="J220" s="9"/>
    </row>
    <row r="221" spans="5:10" ht="15.75" customHeight="1">
      <c r="E221" s="9"/>
      <c r="I221" s="10"/>
      <c r="J221" s="9"/>
    </row>
    <row r="222" spans="5:10" ht="15.75" customHeight="1">
      <c r="E222" s="9"/>
      <c r="I222" s="10"/>
      <c r="J222" s="9"/>
    </row>
    <row r="223" spans="5:10" ht="15.75" customHeight="1">
      <c r="E223" s="9"/>
      <c r="I223" s="10"/>
      <c r="J223" s="9"/>
    </row>
    <row r="224" spans="5:10" ht="15.75" customHeight="1">
      <c r="E224" s="9"/>
      <c r="I224" s="10"/>
      <c r="J224" s="9"/>
    </row>
    <row r="225" spans="5:10" ht="15.75" customHeight="1">
      <c r="E225" s="9"/>
      <c r="I225" s="10"/>
      <c r="J225" s="9"/>
    </row>
    <row r="226" spans="5:10" ht="15.75" customHeight="1">
      <c r="E226" s="9"/>
      <c r="I226" s="10"/>
      <c r="J226" s="9"/>
    </row>
    <row r="227" spans="5:10" ht="15.75" customHeight="1">
      <c r="E227" s="9"/>
      <c r="I227" s="10"/>
      <c r="J227" s="9"/>
    </row>
    <row r="228" spans="5:10" ht="15.75" customHeight="1">
      <c r="E228" s="9"/>
      <c r="I228" s="10"/>
      <c r="J228" s="9"/>
    </row>
    <row r="229" spans="5:10" ht="15.75" customHeight="1">
      <c r="E229" s="9"/>
      <c r="I229" s="10"/>
      <c r="J229" s="9"/>
    </row>
    <row r="230" spans="5:10" ht="15.75" customHeight="1">
      <c r="E230" s="9"/>
      <c r="I230" s="10"/>
      <c r="J230" s="9"/>
    </row>
    <row r="231" spans="5:10" ht="15.75" customHeight="1">
      <c r="E231" s="9"/>
      <c r="I231" s="10"/>
      <c r="J231" s="9"/>
    </row>
    <row r="232" spans="5:10" ht="15.75" customHeight="1">
      <c r="E232" s="9"/>
      <c r="I232" s="10"/>
      <c r="J232" s="9"/>
    </row>
    <row r="233" spans="5:10" ht="15.75" customHeight="1">
      <c r="E233" s="9"/>
      <c r="I233" s="10"/>
      <c r="J233" s="9"/>
    </row>
    <row r="234" spans="5:10" ht="15.75" customHeight="1">
      <c r="E234" s="9"/>
      <c r="I234" s="10"/>
      <c r="J234" s="9"/>
    </row>
    <row r="235" spans="5:10" ht="15.75" customHeight="1">
      <c r="E235" s="9"/>
      <c r="I235" s="10"/>
      <c r="J235" s="9"/>
    </row>
    <row r="236" spans="5:10" ht="15.75" customHeight="1">
      <c r="E236" s="9"/>
      <c r="I236" s="10"/>
      <c r="J236" s="9"/>
    </row>
    <row r="237" spans="5:10" ht="15.75" customHeight="1">
      <c r="E237" s="9"/>
      <c r="I237" s="10"/>
      <c r="J237" s="9"/>
    </row>
    <row r="238" spans="5:10" ht="15.75" customHeight="1">
      <c r="E238" s="9"/>
      <c r="I238" s="10"/>
      <c r="J238" s="9"/>
    </row>
    <row r="239" spans="5:10" ht="15.75" customHeight="1">
      <c r="E239" s="9"/>
      <c r="I239" s="10"/>
      <c r="J239" s="9"/>
    </row>
    <row r="240" spans="5:10" ht="15.75" customHeight="1">
      <c r="E240" s="9"/>
      <c r="I240" s="10"/>
      <c r="J240" s="9"/>
    </row>
    <row r="241" spans="5:10" ht="15.75" customHeight="1">
      <c r="E241" s="9"/>
      <c r="I241" s="10"/>
      <c r="J241" s="9"/>
    </row>
    <row r="242" spans="5:10" ht="15.75" customHeight="1">
      <c r="E242" s="9"/>
      <c r="I242" s="10"/>
      <c r="J242" s="9"/>
    </row>
    <row r="243" spans="5:10" ht="15.75" customHeight="1">
      <c r="E243" s="9"/>
      <c r="I243" s="10"/>
      <c r="J243" s="9"/>
    </row>
    <row r="244" spans="5:10" ht="15.75" customHeight="1">
      <c r="E244" s="9"/>
      <c r="I244" s="10"/>
      <c r="J244" s="9"/>
    </row>
    <row r="245" spans="5:10" ht="15.75" customHeight="1">
      <c r="E245" s="9"/>
      <c r="I245" s="10"/>
      <c r="J245" s="9"/>
    </row>
    <row r="246" spans="5:10" ht="15.75" customHeight="1">
      <c r="E246" s="9"/>
      <c r="I246" s="10"/>
      <c r="J246" s="9"/>
    </row>
    <row r="247" spans="5:10" ht="15.75" customHeight="1">
      <c r="E247" s="9"/>
      <c r="I247" s="10"/>
      <c r="J247" s="9"/>
    </row>
    <row r="248" spans="5:10" ht="15.75" customHeight="1">
      <c r="E248" s="9"/>
      <c r="I248" s="10"/>
      <c r="J248" s="9"/>
    </row>
    <row r="249" spans="5:10" ht="15.75" customHeight="1">
      <c r="E249" s="9"/>
      <c r="I249" s="10"/>
      <c r="J249" s="9"/>
    </row>
    <row r="250" spans="5:10" ht="15.75" customHeight="1">
      <c r="E250" s="9"/>
      <c r="I250" s="10"/>
      <c r="J250" s="9"/>
    </row>
    <row r="251" spans="5:10" ht="15.75" customHeight="1">
      <c r="E251" s="9"/>
      <c r="I251" s="10"/>
      <c r="J251" s="9"/>
    </row>
    <row r="252" spans="5:10" ht="15.75" customHeight="1">
      <c r="E252" s="9"/>
      <c r="I252" s="10"/>
      <c r="J252" s="9"/>
    </row>
    <row r="253" spans="5:10" ht="15.75" customHeight="1">
      <c r="E253" s="9"/>
      <c r="I253" s="10"/>
      <c r="J253" s="9"/>
    </row>
    <row r="254" spans="5:10" ht="15.75" customHeight="1">
      <c r="E254" s="9"/>
      <c r="I254" s="10"/>
      <c r="J254" s="9"/>
    </row>
    <row r="255" spans="5:10" ht="15.75" customHeight="1">
      <c r="E255" s="9"/>
      <c r="I255" s="10"/>
      <c r="J255" s="9"/>
    </row>
    <row r="256" spans="5:10" ht="15.75" customHeight="1">
      <c r="E256" s="9"/>
      <c r="I256" s="10"/>
      <c r="J256" s="9"/>
    </row>
    <row r="257" spans="5:10" ht="15.75" customHeight="1">
      <c r="E257" s="9"/>
      <c r="I257" s="10"/>
      <c r="J257" s="9"/>
    </row>
    <row r="258" spans="5:10" ht="15.75" customHeight="1">
      <c r="E258" s="9"/>
      <c r="I258" s="10"/>
      <c r="J258" s="9"/>
    </row>
    <row r="259" spans="5:10" ht="15.75" customHeight="1">
      <c r="E259" s="9"/>
      <c r="I259" s="10"/>
      <c r="J259" s="9"/>
    </row>
    <row r="260" spans="5:10" ht="15.75" customHeight="1">
      <c r="E260" s="9"/>
      <c r="I260" s="10"/>
      <c r="J260" s="9"/>
    </row>
    <row r="261" spans="5:10" ht="15.75" customHeight="1">
      <c r="E261" s="9"/>
      <c r="I261" s="10"/>
      <c r="J261" s="9"/>
    </row>
    <row r="262" spans="5:10" ht="15.75" customHeight="1">
      <c r="E262" s="9"/>
      <c r="I262" s="10"/>
      <c r="J262" s="9"/>
    </row>
    <row r="263" spans="5:10" ht="15.75" customHeight="1">
      <c r="E263" s="9"/>
      <c r="I263" s="10"/>
      <c r="J263" s="9"/>
    </row>
    <row r="264" spans="5:10" ht="15.75" customHeight="1">
      <c r="E264" s="9"/>
      <c r="I264" s="10"/>
      <c r="J264" s="9"/>
    </row>
    <row r="265" spans="5:10" ht="15.75" customHeight="1">
      <c r="E265" s="9"/>
      <c r="I265" s="10"/>
      <c r="J265" s="9"/>
    </row>
    <row r="266" spans="5:10" ht="15.75" customHeight="1">
      <c r="E266" s="9"/>
      <c r="I266" s="10"/>
      <c r="J266" s="9"/>
    </row>
    <row r="267" spans="5:10" ht="15.75" customHeight="1">
      <c r="E267" s="9"/>
      <c r="I267" s="10"/>
      <c r="J267" s="9"/>
    </row>
    <row r="268" spans="5:10" ht="15.75" customHeight="1">
      <c r="E268" s="9"/>
      <c r="I268" s="10"/>
      <c r="J268" s="9"/>
    </row>
    <row r="269" spans="5:10" ht="15.75" customHeight="1">
      <c r="E269" s="9"/>
      <c r="I269" s="10"/>
      <c r="J269" s="9"/>
    </row>
    <row r="270" spans="5:10" ht="15.75" customHeight="1">
      <c r="E270" s="9"/>
      <c r="I270" s="10"/>
      <c r="J270" s="9"/>
    </row>
    <row r="271" spans="5:10" ht="15.75" customHeight="1">
      <c r="E271" s="9"/>
      <c r="I271" s="10"/>
      <c r="J271" s="9"/>
    </row>
    <row r="272" spans="5:10" ht="15.75" customHeight="1">
      <c r="E272" s="9"/>
      <c r="I272" s="10"/>
      <c r="J272" s="9"/>
    </row>
    <row r="273" spans="5:10" ht="15.75" customHeight="1">
      <c r="E273" s="9"/>
      <c r="I273" s="10"/>
      <c r="J273" s="9"/>
    </row>
    <row r="274" spans="5:10" ht="15.75" customHeight="1">
      <c r="E274" s="9"/>
      <c r="I274" s="10"/>
      <c r="J274" s="9"/>
    </row>
    <row r="275" spans="5:10" ht="15.75" customHeight="1">
      <c r="E275" s="9"/>
      <c r="I275" s="10"/>
      <c r="J275" s="9"/>
    </row>
    <row r="276" spans="5:10" ht="15.75" customHeight="1">
      <c r="E276" s="9"/>
      <c r="I276" s="10"/>
      <c r="J276" s="9"/>
    </row>
    <row r="277" spans="5:10" ht="15.75" customHeight="1">
      <c r="E277" s="9"/>
      <c r="I277" s="10"/>
      <c r="J277" s="9"/>
    </row>
    <row r="278" spans="5:10" ht="15.75" customHeight="1">
      <c r="E278" s="9"/>
      <c r="I278" s="10"/>
      <c r="J278" s="9"/>
    </row>
    <row r="279" spans="5:10" ht="15.75" customHeight="1">
      <c r="E279" s="9"/>
      <c r="I279" s="10"/>
      <c r="J279" s="9"/>
    </row>
    <row r="280" spans="5:10" ht="15.75" customHeight="1">
      <c r="E280" s="9"/>
      <c r="I280" s="10"/>
      <c r="J280" s="9"/>
    </row>
    <row r="281" spans="5:10" ht="15.75" customHeight="1">
      <c r="E281" s="9"/>
      <c r="I281" s="10"/>
      <c r="J281" s="9"/>
    </row>
    <row r="282" spans="5:10" ht="15.75" customHeight="1">
      <c r="E282" s="9"/>
      <c r="I282" s="10"/>
      <c r="J282" s="9"/>
    </row>
    <row r="283" spans="5:10" ht="15.75" customHeight="1">
      <c r="E283" s="9"/>
      <c r="I283" s="10"/>
      <c r="J283" s="9"/>
    </row>
    <row r="284" spans="5:10" ht="15.75" customHeight="1">
      <c r="E284" s="9"/>
      <c r="I284" s="10"/>
      <c r="J284" s="9"/>
    </row>
    <row r="285" spans="5:10" ht="15.75" customHeight="1">
      <c r="E285" s="9"/>
      <c r="I285" s="10"/>
      <c r="J285" s="9"/>
    </row>
    <row r="286" spans="5:10" ht="15.75" customHeight="1">
      <c r="E286" s="9"/>
      <c r="I286" s="10"/>
      <c r="J286" s="9"/>
    </row>
    <row r="287" spans="5:10" ht="15.75" customHeight="1">
      <c r="E287" s="9"/>
      <c r="I287" s="10"/>
      <c r="J287" s="9"/>
    </row>
    <row r="288" spans="5:10" ht="15.75" customHeight="1">
      <c r="E288" s="9"/>
      <c r="I288" s="10"/>
      <c r="J288" s="9"/>
    </row>
    <row r="289" spans="5:10" ht="15.75" customHeight="1">
      <c r="E289" s="9"/>
      <c r="I289" s="10"/>
      <c r="J289" s="9"/>
    </row>
    <row r="290" spans="5:10" ht="15.75" customHeight="1">
      <c r="E290" s="9"/>
      <c r="I290" s="10"/>
      <c r="J290" s="9"/>
    </row>
    <row r="291" spans="5:10" ht="15.75" customHeight="1">
      <c r="E291" s="9"/>
      <c r="I291" s="10"/>
      <c r="J291" s="9"/>
    </row>
    <row r="292" spans="5:10" ht="15.75" customHeight="1">
      <c r="E292" s="9"/>
      <c r="I292" s="10"/>
      <c r="J292" s="9"/>
    </row>
    <row r="293" spans="5:10" ht="15.75" customHeight="1">
      <c r="E293" s="9"/>
      <c r="I293" s="10"/>
      <c r="J293" s="9"/>
    </row>
    <row r="294" spans="5:10" ht="15.75" customHeight="1">
      <c r="E294" s="9"/>
      <c r="I294" s="10"/>
      <c r="J294" s="9"/>
    </row>
    <row r="295" spans="5:10" ht="15.75" customHeight="1">
      <c r="E295" s="9"/>
      <c r="I295" s="10"/>
      <c r="J295" s="9"/>
    </row>
    <row r="296" spans="5:10" ht="15.75" customHeight="1">
      <c r="E296" s="9"/>
      <c r="I296" s="10"/>
      <c r="J296" s="9"/>
    </row>
    <row r="297" spans="5:10" ht="15.75" customHeight="1">
      <c r="E297" s="9"/>
      <c r="I297" s="10"/>
      <c r="J297" s="9"/>
    </row>
    <row r="298" spans="5:10" ht="15.75" customHeight="1">
      <c r="E298" s="9"/>
      <c r="I298" s="10"/>
      <c r="J298" s="9"/>
    </row>
    <row r="299" spans="5:10" ht="15.75" customHeight="1">
      <c r="E299" s="9"/>
      <c r="I299" s="10"/>
      <c r="J299" s="9"/>
    </row>
    <row r="300" spans="5:10" ht="15.75" customHeight="1">
      <c r="E300" s="9"/>
      <c r="I300" s="10"/>
      <c r="J300" s="9"/>
    </row>
    <row r="301" spans="5:10" ht="15.75" customHeight="1">
      <c r="E301" s="9"/>
      <c r="I301" s="10"/>
      <c r="J301" s="9"/>
    </row>
    <row r="302" spans="5:10" ht="15.75" customHeight="1">
      <c r="E302" s="9"/>
      <c r="I302" s="10"/>
      <c r="J302" s="9"/>
    </row>
    <row r="303" spans="5:10" ht="15.75" customHeight="1">
      <c r="E303" s="9"/>
      <c r="I303" s="10"/>
      <c r="J303" s="9"/>
    </row>
    <row r="304" spans="5:10" ht="15.75" customHeight="1">
      <c r="E304" s="9"/>
      <c r="I304" s="10"/>
      <c r="J304" s="9"/>
    </row>
    <row r="305" spans="5:10" ht="15.75" customHeight="1">
      <c r="E305" s="9"/>
      <c r="I305" s="10"/>
      <c r="J305" s="9"/>
    </row>
    <row r="306" spans="5:10" ht="15.75" customHeight="1">
      <c r="E306" s="9"/>
      <c r="I306" s="10"/>
      <c r="J306" s="9"/>
    </row>
    <row r="307" spans="5:10" ht="15.75" customHeight="1">
      <c r="E307" s="9"/>
      <c r="I307" s="10"/>
      <c r="J307" s="9"/>
    </row>
    <row r="308" spans="5:10" ht="15.75" customHeight="1">
      <c r="E308" s="9"/>
      <c r="I308" s="10"/>
      <c r="J308" s="9"/>
    </row>
    <row r="309" spans="5:10" ht="15.75" customHeight="1">
      <c r="E309" s="9"/>
      <c r="I309" s="10"/>
      <c r="J309" s="9"/>
    </row>
    <row r="310" spans="5:10" ht="15.75" customHeight="1">
      <c r="E310" s="9"/>
      <c r="I310" s="10"/>
      <c r="J310" s="9"/>
    </row>
    <row r="311" spans="5:10" ht="15.75" customHeight="1">
      <c r="E311" s="9"/>
      <c r="I311" s="10"/>
      <c r="J311" s="9"/>
    </row>
    <row r="312" spans="5:10" ht="15.75" customHeight="1">
      <c r="E312" s="9"/>
      <c r="I312" s="10"/>
      <c r="J312" s="9"/>
    </row>
    <row r="313" spans="5:10" ht="15.75" customHeight="1">
      <c r="E313" s="9"/>
      <c r="I313" s="10"/>
      <c r="J313" s="9"/>
    </row>
    <row r="314" spans="5:10" ht="15.75" customHeight="1">
      <c r="E314" s="9"/>
      <c r="I314" s="10"/>
      <c r="J314" s="9"/>
    </row>
    <row r="315" spans="5:10" ht="15.75" customHeight="1">
      <c r="E315" s="9"/>
      <c r="I315" s="10"/>
      <c r="J315" s="9"/>
    </row>
    <row r="316" spans="5:10" ht="15.75" customHeight="1">
      <c r="E316" s="9"/>
      <c r="I316" s="10"/>
      <c r="J316" s="9"/>
    </row>
    <row r="317" spans="5:10" ht="15.75" customHeight="1">
      <c r="E317" s="9"/>
      <c r="I317" s="10"/>
      <c r="J317" s="9"/>
    </row>
    <row r="318" spans="5:10" ht="15.75" customHeight="1">
      <c r="E318" s="9"/>
      <c r="I318" s="10"/>
      <c r="J318" s="9"/>
    </row>
    <row r="319" spans="5:10" ht="15.75" customHeight="1">
      <c r="E319" s="9"/>
      <c r="I319" s="10"/>
      <c r="J319" s="9"/>
    </row>
    <row r="320" spans="5:10" ht="15.75" customHeight="1">
      <c r="E320" s="9"/>
      <c r="I320" s="10"/>
      <c r="J320" s="9"/>
    </row>
    <row r="321" spans="5:10" ht="15.75" customHeight="1">
      <c r="E321" s="9"/>
      <c r="I321" s="10"/>
      <c r="J321" s="9"/>
    </row>
    <row r="322" spans="5:10" ht="15.75" customHeight="1">
      <c r="E322" s="9"/>
      <c r="I322" s="10"/>
      <c r="J322" s="9"/>
    </row>
    <row r="323" spans="5:10" ht="15.75" customHeight="1">
      <c r="E323" s="9"/>
      <c r="I323" s="10"/>
      <c r="J323" s="9"/>
    </row>
    <row r="324" spans="5:10" ht="15.75" customHeight="1">
      <c r="E324" s="9"/>
      <c r="I324" s="10"/>
      <c r="J324" s="9"/>
    </row>
    <row r="325" spans="5:10" ht="15.75" customHeight="1">
      <c r="E325" s="9"/>
      <c r="I325" s="10"/>
      <c r="J325" s="9"/>
    </row>
    <row r="326" spans="5:10" ht="15.75" customHeight="1">
      <c r="E326" s="9"/>
      <c r="I326" s="10"/>
      <c r="J326" s="9"/>
    </row>
    <row r="327" spans="5:10" ht="15.75" customHeight="1">
      <c r="E327" s="9"/>
      <c r="I327" s="10"/>
      <c r="J327" s="9"/>
    </row>
    <row r="328" spans="5:10" ht="15.75" customHeight="1">
      <c r="E328" s="9"/>
      <c r="I328" s="10"/>
      <c r="J328" s="9"/>
    </row>
    <row r="329" spans="5:10" ht="15.75" customHeight="1">
      <c r="E329" s="9"/>
      <c r="I329" s="10"/>
      <c r="J329" s="9"/>
    </row>
    <row r="330" spans="5:10" ht="15.75" customHeight="1">
      <c r="E330" s="9"/>
      <c r="I330" s="10"/>
      <c r="J330" s="9"/>
    </row>
    <row r="331" spans="5:10" ht="15.75" customHeight="1">
      <c r="E331" s="9"/>
      <c r="I331" s="10"/>
      <c r="J331" s="9"/>
    </row>
    <row r="332" spans="5:10" ht="15.75" customHeight="1">
      <c r="E332" s="9"/>
      <c r="I332" s="10"/>
      <c r="J332" s="9"/>
    </row>
    <row r="333" spans="5:10" ht="15.75" customHeight="1">
      <c r="E333" s="9"/>
      <c r="I333" s="10"/>
      <c r="J333" s="9"/>
    </row>
    <row r="334" spans="5:10" ht="15.75" customHeight="1">
      <c r="E334" s="9"/>
      <c r="I334" s="10"/>
      <c r="J334" s="9"/>
    </row>
    <row r="335" spans="5:10" ht="15.75" customHeight="1">
      <c r="E335" s="9"/>
      <c r="I335" s="10"/>
      <c r="J335" s="9"/>
    </row>
    <row r="336" spans="5:10" ht="15.75" customHeight="1">
      <c r="E336" s="9"/>
      <c r="I336" s="10"/>
      <c r="J336" s="9"/>
    </row>
    <row r="337" spans="5:10" ht="15.75" customHeight="1">
      <c r="E337" s="9"/>
      <c r="I337" s="10"/>
      <c r="J337" s="9"/>
    </row>
    <row r="338" spans="5:10" ht="15.75" customHeight="1">
      <c r="E338" s="9"/>
      <c r="I338" s="10"/>
      <c r="J338" s="9"/>
    </row>
    <row r="339" spans="5:10" ht="15.75" customHeight="1">
      <c r="E339" s="9"/>
      <c r="I339" s="10"/>
      <c r="J339" s="9"/>
    </row>
    <row r="340" spans="5:10" ht="15.75" customHeight="1">
      <c r="E340" s="9"/>
      <c r="I340" s="10"/>
      <c r="J340" s="9"/>
    </row>
    <row r="341" spans="5:10" ht="15.75" customHeight="1">
      <c r="E341" s="9"/>
      <c r="I341" s="10"/>
      <c r="J341" s="9"/>
    </row>
    <row r="342" spans="5:10" ht="15.75" customHeight="1">
      <c r="E342" s="9"/>
      <c r="I342" s="10"/>
      <c r="J342" s="9"/>
    </row>
    <row r="343" spans="5:10" ht="15.75" customHeight="1">
      <c r="E343" s="9"/>
      <c r="I343" s="10"/>
      <c r="J343" s="9"/>
    </row>
    <row r="344" spans="5:10" ht="15.75" customHeight="1">
      <c r="E344" s="9"/>
      <c r="I344" s="10"/>
      <c r="J344" s="9"/>
    </row>
    <row r="345" spans="5:10" ht="15.75" customHeight="1">
      <c r="E345" s="9"/>
      <c r="I345" s="10"/>
      <c r="J345" s="9"/>
    </row>
    <row r="346" spans="5:10" ht="15.75" customHeight="1">
      <c r="E346" s="9"/>
      <c r="I346" s="10"/>
      <c r="J346" s="9"/>
    </row>
    <row r="347" spans="5:10" ht="15.75" customHeight="1">
      <c r="E347" s="9"/>
      <c r="I347" s="10"/>
      <c r="J347" s="9"/>
    </row>
    <row r="348" spans="5:10" ht="15.75" customHeight="1">
      <c r="E348" s="9"/>
      <c r="I348" s="10"/>
      <c r="J348" s="9"/>
    </row>
    <row r="349" spans="5:10" ht="15.75" customHeight="1">
      <c r="E349" s="9"/>
      <c r="I349" s="10"/>
      <c r="J349" s="9"/>
    </row>
    <row r="350" spans="5:10" ht="15.75" customHeight="1">
      <c r="E350" s="9"/>
      <c r="I350" s="10"/>
      <c r="J350" s="9"/>
    </row>
    <row r="351" spans="5:10" ht="15.75" customHeight="1">
      <c r="E351" s="9"/>
      <c r="I351" s="10"/>
      <c r="J351" s="9"/>
    </row>
    <row r="352" spans="5:10" ht="15.75" customHeight="1">
      <c r="E352" s="9"/>
      <c r="I352" s="10"/>
      <c r="J352" s="9"/>
    </row>
    <row r="353" spans="5:10" ht="15.75" customHeight="1">
      <c r="E353" s="9"/>
      <c r="I353" s="10"/>
      <c r="J353" s="9"/>
    </row>
    <row r="354" spans="5:10" ht="15.75" customHeight="1">
      <c r="E354" s="9"/>
      <c r="I354" s="10"/>
      <c r="J354" s="9"/>
    </row>
    <row r="355" spans="5:10" ht="15.75" customHeight="1">
      <c r="E355" s="9"/>
      <c r="I355" s="10"/>
      <c r="J355" s="9"/>
    </row>
    <row r="356" spans="5:10" ht="15.75" customHeight="1">
      <c r="E356" s="9"/>
      <c r="I356" s="10"/>
      <c r="J356" s="9"/>
    </row>
    <row r="357" spans="5:10" ht="15.75" customHeight="1">
      <c r="E357" s="9"/>
      <c r="I357" s="10"/>
      <c r="J357" s="9"/>
    </row>
    <row r="358" spans="5:10" ht="15.75" customHeight="1">
      <c r="E358" s="9"/>
      <c r="I358" s="10"/>
      <c r="J358" s="9"/>
    </row>
    <row r="359" spans="5:10" ht="15.75" customHeight="1">
      <c r="E359" s="9"/>
      <c r="I359" s="10"/>
      <c r="J359" s="9"/>
    </row>
    <row r="360" spans="5:10" ht="15.75" customHeight="1">
      <c r="E360" s="9"/>
      <c r="I360" s="10"/>
      <c r="J360" s="9"/>
    </row>
    <row r="361" spans="5:10" ht="15.75" customHeight="1">
      <c r="E361" s="9"/>
      <c r="I361" s="10"/>
      <c r="J361" s="9"/>
    </row>
    <row r="362" spans="5:10" ht="15.75" customHeight="1">
      <c r="E362" s="9"/>
      <c r="I362" s="10"/>
      <c r="J362" s="9"/>
    </row>
    <row r="363" spans="5:10" ht="15.75" customHeight="1">
      <c r="E363" s="9"/>
      <c r="I363" s="10"/>
      <c r="J363" s="9"/>
    </row>
    <row r="364" spans="5:10" ht="15.75" customHeight="1">
      <c r="E364" s="9"/>
      <c r="I364" s="10"/>
      <c r="J364" s="9"/>
    </row>
    <row r="365" spans="5:10" ht="15.75" customHeight="1">
      <c r="E365" s="9"/>
      <c r="I365" s="10"/>
      <c r="J365" s="9"/>
    </row>
    <row r="366" spans="5:10" ht="15.75" customHeight="1">
      <c r="E366" s="9"/>
      <c r="I366" s="10"/>
      <c r="J366" s="9"/>
    </row>
    <row r="367" spans="5:10" ht="15.75" customHeight="1">
      <c r="E367" s="9"/>
      <c r="I367" s="10"/>
      <c r="J367" s="9"/>
    </row>
    <row r="368" spans="5:10" ht="15.75" customHeight="1">
      <c r="E368" s="9"/>
      <c r="I368" s="10"/>
      <c r="J368" s="9"/>
    </row>
    <row r="369" spans="5:10" ht="15.75" customHeight="1">
      <c r="E369" s="9"/>
      <c r="I369" s="10"/>
      <c r="J369" s="9"/>
    </row>
    <row r="370" spans="5:10" ht="15.75" customHeight="1">
      <c r="E370" s="9"/>
      <c r="I370" s="10"/>
      <c r="J370" s="9"/>
    </row>
    <row r="371" spans="5:10" ht="15.75" customHeight="1">
      <c r="E371" s="9"/>
      <c r="I371" s="10"/>
      <c r="J371" s="9"/>
    </row>
    <row r="372" spans="5:10" ht="15.75" customHeight="1">
      <c r="E372" s="9"/>
      <c r="I372" s="10"/>
      <c r="J372" s="9"/>
    </row>
    <row r="373" spans="5:10" ht="15.75" customHeight="1">
      <c r="E373" s="9"/>
      <c r="I373" s="10"/>
      <c r="J373" s="9"/>
    </row>
    <row r="374" spans="5:10" ht="15.75" customHeight="1">
      <c r="E374" s="9"/>
      <c r="I374" s="10"/>
      <c r="J374" s="9"/>
    </row>
    <row r="375" spans="5:10" ht="15.75" customHeight="1">
      <c r="E375" s="9"/>
      <c r="I375" s="10"/>
      <c r="J375" s="9"/>
    </row>
    <row r="376" spans="5:10" ht="15.75" customHeight="1">
      <c r="E376" s="9"/>
      <c r="I376" s="10"/>
      <c r="J376" s="9"/>
    </row>
    <row r="377" spans="5:10" ht="15.75" customHeight="1">
      <c r="E377" s="9"/>
      <c r="I377" s="10"/>
      <c r="J377" s="9"/>
    </row>
    <row r="378" spans="5:10" ht="15.75" customHeight="1">
      <c r="E378" s="9"/>
      <c r="I378" s="10"/>
      <c r="J378" s="9"/>
    </row>
    <row r="379" spans="5:10" ht="15.75" customHeight="1">
      <c r="E379" s="9"/>
      <c r="I379" s="10"/>
      <c r="J379" s="9"/>
    </row>
    <row r="380" spans="5:10" ht="15.75" customHeight="1">
      <c r="E380" s="9"/>
      <c r="I380" s="10"/>
      <c r="J380" s="9"/>
    </row>
    <row r="381" spans="5:10" ht="15.75" customHeight="1">
      <c r="E381" s="9"/>
      <c r="I381" s="10"/>
      <c r="J381" s="9"/>
    </row>
    <row r="382" spans="5:10" ht="15.75" customHeight="1">
      <c r="E382" s="9"/>
      <c r="I382" s="10"/>
      <c r="J382" s="9"/>
    </row>
    <row r="383" spans="5:10" ht="15.75" customHeight="1">
      <c r="E383" s="9"/>
      <c r="I383" s="10"/>
      <c r="J383" s="9"/>
    </row>
    <row r="384" spans="5:10" ht="15.75" customHeight="1">
      <c r="E384" s="9"/>
      <c r="I384" s="10"/>
      <c r="J384" s="9"/>
    </row>
    <row r="385" spans="5:10" ht="15.75" customHeight="1">
      <c r="E385" s="9"/>
      <c r="I385" s="10"/>
      <c r="J385" s="9"/>
    </row>
    <row r="386" spans="5:10" ht="15.75" customHeight="1">
      <c r="E386" s="9"/>
      <c r="I386" s="10"/>
      <c r="J386" s="9"/>
    </row>
    <row r="387" spans="5:10" ht="15.75" customHeight="1">
      <c r="E387" s="9"/>
      <c r="I387" s="10"/>
      <c r="J387" s="9"/>
    </row>
    <row r="388" spans="5:10" ht="15.75" customHeight="1">
      <c r="E388" s="9"/>
      <c r="I388" s="10"/>
      <c r="J388" s="9"/>
    </row>
    <row r="389" spans="5:10" ht="15.75" customHeight="1">
      <c r="E389" s="9"/>
      <c r="I389" s="10"/>
      <c r="J389" s="9"/>
    </row>
    <row r="390" spans="5:10" ht="15.75" customHeight="1">
      <c r="E390" s="9"/>
      <c r="I390" s="10"/>
      <c r="J390" s="9"/>
    </row>
    <row r="391" spans="5:10" ht="15.75" customHeight="1">
      <c r="E391" s="9"/>
      <c r="I391" s="10"/>
      <c r="J391" s="9"/>
    </row>
    <row r="392" spans="5:10" ht="15.75" customHeight="1">
      <c r="E392" s="9"/>
      <c r="I392" s="10"/>
      <c r="J392" s="9"/>
    </row>
    <row r="393" spans="5:10" ht="15.75" customHeight="1">
      <c r="E393" s="9"/>
      <c r="I393" s="10"/>
      <c r="J393" s="9"/>
    </row>
    <row r="394" spans="5:10" ht="15.75" customHeight="1">
      <c r="E394" s="9"/>
      <c r="I394" s="10"/>
      <c r="J394" s="9"/>
    </row>
    <row r="395" spans="5:10" ht="15.75" customHeight="1">
      <c r="E395" s="9"/>
      <c r="I395" s="10"/>
      <c r="J395" s="9"/>
    </row>
    <row r="396" spans="5:10" ht="15.75" customHeight="1">
      <c r="E396" s="9"/>
      <c r="I396" s="10"/>
      <c r="J396" s="9"/>
    </row>
    <row r="397" spans="5:10" ht="15.75" customHeight="1">
      <c r="E397" s="9"/>
      <c r="I397" s="10"/>
      <c r="J397" s="9"/>
    </row>
    <row r="398" spans="5:10" ht="15.75" customHeight="1">
      <c r="E398" s="9"/>
      <c r="I398" s="10"/>
      <c r="J398" s="9"/>
    </row>
    <row r="399" spans="5:10" ht="15.75" customHeight="1">
      <c r="E399" s="9"/>
      <c r="I399" s="10"/>
      <c r="J399" s="9"/>
    </row>
    <row r="400" spans="5:10" ht="15.75" customHeight="1">
      <c r="E400" s="9"/>
      <c r="I400" s="10"/>
      <c r="J400" s="9"/>
    </row>
    <row r="401" spans="5:10" ht="15.75" customHeight="1">
      <c r="E401" s="9"/>
      <c r="I401" s="10"/>
      <c r="J401" s="9"/>
    </row>
    <row r="402" spans="5:10" ht="15.75" customHeight="1">
      <c r="E402" s="9"/>
      <c r="I402" s="10"/>
      <c r="J402" s="9"/>
    </row>
    <row r="403" spans="5:10" ht="15.75" customHeight="1">
      <c r="E403" s="9"/>
      <c r="I403" s="10"/>
      <c r="J403" s="9"/>
    </row>
    <row r="404" spans="5:10" ht="15.75" customHeight="1">
      <c r="E404" s="9"/>
      <c r="I404" s="10"/>
      <c r="J404" s="9"/>
    </row>
    <row r="405" spans="5:10" ht="15.75" customHeight="1">
      <c r="E405" s="9"/>
      <c r="I405" s="10"/>
      <c r="J405" s="9"/>
    </row>
    <row r="406" spans="5:10" ht="15.75" customHeight="1">
      <c r="E406" s="9"/>
      <c r="I406" s="10"/>
      <c r="J406" s="9"/>
    </row>
    <row r="407" spans="5:10" ht="15.75" customHeight="1">
      <c r="E407" s="9"/>
      <c r="I407" s="10"/>
      <c r="J407" s="9"/>
    </row>
    <row r="408" spans="5:10" ht="15.75" customHeight="1">
      <c r="E408" s="9"/>
      <c r="I408" s="10"/>
      <c r="J408" s="9"/>
    </row>
    <row r="409" spans="5:10" ht="15.75" customHeight="1">
      <c r="E409" s="9"/>
      <c r="I409" s="10"/>
      <c r="J409" s="9"/>
    </row>
    <row r="410" spans="5:10" ht="15.75" customHeight="1">
      <c r="E410" s="9"/>
      <c r="I410" s="10"/>
      <c r="J410" s="9"/>
    </row>
    <row r="411" spans="5:10" ht="15.75" customHeight="1">
      <c r="E411" s="9"/>
      <c r="I411" s="10"/>
      <c r="J411" s="9"/>
    </row>
    <row r="412" spans="5:10" ht="15.75" customHeight="1">
      <c r="E412" s="9"/>
      <c r="I412" s="10"/>
      <c r="J412" s="9"/>
    </row>
    <row r="413" spans="5:10" ht="15.75" customHeight="1">
      <c r="E413" s="9"/>
      <c r="I413" s="10"/>
      <c r="J413" s="9"/>
    </row>
    <row r="414" spans="5:10" ht="15.75" customHeight="1">
      <c r="E414" s="9"/>
      <c r="I414" s="10"/>
      <c r="J414" s="9"/>
    </row>
    <row r="415" spans="5:10" ht="15.75" customHeight="1">
      <c r="E415" s="9"/>
      <c r="I415" s="10"/>
      <c r="J415" s="9"/>
    </row>
    <row r="416" spans="5:10" ht="15.75" customHeight="1">
      <c r="E416" s="9"/>
      <c r="I416" s="10"/>
      <c r="J416" s="9"/>
    </row>
    <row r="417" spans="5:10" ht="15.75" customHeight="1">
      <c r="E417" s="9"/>
      <c r="I417" s="10"/>
      <c r="J417" s="9"/>
    </row>
    <row r="418" spans="5:10" ht="15.75" customHeight="1">
      <c r="E418" s="9"/>
      <c r="I418" s="10"/>
      <c r="J418" s="9"/>
    </row>
    <row r="419" spans="5:10" ht="15.75" customHeight="1">
      <c r="E419" s="9"/>
      <c r="I419" s="10"/>
      <c r="J419" s="9"/>
    </row>
    <row r="420" spans="5:10" ht="15.75" customHeight="1">
      <c r="E420" s="9"/>
      <c r="I420" s="10"/>
      <c r="J420" s="9"/>
    </row>
    <row r="421" spans="5:10" ht="15.75" customHeight="1">
      <c r="E421" s="9"/>
      <c r="I421" s="10"/>
      <c r="J421" s="9"/>
    </row>
    <row r="422" spans="5:10" ht="15.75" customHeight="1">
      <c r="E422" s="9"/>
      <c r="I422" s="10"/>
      <c r="J422" s="9"/>
    </row>
    <row r="423" spans="5:10" ht="15.75" customHeight="1">
      <c r="E423" s="9"/>
      <c r="I423" s="10"/>
      <c r="J423" s="9"/>
    </row>
    <row r="424" spans="5:10" ht="15.75" customHeight="1">
      <c r="E424" s="9"/>
      <c r="I424" s="10"/>
      <c r="J424" s="9"/>
    </row>
    <row r="425" spans="5:10" ht="15.75" customHeight="1">
      <c r="E425" s="9"/>
      <c r="I425" s="10"/>
      <c r="J425" s="9"/>
    </row>
    <row r="426" spans="5:10" ht="15.75" customHeight="1">
      <c r="E426" s="9"/>
      <c r="I426" s="10"/>
      <c r="J426" s="9"/>
    </row>
    <row r="427" spans="5:10" ht="15.75" customHeight="1">
      <c r="E427" s="9"/>
      <c r="I427" s="10"/>
      <c r="J427" s="9"/>
    </row>
    <row r="428" spans="5:10" ht="15.75" customHeight="1">
      <c r="E428" s="9"/>
      <c r="I428" s="10"/>
      <c r="J428" s="9"/>
    </row>
    <row r="429" spans="5:10" ht="15.75" customHeight="1">
      <c r="E429" s="9"/>
      <c r="I429" s="10"/>
      <c r="J429" s="9"/>
    </row>
    <row r="430" spans="5:10" ht="15.75" customHeight="1">
      <c r="E430" s="9"/>
      <c r="I430" s="10"/>
      <c r="J430" s="9"/>
    </row>
    <row r="431" spans="5:10" ht="15.75" customHeight="1">
      <c r="E431" s="9"/>
      <c r="I431" s="10"/>
      <c r="J431" s="9"/>
    </row>
    <row r="432" spans="5:10" ht="15.75" customHeight="1">
      <c r="E432" s="9"/>
      <c r="I432" s="10"/>
      <c r="J432" s="9"/>
    </row>
    <row r="433" spans="5:10" ht="15.75" customHeight="1">
      <c r="E433" s="9"/>
      <c r="I433" s="10"/>
      <c r="J433" s="9"/>
    </row>
    <row r="434" spans="5:10" ht="15.75" customHeight="1">
      <c r="E434" s="9"/>
      <c r="I434" s="10"/>
      <c r="J434" s="9"/>
    </row>
    <row r="435" spans="5:10" ht="15.75" customHeight="1">
      <c r="E435" s="9"/>
      <c r="I435" s="10"/>
      <c r="J435" s="9"/>
    </row>
    <row r="436" spans="5:10" ht="15.75" customHeight="1">
      <c r="E436" s="9"/>
      <c r="I436" s="10"/>
      <c r="J436" s="9"/>
    </row>
    <row r="437" spans="5:10" ht="15.75" customHeight="1">
      <c r="E437" s="9"/>
      <c r="I437" s="10"/>
      <c r="J437" s="9"/>
    </row>
    <row r="438" spans="5:10" ht="15.75" customHeight="1">
      <c r="E438" s="9"/>
      <c r="I438" s="10"/>
      <c r="J438" s="9"/>
    </row>
    <row r="439" spans="5:10" ht="15.75" customHeight="1">
      <c r="E439" s="9"/>
      <c r="I439" s="10"/>
      <c r="J439" s="9"/>
    </row>
    <row r="440" spans="5:10" ht="15.75" customHeight="1">
      <c r="E440" s="9"/>
      <c r="I440" s="10"/>
      <c r="J440" s="9"/>
    </row>
    <row r="441" spans="5:10" ht="15.75" customHeight="1">
      <c r="E441" s="9"/>
      <c r="I441" s="10"/>
      <c r="J441" s="9"/>
    </row>
    <row r="442" spans="5:10" ht="15.75" customHeight="1">
      <c r="E442" s="9"/>
      <c r="I442" s="10"/>
      <c r="J442" s="9"/>
    </row>
    <row r="443" spans="5:10" ht="15.75" customHeight="1">
      <c r="E443" s="9"/>
      <c r="I443" s="10"/>
      <c r="J443" s="9"/>
    </row>
    <row r="444" spans="5:10" ht="15.75" customHeight="1">
      <c r="E444" s="9"/>
      <c r="I444" s="10"/>
      <c r="J444" s="9"/>
    </row>
    <row r="445" spans="5:10" ht="15.75" customHeight="1">
      <c r="E445" s="9"/>
      <c r="I445" s="10"/>
      <c r="J445" s="9"/>
    </row>
    <row r="446" spans="5:10" ht="15.75" customHeight="1">
      <c r="E446" s="9"/>
      <c r="I446" s="10"/>
      <c r="J446" s="9"/>
    </row>
    <row r="447" spans="5:10" ht="15.75" customHeight="1">
      <c r="E447" s="9"/>
      <c r="I447" s="10"/>
      <c r="J447" s="9"/>
    </row>
    <row r="448" spans="5:10" ht="15.75" customHeight="1">
      <c r="E448" s="9"/>
      <c r="I448" s="10"/>
      <c r="J448" s="9"/>
    </row>
    <row r="449" spans="5:10" ht="15.75" customHeight="1">
      <c r="E449" s="9"/>
      <c r="I449" s="10"/>
      <c r="J449" s="9"/>
    </row>
    <row r="450" spans="5:10" ht="15.75" customHeight="1">
      <c r="E450" s="9"/>
      <c r="I450" s="10"/>
      <c r="J450" s="9"/>
    </row>
    <row r="451" spans="5:10" ht="15.75" customHeight="1">
      <c r="E451" s="9"/>
      <c r="I451" s="10"/>
      <c r="J451" s="9"/>
    </row>
    <row r="452" spans="5:10" ht="15.75" customHeight="1">
      <c r="E452" s="9"/>
      <c r="I452" s="10"/>
      <c r="J452" s="9"/>
    </row>
    <row r="453" spans="5:10" ht="15.75" customHeight="1">
      <c r="E453" s="9"/>
      <c r="I453" s="10"/>
      <c r="J453" s="9"/>
    </row>
    <row r="454" spans="5:10" ht="15.75" customHeight="1">
      <c r="E454" s="9"/>
      <c r="I454" s="10"/>
      <c r="J454" s="9"/>
    </row>
    <row r="455" spans="5:10" ht="15.75" customHeight="1">
      <c r="E455" s="9"/>
      <c r="I455" s="10"/>
      <c r="J455" s="9"/>
    </row>
    <row r="456" spans="5:10" ht="15.75" customHeight="1">
      <c r="E456" s="9"/>
      <c r="I456" s="10"/>
      <c r="J456" s="9"/>
    </row>
    <row r="457" spans="5:10" ht="15.75" customHeight="1">
      <c r="E457" s="9"/>
      <c r="I457" s="10"/>
      <c r="J457" s="9"/>
    </row>
    <row r="458" spans="5:10" ht="15.75" customHeight="1">
      <c r="E458" s="9"/>
      <c r="I458" s="10"/>
      <c r="J458" s="9"/>
    </row>
    <row r="459" spans="5:10" ht="15.75" customHeight="1">
      <c r="E459" s="9"/>
      <c r="I459" s="10"/>
      <c r="J459" s="9"/>
    </row>
    <row r="460" spans="5:10" ht="15.75" customHeight="1">
      <c r="E460" s="9"/>
      <c r="I460" s="10"/>
      <c r="J460" s="9"/>
    </row>
    <row r="461" spans="5:10" ht="15.75" customHeight="1">
      <c r="E461" s="9"/>
      <c r="I461" s="10"/>
      <c r="J461" s="9"/>
    </row>
    <row r="462" spans="5:10" ht="15.75" customHeight="1">
      <c r="E462" s="9"/>
      <c r="I462" s="10"/>
      <c r="J462" s="9"/>
    </row>
    <row r="463" spans="5:10" ht="15.75" customHeight="1">
      <c r="E463" s="9"/>
      <c r="I463" s="10"/>
      <c r="J463" s="9"/>
    </row>
    <row r="464" spans="5:10" ht="15.75" customHeight="1">
      <c r="E464" s="9"/>
      <c r="I464" s="10"/>
      <c r="J464" s="9"/>
    </row>
    <row r="465" spans="5:10" ht="15.75" customHeight="1">
      <c r="E465" s="9"/>
      <c r="I465" s="10"/>
      <c r="J465" s="9"/>
    </row>
    <row r="466" spans="5:10" ht="15.75" customHeight="1">
      <c r="E466" s="9"/>
      <c r="I466" s="10"/>
      <c r="J466" s="9"/>
    </row>
    <row r="467" spans="5:10" ht="15.75" customHeight="1">
      <c r="E467" s="9"/>
      <c r="I467" s="10"/>
      <c r="J467" s="9"/>
    </row>
    <row r="468" spans="5:10" ht="15.75" customHeight="1">
      <c r="E468" s="9"/>
      <c r="I468" s="10"/>
      <c r="J468" s="9"/>
    </row>
    <row r="469" spans="5:10" ht="15.75" customHeight="1">
      <c r="E469" s="9"/>
      <c r="I469" s="10"/>
      <c r="J469" s="9"/>
    </row>
    <row r="470" spans="5:10" ht="15.75" customHeight="1">
      <c r="E470" s="9"/>
      <c r="I470" s="10"/>
      <c r="J470" s="9"/>
    </row>
    <row r="471" spans="5:10" ht="15.75" customHeight="1">
      <c r="E471" s="9"/>
      <c r="I471" s="10"/>
      <c r="J471" s="9"/>
    </row>
    <row r="472" spans="5:10" ht="15.75" customHeight="1">
      <c r="E472" s="9"/>
      <c r="I472" s="10"/>
      <c r="J472" s="9"/>
    </row>
    <row r="473" spans="5:10" ht="15.75" customHeight="1">
      <c r="E473" s="9"/>
      <c r="I473" s="10"/>
      <c r="J473" s="9"/>
    </row>
    <row r="474" spans="5:10" ht="15.75" customHeight="1">
      <c r="E474" s="9"/>
      <c r="I474" s="10"/>
      <c r="J474" s="9"/>
    </row>
    <row r="475" spans="5:10" ht="15.75" customHeight="1">
      <c r="E475" s="9"/>
      <c r="I475" s="10"/>
      <c r="J475" s="9"/>
    </row>
    <row r="476" spans="5:10" ht="15.75" customHeight="1">
      <c r="E476" s="9"/>
      <c r="I476" s="10"/>
      <c r="J476" s="9"/>
    </row>
    <row r="477" spans="5:10" ht="15.75" customHeight="1">
      <c r="E477" s="9"/>
      <c r="I477" s="10"/>
      <c r="J477" s="9"/>
    </row>
    <row r="478" spans="5:10" ht="15.75" customHeight="1">
      <c r="E478" s="9"/>
      <c r="I478" s="10"/>
      <c r="J478" s="9"/>
    </row>
    <row r="479" spans="5:10" ht="15.75" customHeight="1">
      <c r="E479" s="9"/>
      <c r="I479" s="10"/>
      <c r="J479" s="9"/>
    </row>
    <row r="480" spans="5:10" ht="15.75" customHeight="1">
      <c r="E480" s="9"/>
      <c r="I480" s="10"/>
      <c r="J480" s="9"/>
    </row>
    <row r="481" spans="5:10" ht="15.75" customHeight="1">
      <c r="E481" s="9"/>
      <c r="I481" s="10"/>
      <c r="J481" s="9"/>
    </row>
    <row r="482" spans="5:10" ht="15.75" customHeight="1">
      <c r="E482" s="9"/>
      <c r="I482" s="10"/>
      <c r="J482" s="9"/>
    </row>
    <row r="483" spans="5:10" ht="15.75" customHeight="1">
      <c r="E483" s="9"/>
      <c r="I483" s="10"/>
      <c r="J483" s="9"/>
    </row>
    <row r="484" spans="5:10" ht="15.75" customHeight="1">
      <c r="E484" s="9"/>
      <c r="I484" s="10"/>
      <c r="J484" s="9"/>
    </row>
    <row r="485" spans="5:10" ht="15.75" customHeight="1">
      <c r="E485" s="9"/>
      <c r="I485" s="10"/>
      <c r="J485" s="9"/>
    </row>
    <row r="486" spans="5:10" ht="15.75" customHeight="1">
      <c r="E486" s="9"/>
      <c r="I486" s="10"/>
      <c r="J486" s="9"/>
    </row>
    <row r="487" spans="5:10" ht="15.75" customHeight="1">
      <c r="E487" s="9"/>
      <c r="I487" s="10"/>
      <c r="J487" s="9"/>
    </row>
    <row r="488" spans="5:10" ht="15.75" customHeight="1">
      <c r="E488" s="9"/>
      <c r="I488" s="10"/>
      <c r="J488" s="9"/>
    </row>
    <row r="489" spans="5:10" ht="15.75" customHeight="1">
      <c r="E489" s="9"/>
      <c r="I489" s="10"/>
      <c r="J489" s="9"/>
    </row>
    <row r="490" spans="5:10" ht="15.75" customHeight="1">
      <c r="E490" s="9"/>
      <c r="I490" s="10"/>
      <c r="J490" s="9"/>
    </row>
    <row r="491" spans="5:10" ht="15.75" customHeight="1">
      <c r="E491" s="9"/>
      <c r="I491" s="10"/>
      <c r="J491" s="9"/>
    </row>
    <row r="492" spans="5:10" ht="15.75" customHeight="1">
      <c r="E492" s="9"/>
      <c r="I492" s="10"/>
      <c r="J492" s="9"/>
    </row>
    <row r="493" spans="5:10" ht="15.75" customHeight="1">
      <c r="E493" s="9"/>
      <c r="I493" s="10"/>
      <c r="J493" s="9"/>
    </row>
    <row r="494" spans="5:10" ht="15.75" customHeight="1">
      <c r="E494" s="9"/>
      <c r="I494" s="10"/>
      <c r="J494" s="9"/>
    </row>
    <row r="495" spans="5:10" ht="15.75" customHeight="1">
      <c r="E495" s="9"/>
      <c r="I495" s="10"/>
      <c r="J495" s="9"/>
    </row>
    <row r="496" spans="5:10" ht="15.75" customHeight="1">
      <c r="E496" s="9"/>
      <c r="I496" s="10"/>
      <c r="J496" s="9"/>
    </row>
    <row r="497" spans="5:10" ht="15.75" customHeight="1">
      <c r="E497" s="9"/>
      <c r="I497" s="10"/>
      <c r="J497" s="9"/>
    </row>
    <row r="498" spans="5:10" ht="15.75" customHeight="1">
      <c r="E498" s="9"/>
      <c r="I498" s="10"/>
      <c r="J498" s="9"/>
    </row>
    <row r="499" spans="5:10" ht="15.75" customHeight="1">
      <c r="E499" s="9"/>
      <c r="I499" s="10"/>
      <c r="J499" s="9"/>
    </row>
    <row r="500" spans="5:10" ht="15.75" customHeight="1">
      <c r="E500" s="9"/>
      <c r="I500" s="10"/>
      <c r="J500" s="9"/>
    </row>
    <row r="501" spans="5:10" ht="15.75" customHeight="1">
      <c r="E501" s="9"/>
      <c r="I501" s="10"/>
      <c r="J501" s="9"/>
    </row>
    <row r="502" spans="5:10" ht="15.75" customHeight="1">
      <c r="E502" s="9"/>
      <c r="I502" s="10"/>
      <c r="J502" s="9"/>
    </row>
    <row r="503" spans="5:10" ht="15.75" customHeight="1">
      <c r="E503" s="9"/>
      <c r="I503" s="10"/>
      <c r="J503" s="9"/>
    </row>
    <row r="504" spans="5:10" ht="15.75" customHeight="1">
      <c r="E504" s="9"/>
      <c r="I504" s="10"/>
      <c r="J504" s="9"/>
    </row>
    <row r="505" spans="5:10" ht="15.75" customHeight="1">
      <c r="E505" s="9"/>
      <c r="I505" s="10"/>
      <c r="J505" s="9"/>
    </row>
    <row r="506" spans="5:10" ht="15.75" customHeight="1">
      <c r="E506" s="9"/>
      <c r="I506" s="10"/>
      <c r="J506" s="9"/>
    </row>
    <row r="507" spans="5:10" ht="15.75" customHeight="1">
      <c r="E507" s="9"/>
      <c r="I507" s="10"/>
      <c r="J507" s="9"/>
    </row>
    <row r="508" spans="5:10" ht="15.75" customHeight="1">
      <c r="E508" s="9"/>
      <c r="I508" s="10"/>
      <c r="J508" s="9"/>
    </row>
    <row r="509" spans="5:10" ht="15.75" customHeight="1">
      <c r="E509" s="9"/>
      <c r="I509" s="10"/>
      <c r="J509" s="9"/>
    </row>
    <row r="510" spans="5:10" ht="15.75" customHeight="1">
      <c r="E510" s="9"/>
      <c r="I510" s="10"/>
      <c r="J510" s="9"/>
    </row>
    <row r="511" spans="5:10" ht="15.75" customHeight="1">
      <c r="E511" s="9"/>
      <c r="I511" s="10"/>
      <c r="J511" s="9"/>
    </row>
    <row r="512" spans="5:10" ht="15.75" customHeight="1">
      <c r="E512" s="9"/>
      <c r="I512" s="10"/>
      <c r="J512" s="9"/>
    </row>
    <row r="513" spans="5:10" ht="15.75" customHeight="1">
      <c r="E513" s="9"/>
      <c r="I513" s="10"/>
      <c r="J513" s="9"/>
    </row>
    <row r="514" spans="5:10" ht="15.75" customHeight="1">
      <c r="E514" s="9"/>
      <c r="I514" s="10"/>
      <c r="J514" s="9"/>
    </row>
    <row r="515" spans="5:10" ht="15.75" customHeight="1">
      <c r="E515" s="9"/>
      <c r="I515" s="10"/>
      <c r="J515" s="9"/>
    </row>
    <row r="516" spans="5:10" ht="15.75" customHeight="1">
      <c r="E516" s="9"/>
      <c r="I516" s="10"/>
      <c r="J516" s="9"/>
    </row>
    <row r="517" spans="5:10" ht="15.75" customHeight="1">
      <c r="E517" s="9"/>
      <c r="I517" s="10"/>
      <c r="J517" s="9"/>
    </row>
    <row r="518" spans="5:10" ht="15.75" customHeight="1">
      <c r="E518" s="9"/>
      <c r="I518" s="10"/>
      <c r="J518" s="9"/>
    </row>
    <row r="519" spans="5:10" ht="15.75" customHeight="1">
      <c r="E519" s="9"/>
      <c r="I519" s="10"/>
      <c r="J519" s="9"/>
    </row>
    <row r="520" spans="5:10" ht="15.75" customHeight="1">
      <c r="E520" s="9"/>
      <c r="I520" s="10"/>
      <c r="J520" s="9"/>
    </row>
    <row r="521" spans="5:10" ht="15.75" customHeight="1">
      <c r="E521" s="9"/>
      <c r="I521" s="10"/>
      <c r="J521" s="9"/>
    </row>
    <row r="522" spans="5:10" ht="15.75" customHeight="1">
      <c r="E522" s="9"/>
      <c r="I522" s="10"/>
      <c r="J522" s="9"/>
    </row>
    <row r="523" spans="5:10" ht="15.75" customHeight="1">
      <c r="E523" s="9"/>
      <c r="I523" s="10"/>
      <c r="J523" s="9"/>
    </row>
    <row r="524" spans="5:10" ht="15.75" customHeight="1">
      <c r="E524" s="9"/>
      <c r="I524" s="10"/>
      <c r="J524" s="9"/>
    </row>
    <row r="525" spans="5:10" ht="15.75" customHeight="1">
      <c r="E525" s="9"/>
      <c r="I525" s="10"/>
      <c r="J525" s="9"/>
    </row>
    <row r="526" spans="5:10" ht="15.75" customHeight="1">
      <c r="E526" s="9"/>
      <c r="I526" s="10"/>
      <c r="J526" s="9"/>
    </row>
    <row r="527" spans="5:10" ht="15.75" customHeight="1">
      <c r="E527" s="9"/>
      <c r="I527" s="10"/>
      <c r="J527" s="9"/>
    </row>
    <row r="528" spans="5:10" ht="15.75" customHeight="1">
      <c r="E528" s="9"/>
      <c r="I528" s="10"/>
      <c r="J528" s="9"/>
    </row>
    <row r="529" spans="5:10" ht="15.75" customHeight="1">
      <c r="E529" s="9"/>
      <c r="I529" s="10"/>
      <c r="J529" s="9"/>
    </row>
    <row r="530" spans="5:10" ht="15.75" customHeight="1">
      <c r="E530" s="9"/>
      <c r="I530" s="10"/>
      <c r="J530" s="9"/>
    </row>
    <row r="531" spans="5:10" ht="15.75" customHeight="1">
      <c r="E531" s="9"/>
      <c r="I531" s="10"/>
      <c r="J531" s="9"/>
    </row>
    <row r="532" spans="5:10" ht="15.75" customHeight="1">
      <c r="E532" s="9"/>
      <c r="I532" s="10"/>
      <c r="J532" s="9"/>
    </row>
    <row r="533" spans="5:10" ht="15.75" customHeight="1">
      <c r="E533" s="9"/>
      <c r="I533" s="10"/>
      <c r="J533" s="9"/>
    </row>
    <row r="534" spans="5:10" ht="15.75" customHeight="1">
      <c r="E534" s="9"/>
      <c r="I534" s="10"/>
      <c r="J534" s="9"/>
    </row>
    <row r="535" spans="5:10" ht="15.75" customHeight="1">
      <c r="E535" s="9"/>
      <c r="I535" s="10"/>
      <c r="J535" s="9"/>
    </row>
    <row r="536" spans="5:10" ht="15.75" customHeight="1">
      <c r="E536" s="9"/>
      <c r="I536" s="10"/>
      <c r="J536" s="9"/>
    </row>
    <row r="537" spans="5:10" ht="15.75" customHeight="1">
      <c r="E537" s="9"/>
      <c r="I537" s="10"/>
      <c r="J537" s="9"/>
    </row>
    <row r="538" spans="5:10" ht="15.75" customHeight="1">
      <c r="E538" s="9"/>
      <c r="I538" s="10"/>
      <c r="J538" s="9"/>
    </row>
    <row r="539" spans="5:10" ht="15.75" customHeight="1">
      <c r="E539" s="9"/>
      <c r="I539" s="10"/>
      <c r="J539" s="9"/>
    </row>
    <row r="540" spans="5:10" ht="15.75" customHeight="1">
      <c r="E540" s="9"/>
      <c r="I540" s="10"/>
      <c r="J540" s="9"/>
    </row>
    <row r="541" spans="5:10" ht="15.75" customHeight="1">
      <c r="E541" s="9"/>
      <c r="I541" s="10"/>
      <c r="J541" s="9"/>
    </row>
    <row r="542" spans="5:10" ht="15.75" customHeight="1">
      <c r="E542" s="9"/>
      <c r="I542" s="10"/>
      <c r="J542" s="9"/>
    </row>
    <row r="543" spans="5:10" ht="15.75" customHeight="1">
      <c r="E543" s="9"/>
      <c r="I543" s="10"/>
      <c r="J543" s="9"/>
    </row>
    <row r="544" spans="5:10" ht="15.75" customHeight="1">
      <c r="E544" s="9"/>
      <c r="I544" s="10"/>
      <c r="J544" s="9"/>
    </row>
    <row r="545" spans="5:10" ht="15.75" customHeight="1">
      <c r="E545" s="9"/>
      <c r="I545" s="10"/>
      <c r="J545" s="9"/>
    </row>
    <row r="546" spans="5:10" ht="15.75" customHeight="1">
      <c r="E546" s="9"/>
      <c r="I546" s="10"/>
      <c r="J546" s="9"/>
    </row>
    <row r="547" spans="5:10" ht="15.75" customHeight="1">
      <c r="E547" s="9"/>
      <c r="I547" s="10"/>
      <c r="J547" s="9"/>
    </row>
    <row r="548" spans="5:10" ht="15.75" customHeight="1">
      <c r="E548" s="9"/>
      <c r="I548" s="10"/>
      <c r="J548" s="9"/>
    </row>
    <row r="549" spans="5:10" ht="15.75" customHeight="1">
      <c r="E549" s="9"/>
      <c r="I549" s="10"/>
      <c r="J549" s="9"/>
    </row>
    <row r="550" spans="5:10" ht="15.75" customHeight="1">
      <c r="E550" s="9"/>
      <c r="I550" s="10"/>
      <c r="J550" s="9"/>
    </row>
    <row r="551" spans="5:10" ht="15.75" customHeight="1">
      <c r="E551" s="9"/>
      <c r="I551" s="10"/>
      <c r="J551" s="9"/>
    </row>
    <row r="552" spans="5:10" ht="15.75" customHeight="1">
      <c r="E552" s="9"/>
      <c r="I552" s="10"/>
      <c r="J552" s="9"/>
    </row>
    <row r="553" spans="5:10" ht="15.75" customHeight="1">
      <c r="E553" s="9"/>
      <c r="I553" s="10"/>
      <c r="J553" s="9"/>
    </row>
    <row r="554" spans="5:10" ht="15.75" customHeight="1">
      <c r="E554" s="9"/>
      <c r="I554" s="10"/>
      <c r="J554" s="9"/>
    </row>
    <row r="555" spans="5:10" ht="15.75" customHeight="1">
      <c r="E555" s="9"/>
      <c r="I555" s="10"/>
      <c r="J555" s="9"/>
    </row>
    <row r="556" spans="5:10" ht="15.75" customHeight="1">
      <c r="E556" s="9"/>
      <c r="I556" s="10"/>
      <c r="J556" s="9"/>
    </row>
    <row r="557" spans="5:10" ht="15.75" customHeight="1">
      <c r="E557" s="9"/>
      <c r="I557" s="10"/>
      <c r="J557" s="9"/>
    </row>
    <row r="558" spans="5:10" ht="15.75" customHeight="1">
      <c r="E558" s="9"/>
      <c r="I558" s="10"/>
      <c r="J558" s="9"/>
    </row>
    <row r="559" spans="5:10" ht="15.75" customHeight="1">
      <c r="E559" s="9"/>
      <c r="I559" s="10"/>
      <c r="J559" s="9"/>
    </row>
    <row r="560" spans="5:10" ht="15.75" customHeight="1">
      <c r="E560" s="9"/>
      <c r="I560" s="10"/>
      <c r="J560" s="9"/>
    </row>
    <row r="561" spans="5:10" ht="15.75" customHeight="1">
      <c r="E561" s="9"/>
      <c r="I561" s="10"/>
      <c r="J561" s="9"/>
    </row>
    <row r="562" spans="5:10" ht="15.75" customHeight="1">
      <c r="E562" s="9"/>
      <c r="I562" s="10"/>
      <c r="J562" s="9"/>
    </row>
    <row r="563" spans="5:10" ht="15.75" customHeight="1">
      <c r="E563" s="9"/>
      <c r="I563" s="10"/>
      <c r="J563" s="9"/>
    </row>
    <row r="564" spans="5:10" ht="15.75" customHeight="1">
      <c r="E564" s="9"/>
      <c r="I564" s="10"/>
      <c r="J564" s="9"/>
    </row>
    <row r="565" spans="5:10" ht="15.75" customHeight="1">
      <c r="E565" s="9"/>
      <c r="I565" s="10"/>
      <c r="J565" s="9"/>
    </row>
    <row r="566" spans="5:10" ht="15.75" customHeight="1">
      <c r="E566" s="9"/>
      <c r="I566" s="10"/>
      <c r="J566" s="9"/>
    </row>
    <row r="567" spans="5:10" ht="15.75" customHeight="1">
      <c r="E567" s="9"/>
      <c r="I567" s="10"/>
      <c r="J567" s="9"/>
    </row>
    <row r="568" spans="5:10" ht="15.75" customHeight="1">
      <c r="E568" s="9"/>
      <c r="I568" s="10"/>
      <c r="J568" s="9"/>
    </row>
    <row r="569" spans="5:10" ht="15.75" customHeight="1">
      <c r="E569" s="9"/>
      <c r="I569" s="10"/>
      <c r="J569" s="9"/>
    </row>
    <row r="570" spans="5:10" ht="15.75" customHeight="1">
      <c r="E570" s="9"/>
      <c r="I570" s="10"/>
      <c r="J570" s="9"/>
    </row>
    <row r="571" spans="5:10" ht="15.75" customHeight="1">
      <c r="E571" s="9"/>
      <c r="I571" s="10"/>
      <c r="J571" s="9"/>
    </row>
    <row r="572" spans="5:10" ht="15.75" customHeight="1">
      <c r="E572" s="9"/>
      <c r="I572" s="10"/>
      <c r="J572" s="9"/>
    </row>
    <row r="573" spans="5:10" ht="15.75" customHeight="1">
      <c r="E573" s="9"/>
      <c r="I573" s="10"/>
      <c r="J573" s="9"/>
    </row>
    <row r="574" spans="5:10" ht="15.75" customHeight="1">
      <c r="E574" s="9"/>
      <c r="I574" s="10"/>
      <c r="J574" s="9"/>
    </row>
    <row r="575" spans="5:10" ht="15.75" customHeight="1">
      <c r="E575" s="9"/>
      <c r="I575" s="10"/>
      <c r="J575" s="9"/>
    </row>
    <row r="576" spans="5:10" ht="15.75" customHeight="1">
      <c r="E576" s="9"/>
      <c r="I576" s="10"/>
      <c r="J576" s="9"/>
    </row>
    <row r="577" spans="5:10" ht="15.75" customHeight="1">
      <c r="E577" s="9"/>
      <c r="I577" s="10"/>
      <c r="J577" s="9"/>
    </row>
    <row r="578" spans="5:10" ht="15.75" customHeight="1">
      <c r="E578" s="9"/>
      <c r="I578" s="10"/>
      <c r="J578" s="9"/>
    </row>
    <row r="579" spans="5:10" ht="15.75" customHeight="1">
      <c r="E579" s="9"/>
      <c r="I579" s="10"/>
      <c r="J579" s="9"/>
    </row>
    <row r="580" spans="5:10" ht="15.75" customHeight="1">
      <c r="E580" s="9"/>
      <c r="I580" s="10"/>
      <c r="J580" s="9"/>
    </row>
    <row r="581" spans="5:10" ht="15.75" customHeight="1">
      <c r="E581" s="9"/>
      <c r="I581" s="10"/>
      <c r="J581" s="9"/>
    </row>
    <row r="582" spans="5:10" ht="15.75" customHeight="1">
      <c r="E582" s="9"/>
      <c r="I582" s="10"/>
      <c r="J582" s="9"/>
    </row>
    <row r="583" spans="5:10" ht="15.75" customHeight="1">
      <c r="E583" s="9"/>
      <c r="I583" s="10"/>
      <c r="J583" s="9"/>
    </row>
    <row r="584" spans="5:10" ht="15.75" customHeight="1">
      <c r="E584" s="9"/>
      <c r="I584" s="10"/>
      <c r="J584" s="9"/>
    </row>
    <row r="585" spans="5:10" ht="15.75" customHeight="1">
      <c r="E585" s="9"/>
      <c r="I585" s="10"/>
      <c r="J585" s="9"/>
    </row>
    <row r="586" spans="5:10" ht="15.75" customHeight="1">
      <c r="E586" s="9"/>
      <c r="I586" s="10"/>
      <c r="J586" s="9"/>
    </row>
    <row r="587" spans="5:10" ht="15.75" customHeight="1">
      <c r="E587" s="9"/>
      <c r="I587" s="10"/>
      <c r="J587" s="9"/>
    </row>
    <row r="588" spans="5:10" ht="15.75" customHeight="1">
      <c r="E588" s="9"/>
      <c r="I588" s="10"/>
      <c r="J588" s="9"/>
    </row>
    <row r="589" spans="5:10" ht="15.75" customHeight="1">
      <c r="E589" s="9"/>
      <c r="I589" s="10"/>
      <c r="J589" s="9"/>
    </row>
    <row r="590" spans="5:10" ht="15.75" customHeight="1">
      <c r="E590" s="9"/>
      <c r="I590" s="10"/>
      <c r="J590" s="9"/>
    </row>
    <row r="591" spans="5:10" ht="15.75" customHeight="1">
      <c r="E591" s="9"/>
      <c r="I591" s="10"/>
      <c r="J591" s="9"/>
    </row>
    <row r="592" spans="5:10" ht="15.75" customHeight="1">
      <c r="E592" s="9"/>
      <c r="I592" s="10"/>
      <c r="J592" s="9"/>
    </row>
    <row r="593" spans="5:10" ht="15.75" customHeight="1">
      <c r="E593" s="9"/>
      <c r="I593" s="10"/>
      <c r="J593" s="9"/>
    </row>
    <row r="594" spans="5:10" ht="15.75" customHeight="1">
      <c r="E594" s="9"/>
      <c r="I594" s="10"/>
      <c r="J594" s="9"/>
    </row>
    <row r="595" spans="5:10" ht="15.75" customHeight="1">
      <c r="E595" s="9"/>
      <c r="I595" s="10"/>
      <c r="J595" s="9"/>
    </row>
    <row r="596" spans="5:10" ht="15.75" customHeight="1">
      <c r="E596" s="9"/>
      <c r="I596" s="10"/>
      <c r="J596" s="9"/>
    </row>
    <row r="597" spans="5:10" ht="15.75" customHeight="1">
      <c r="E597" s="9"/>
      <c r="I597" s="10"/>
      <c r="J597" s="9"/>
    </row>
    <row r="598" spans="5:10" ht="15.75" customHeight="1">
      <c r="E598" s="9"/>
      <c r="I598" s="10"/>
      <c r="J598" s="9"/>
    </row>
    <row r="599" spans="5:10" ht="15.75" customHeight="1">
      <c r="E599" s="9"/>
      <c r="I599" s="10"/>
      <c r="J599" s="9"/>
    </row>
    <row r="600" spans="5:10" ht="15.75" customHeight="1">
      <c r="E600" s="9"/>
      <c r="I600" s="10"/>
      <c r="J600" s="9"/>
    </row>
    <row r="601" spans="5:10" ht="15.75" customHeight="1">
      <c r="E601" s="9"/>
      <c r="I601" s="10"/>
      <c r="J601" s="9"/>
    </row>
    <row r="602" spans="5:10" ht="15.75" customHeight="1">
      <c r="E602" s="9"/>
      <c r="I602" s="10"/>
      <c r="J602" s="9"/>
    </row>
    <row r="603" spans="5:10" ht="15.75" customHeight="1">
      <c r="E603" s="9"/>
      <c r="I603" s="10"/>
      <c r="J603" s="9"/>
    </row>
    <row r="604" spans="5:10" ht="15.75" customHeight="1">
      <c r="E604" s="9"/>
      <c r="I604" s="10"/>
      <c r="J604" s="9"/>
    </row>
    <row r="605" spans="5:10" ht="15.75" customHeight="1">
      <c r="E605" s="9"/>
      <c r="I605" s="10"/>
      <c r="J605" s="9"/>
    </row>
    <row r="606" spans="5:10" ht="15.75" customHeight="1">
      <c r="E606" s="9"/>
      <c r="I606" s="10"/>
      <c r="J606" s="9"/>
    </row>
    <row r="607" spans="5:10" ht="15.75" customHeight="1">
      <c r="E607" s="9"/>
      <c r="I607" s="10"/>
      <c r="J607" s="9"/>
    </row>
    <row r="608" spans="5:10" ht="15.75" customHeight="1">
      <c r="E608" s="9"/>
      <c r="I608" s="10"/>
      <c r="J608" s="9"/>
    </row>
    <row r="609" spans="5:10" ht="15.75" customHeight="1">
      <c r="E609" s="9"/>
      <c r="I609" s="10"/>
      <c r="J609" s="9"/>
    </row>
    <row r="610" spans="5:10" ht="15.75" customHeight="1">
      <c r="E610" s="9"/>
      <c r="I610" s="10"/>
      <c r="J610" s="9"/>
    </row>
    <row r="611" spans="5:10" ht="15.75" customHeight="1">
      <c r="E611" s="9"/>
      <c r="I611" s="10"/>
      <c r="J611" s="9"/>
    </row>
    <row r="612" spans="5:10" ht="15.75" customHeight="1">
      <c r="E612" s="9"/>
      <c r="I612" s="10"/>
      <c r="J612" s="9"/>
    </row>
    <row r="613" spans="5:10" ht="15.75" customHeight="1">
      <c r="E613" s="9"/>
      <c r="I613" s="10"/>
      <c r="J613" s="9"/>
    </row>
    <row r="614" spans="5:10" ht="15.75" customHeight="1">
      <c r="E614" s="9"/>
      <c r="I614" s="10"/>
      <c r="J614" s="9"/>
    </row>
    <row r="615" spans="5:10" ht="15.75" customHeight="1">
      <c r="E615" s="9"/>
      <c r="I615" s="10"/>
      <c r="J615" s="9"/>
    </row>
    <row r="616" spans="5:10" ht="15.75" customHeight="1">
      <c r="E616" s="9"/>
      <c r="I616" s="10"/>
      <c r="J616" s="9"/>
    </row>
    <row r="617" spans="5:10" ht="15.75" customHeight="1">
      <c r="E617" s="9"/>
      <c r="I617" s="10"/>
      <c r="J617" s="9"/>
    </row>
    <row r="618" spans="5:10" ht="15.75" customHeight="1">
      <c r="E618" s="9"/>
      <c r="I618" s="10"/>
      <c r="J618" s="9"/>
    </row>
    <row r="619" spans="5:10" ht="15.75" customHeight="1">
      <c r="E619" s="9"/>
      <c r="I619" s="10"/>
      <c r="J619" s="9"/>
    </row>
    <row r="620" spans="5:10" ht="15.75" customHeight="1">
      <c r="E620" s="9"/>
      <c r="I620" s="10"/>
      <c r="J620" s="9"/>
    </row>
    <row r="621" spans="5:10" ht="15.75" customHeight="1">
      <c r="E621" s="9"/>
      <c r="I621" s="10"/>
      <c r="J621" s="9"/>
    </row>
    <row r="622" spans="5:10" ht="15.75" customHeight="1">
      <c r="E622" s="9"/>
      <c r="I622" s="10"/>
      <c r="J622" s="9"/>
    </row>
    <row r="623" spans="5:10" ht="15.75" customHeight="1">
      <c r="E623" s="9"/>
      <c r="I623" s="10"/>
      <c r="J623" s="9"/>
    </row>
    <row r="624" spans="5:10" ht="15.75" customHeight="1">
      <c r="E624" s="9"/>
      <c r="I624" s="10"/>
      <c r="J624" s="9"/>
    </row>
    <row r="625" spans="5:10" ht="15.75" customHeight="1">
      <c r="E625" s="9"/>
      <c r="I625" s="10"/>
      <c r="J625" s="9"/>
    </row>
    <row r="626" spans="5:10" ht="15.75" customHeight="1">
      <c r="E626" s="9"/>
      <c r="I626" s="10"/>
      <c r="J626" s="9"/>
    </row>
    <row r="627" spans="5:10" ht="15.75" customHeight="1">
      <c r="E627" s="9"/>
      <c r="I627" s="10"/>
      <c r="J627" s="9"/>
    </row>
    <row r="628" spans="5:10" ht="15.75" customHeight="1">
      <c r="E628" s="9"/>
      <c r="I628" s="10"/>
      <c r="J628" s="9"/>
    </row>
    <row r="629" spans="5:10" ht="15.75" customHeight="1">
      <c r="E629" s="9"/>
      <c r="I629" s="10"/>
      <c r="J629" s="9"/>
    </row>
    <row r="630" spans="5:10" ht="15.75" customHeight="1">
      <c r="E630" s="9"/>
      <c r="I630" s="10"/>
      <c r="J630" s="9"/>
    </row>
    <row r="631" spans="5:10" ht="15.75" customHeight="1">
      <c r="E631" s="9"/>
      <c r="I631" s="10"/>
      <c r="J631" s="9"/>
    </row>
    <row r="632" spans="5:10" ht="15.75" customHeight="1">
      <c r="E632" s="9"/>
      <c r="I632" s="10"/>
      <c r="J632" s="9"/>
    </row>
    <row r="633" spans="5:10" ht="15.75" customHeight="1">
      <c r="E633" s="9"/>
      <c r="I633" s="10"/>
      <c r="J633" s="9"/>
    </row>
    <row r="634" spans="5:10" ht="15.75" customHeight="1">
      <c r="E634" s="9"/>
      <c r="I634" s="10"/>
      <c r="J634" s="9"/>
    </row>
    <row r="635" spans="5:10" ht="15.75" customHeight="1">
      <c r="E635" s="9"/>
      <c r="I635" s="10"/>
      <c r="J635" s="9"/>
    </row>
    <row r="636" spans="5:10" ht="15.75" customHeight="1">
      <c r="E636" s="9"/>
      <c r="I636" s="10"/>
      <c r="J636" s="9"/>
    </row>
    <row r="637" spans="5:10" ht="15.75" customHeight="1">
      <c r="E637" s="9"/>
      <c r="I637" s="10"/>
      <c r="J637" s="9"/>
    </row>
    <row r="638" spans="5:10" ht="15.75" customHeight="1">
      <c r="E638" s="9"/>
      <c r="I638" s="10"/>
      <c r="J638" s="9"/>
    </row>
    <row r="639" spans="5:10" ht="15.75" customHeight="1">
      <c r="E639" s="9"/>
      <c r="I639" s="10"/>
      <c r="J639" s="9"/>
    </row>
    <row r="640" spans="5:10" ht="15.75" customHeight="1">
      <c r="E640" s="9"/>
      <c r="I640" s="10"/>
      <c r="J640" s="9"/>
    </row>
    <row r="641" spans="5:10" ht="15.75" customHeight="1">
      <c r="E641" s="9"/>
      <c r="I641" s="10"/>
      <c r="J641" s="9"/>
    </row>
    <row r="642" spans="5:10" ht="15.75" customHeight="1">
      <c r="E642" s="9"/>
      <c r="I642" s="10"/>
      <c r="J642" s="9"/>
    </row>
    <row r="643" spans="5:10" ht="15.75" customHeight="1">
      <c r="E643" s="9"/>
      <c r="I643" s="10"/>
      <c r="J643" s="9"/>
    </row>
    <row r="644" spans="5:10" ht="15.75" customHeight="1">
      <c r="E644" s="9"/>
      <c r="I644" s="10"/>
      <c r="J644" s="9"/>
    </row>
    <row r="645" spans="5:10" ht="15.75" customHeight="1">
      <c r="E645" s="9"/>
      <c r="I645" s="10"/>
      <c r="J645" s="9"/>
    </row>
    <row r="646" spans="5:10" ht="15.75" customHeight="1">
      <c r="E646" s="9"/>
      <c r="I646" s="10"/>
      <c r="J646" s="9"/>
    </row>
    <row r="647" spans="5:10" ht="15.75" customHeight="1">
      <c r="E647" s="9"/>
      <c r="I647" s="10"/>
      <c r="J647" s="9"/>
    </row>
    <row r="648" spans="5:10" ht="15.75" customHeight="1">
      <c r="E648" s="9"/>
      <c r="I648" s="10"/>
      <c r="J648" s="9"/>
    </row>
    <row r="649" spans="5:10" ht="15.75" customHeight="1">
      <c r="E649" s="9"/>
      <c r="I649" s="10"/>
      <c r="J649" s="9"/>
    </row>
    <row r="650" spans="5:10" ht="15.75" customHeight="1">
      <c r="E650" s="9"/>
      <c r="I650" s="10"/>
      <c r="J650" s="9"/>
    </row>
    <row r="651" spans="5:10" ht="15.75" customHeight="1">
      <c r="E651" s="9"/>
      <c r="I651" s="10"/>
      <c r="J651" s="9"/>
    </row>
    <row r="652" spans="5:10" ht="15.75" customHeight="1">
      <c r="E652" s="9"/>
      <c r="I652" s="10"/>
      <c r="J652" s="9"/>
    </row>
    <row r="653" spans="5:10" ht="15.75" customHeight="1">
      <c r="E653" s="9"/>
      <c r="I653" s="10"/>
      <c r="J653" s="9"/>
    </row>
    <row r="654" spans="5:10" ht="15.75" customHeight="1">
      <c r="E654" s="9"/>
      <c r="I654" s="10"/>
      <c r="J654" s="9"/>
    </row>
    <row r="655" spans="5:10" ht="15.75" customHeight="1">
      <c r="E655" s="9"/>
      <c r="I655" s="10"/>
      <c r="J655" s="9"/>
    </row>
    <row r="656" spans="5:10" ht="15.75" customHeight="1">
      <c r="E656" s="9"/>
      <c r="I656" s="10"/>
      <c r="J656" s="9"/>
    </row>
    <row r="657" spans="5:10" ht="15.75" customHeight="1">
      <c r="E657" s="9"/>
      <c r="I657" s="10"/>
      <c r="J657" s="9"/>
    </row>
    <row r="658" spans="5:10" ht="15.75" customHeight="1">
      <c r="E658" s="9"/>
      <c r="I658" s="10"/>
      <c r="J658" s="9"/>
    </row>
    <row r="659" spans="5:10" ht="15.75" customHeight="1">
      <c r="E659" s="9"/>
      <c r="I659" s="10"/>
      <c r="J659" s="9"/>
    </row>
    <row r="660" spans="5:10" ht="15.75" customHeight="1">
      <c r="E660" s="9"/>
      <c r="I660" s="10"/>
      <c r="J660" s="9"/>
    </row>
    <row r="661" spans="5:10" ht="15.75" customHeight="1">
      <c r="E661" s="9"/>
      <c r="I661" s="10"/>
      <c r="J661" s="9"/>
    </row>
    <row r="662" spans="5:10" ht="15.75" customHeight="1">
      <c r="E662" s="9"/>
      <c r="I662" s="10"/>
      <c r="J662" s="9"/>
    </row>
    <row r="663" spans="5:10" ht="15.75" customHeight="1">
      <c r="E663" s="9"/>
      <c r="I663" s="10"/>
      <c r="J663" s="9"/>
    </row>
    <row r="664" spans="5:10" ht="15.75" customHeight="1">
      <c r="E664" s="9"/>
      <c r="I664" s="10"/>
      <c r="J664" s="9"/>
    </row>
    <row r="665" spans="5:10" ht="15.75" customHeight="1">
      <c r="E665" s="9"/>
      <c r="I665" s="10"/>
      <c r="J665" s="9"/>
    </row>
    <row r="666" spans="5:10" ht="15.75" customHeight="1">
      <c r="E666" s="9"/>
      <c r="I666" s="10"/>
      <c r="J666" s="9"/>
    </row>
    <row r="667" spans="5:10" ht="15.75" customHeight="1">
      <c r="E667" s="9"/>
      <c r="I667" s="10"/>
      <c r="J667" s="9"/>
    </row>
    <row r="668" spans="5:10" ht="15.75" customHeight="1">
      <c r="E668" s="9"/>
      <c r="I668" s="10"/>
      <c r="J668" s="9"/>
    </row>
    <row r="669" spans="5:10" ht="15.75" customHeight="1">
      <c r="E669" s="9"/>
      <c r="I669" s="10"/>
      <c r="J669" s="9"/>
    </row>
    <row r="670" spans="5:10" ht="15.75" customHeight="1">
      <c r="E670" s="9"/>
      <c r="I670" s="10"/>
      <c r="J670" s="9"/>
    </row>
    <row r="671" spans="5:10" ht="15.75" customHeight="1">
      <c r="E671" s="9"/>
      <c r="I671" s="10"/>
      <c r="J671" s="9"/>
    </row>
    <row r="672" spans="5:10" ht="15.75" customHeight="1">
      <c r="E672" s="9"/>
      <c r="I672" s="10"/>
      <c r="J672" s="9"/>
    </row>
    <row r="673" spans="5:10" ht="15.75" customHeight="1">
      <c r="E673" s="9"/>
      <c r="I673" s="10"/>
      <c r="J673" s="9"/>
    </row>
    <row r="674" spans="5:10" ht="15.75" customHeight="1">
      <c r="E674" s="9"/>
      <c r="I674" s="10"/>
      <c r="J674" s="9"/>
    </row>
    <row r="675" spans="5:10" ht="15.75" customHeight="1">
      <c r="E675" s="9"/>
      <c r="I675" s="10"/>
      <c r="J675" s="9"/>
    </row>
    <row r="676" spans="5:10" ht="15.75" customHeight="1">
      <c r="E676" s="9"/>
      <c r="I676" s="10"/>
      <c r="J676" s="9"/>
    </row>
    <row r="677" spans="5:10" ht="15.75" customHeight="1">
      <c r="E677" s="9"/>
      <c r="I677" s="10"/>
      <c r="J677" s="9"/>
    </row>
    <row r="678" spans="5:10" ht="15.75" customHeight="1">
      <c r="E678" s="9"/>
      <c r="I678" s="10"/>
      <c r="J678" s="9"/>
    </row>
    <row r="679" spans="5:10" ht="15.75" customHeight="1">
      <c r="E679" s="9"/>
      <c r="I679" s="10"/>
      <c r="J679" s="9"/>
    </row>
    <row r="680" spans="5:10" ht="15.75" customHeight="1">
      <c r="E680" s="9"/>
      <c r="I680" s="10"/>
      <c r="J680" s="9"/>
    </row>
    <row r="681" spans="5:10" ht="15.75" customHeight="1">
      <c r="E681" s="9"/>
      <c r="I681" s="10"/>
      <c r="J681" s="9"/>
    </row>
    <row r="682" spans="5:10" ht="15.75" customHeight="1">
      <c r="E682" s="9"/>
      <c r="I682" s="10"/>
      <c r="J682" s="9"/>
    </row>
    <row r="683" spans="5:10" ht="15.75" customHeight="1">
      <c r="E683" s="9"/>
      <c r="I683" s="10"/>
      <c r="J683" s="9"/>
    </row>
    <row r="684" spans="5:10" ht="15.75" customHeight="1">
      <c r="E684" s="9"/>
      <c r="I684" s="10"/>
      <c r="J684" s="9"/>
    </row>
    <row r="685" spans="5:10" ht="15.75" customHeight="1">
      <c r="E685" s="9"/>
      <c r="I685" s="10"/>
      <c r="J685" s="9"/>
    </row>
    <row r="686" spans="5:10" ht="15.75" customHeight="1">
      <c r="E686" s="9"/>
      <c r="I686" s="10"/>
      <c r="J686" s="9"/>
    </row>
    <row r="687" spans="5:10" ht="15.75" customHeight="1">
      <c r="E687" s="9"/>
      <c r="I687" s="10"/>
      <c r="J687" s="9"/>
    </row>
    <row r="688" spans="5:10" ht="15.75" customHeight="1">
      <c r="E688" s="9"/>
      <c r="I688" s="10"/>
      <c r="J688" s="9"/>
    </row>
    <row r="689" spans="5:10" ht="15.75" customHeight="1">
      <c r="E689" s="9"/>
      <c r="I689" s="10"/>
      <c r="J689" s="9"/>
    </row>
    <row r="690" spans="5:10" ht="15.75" customHeight="1">
      <c r="E690" s="9"/>
      <c r="I690" s="10"/>
      <c r="J690" s="9"/>
    </row>
    <row r="691" spans="5:10" ht="15.75" customHeight="1">
      <c r="E691" s="9"/>
      <c r="I691" s="10"/>
      <c r="J691" s="9"/>
    </row>
    <row r="692" spans="5:10" ht="15.75" customHeight="1">
      <c r="E692" s="9"/>
      <c r="I692" s="10"/>
      <c r="J692" s="9"/>
    </row>
    <row r="693" spans="5:10" ht="15.75" customHeight="1">
      <c r="E693" s="9"/>
      <c r="I693" s="10"/>
      <c r="J693" s="9"/>
    </row>
    <row r="694" spans="5:10" ht="15.75" customHeight="1">
      <c r="E694" s="9"/>
      <c r="I694" s="10"/>
      <c r="J694" s="9"/>
    </row>
    <row r="695" spans="5:10" ht="15.75" customHeight="1">
      <c r="E695" s="9"/>
      <c r="I695" s="10"/>
      <c r="J695" s="9"/>
    </row>
    <row r="696" spans="5:10" ht="15.75" customHeight="1">
      <c r="E696" s="9"/>
      <c r="I696" s="10"/>
      <c r="J696" s="9"/>
    </row>
    <row r="697" spans="5:10" ht="15.75" customHeight="1">
      <c r="E697" s="9"/>
      <c r="I697" s="10"/>
      <c r="J697" s="9"/>
    </row>
    <row r="698" spans="5:10" ht="15.75" customHeight="1">
      <c r="E698" s="9"/>
      <c r="I698" s="10"/>
      <c r="J698" s="9"/>
    </row>
    <row r="699" spans="5:10" ht="15.75" customHeight="1">
      <c r="E699" s="9"/>
      <c r="I699" s="10"/>
      <c r="J699" s="9"/>
    </row>
    <row r="700" spans="5:10" ht="15.75" customHeight="1">
      <c r="E700" s="9"/>
      <c r="I700" s="10"/>
      <c r="J700" s="9"/>
    </row>
    <row r="701" spans="5:10" ht="15.75" customHeight="1">
      <c r="E701" s="9"/>
      <c r="I701" s="10"/>
      <c r="J701" s="9"/>
    </row>
    <row r="702" spans="5:10" ht="15.75" customHeight="1">
      <c r="E702" s="9"/>
      <c r="I702" s="10"/>
      <c r="J702" s="9"/>
    </row>
    <row r="703" spans="5:10" ht="15.75" customHeight="1">
      <c r="E703" s="9"/>
      <c r="I703" s="10"/>
      <c r="J703" s="9"/>
    </row>
    <row r="704" spans="5:10" ht="15.75" customHeight="1">
      <c r="E704" s="9"/>
      <c r="I704" s="10"/>
      <c r="J704" s="9"/>
    </row>
    <row r="705" spans="5:10" ht="15.75" customHeight="1">
      <c r="E705" s="9"/>
      <c r="I705" s="10"/>
      <c r="J705" s="9"/>
    </row>
    <row r="706" spans="5:10" ht="15.75" customHeight="1">
      <c r="E706" s="9"/>
      <c r="I706" s="10"/>
      <c r="J706" s="9"/>
    </row>
    <row r="707" spans="5:10" ht="15.75" customHeight="1">
      <c r="E707" s="9"/>
      <c r="I707" s="10"/>
      <c r="J707" s="9"/>
    </row>
    <row r="708" spans="5:10" ht="15.75" customHeight="1">
      <c r="E708" s="9"/>
      <c r="I708" s="10"/>
      <c r="J708" s="9"/>
    </row>
    <row r="709" spans="5:10" ht="15.75" customHeight="1">
      <c r="E709" s="9"/>
      <c r="I709" s="10"/>
      <c r="J709" s="9"/>
    </row>
    <row r="710" spans="5:10" ht="15.75" customHeight="1">
      <c r="E710" s="9"/>
      <c r="I710" s="10"/>
      <c r="J710" s="9"/>
    </row>
    <row r="711" spans="5:10" ht="15.75" customHeight="1">
      <c r="E711" s="9"/>
      <c r="I711" s="10"/>
      <c r="J711" s="9"/>
    </row>
    <row r="712" spans="5:10" ht="15.75" customHeight="1">
      <c r="E712" s="9"/>
      <c r="I712" s="10"/>
      <c r="J712" s="9"/>
    </row>
    <row r="713" spans="5:10" ht="15.75" customHeight="1">
      <c r="E713" s="9"/>
      <c r="I713" s="10"/>
      <c r="J713" s="9"/>
    </row>
    <row r="714" spans="5:10" ht="15.75" customHeight="1">
      <c r="E714" s="9"/>
      <c r="I714" s="10"/>
      <c r="J714" s="9"/>
    </row>
    <row r="715" spans="5:10" ht="15.75" customHeight="1">
      <c r="E715" s="9"/>
      <c r="I715" s="10"/>
      <c r="J715" s="9"/>
    </row>
    <row r="716" spans="5:10" ht="15.75" customHeight="1">
      <c r="E716" s="9"/>
      <c r="I716" s="10"/>
      <c r="J716" s="9"/>
    </row>
    <row r="717" spans="5:10" ht="15.75" customHeight="1">
      <c r="E717" s="9"/>
      <c r="I717" s="10"/>
      <c r="J717" s="9"/>
    </row>
    <row r="718" spans="5:10" ht="15.75" customHeight="1">
      <c r="E718" s="9"/>
      <c r="I718" s="10"/>
      <c r="J718" s="9"/>
    </row>
    <row r="719" spans="5:10" ht="15.75" customHeight="1">
      <c r="E719" s="9"/>
      <c r="I719" s="10"/>
      <c r="J719" s="9"/>
    </row>
    <row r="720" spans="5:10" ht="15.75" customHeight="1">
      <c r="E720" s="9"/>
      <c r="I720" s="10"/>
      <c r="J720" s="9"/>
    </row>
    <row r="721" spans="5:10" ht="15.75" customHeight="1">
      <c r="E721" s="9"/>
      <c r="I721" s="10"/>
      <c r="J721" s="9"/>
    </row>
    <row r="722" spans="5:10" ht="15.75" customHeight="1">
      <c r="E722" s="9"/>
      <c r="I722" s="10"/>
      <c r="J722" s="9"/>
    </row>
    <row r="723" spans="5:10" ht="15.75" customHeight="1">
      <c r="E723" s="9"/>
      <c r="I723" s="10"/>
      <c r="J723" s="9"/>
    </row>
    <row r="724" spans="5:10" ht="15.75" customHeight="1">
      <c r="E724" s="9"/>
      <c r="I724" s="10"/>
      <c r="J724" s="9"/>
    </row>
    <row r="725" spans="5:10" ht="15.75" customHeight="1">
      <c r="E725" s="9"/>
      <c r="I725" s="10"/>
      <c r="J725" s="9"/>
    </row>
    <row r="726" spans="5:10" ht="15.75" customHeight="1">
      <c r="E726" s="9"/>
      <c r="I726" s="10"/>
      <c r="J726" s="9"/>
    </row>
    <row r="727" spans="5:10" ht="15.75" customHeight="1">
      <c r="E727" s="9"/>
      <c r="I727" s="10"/>
      <c r="J727" s="9"/>
    </row>
    <row r="728" spans="5:10" ht="15.75" customHeight="1">
      <c r="E728" s="9"/>
      <c r="I728" s="10"/>
      <c r="J728" s="9"/>
    </row>
    <row r="729" spans="5:10" ht="15.75" customHeight="1">
      <c r="E729" s="9"/>
      <c r="I729" s="10"/>
      <c r="J729" s="9"/>
    </row>
    <row r="730" spans="5:10" ht="15.75" customHeight="1">
      <c r="E730" s="9"/>
      <c r="I730" s="10"/>
      <c r="J730" s="9"/>
    </row>
    <row r="731" spans="5:10" ht="15.75" customHeight="1">
      <c r="E731" s="9"/>
      <c r="I731" s="10"/>
      <c r="J731" s="9"/>
    </row>
    <row r="732" spans="5:10" ht="15.75" customHeight="1">
      <c r="E732" s="9"/>
      <c r="I732" s="10"/>
      <c r="J732" s="9"/>
    </row>
    <row r="733" spans="5:10" ht="15.75" customHeight="1">
      <c r="E733" s="9"/>
      <c r="I733" s="10"/>
      <c r="J733" s="9"/>
    </row>
    <row r="734" spans="5:10" ht="15.75" customHeight="1">
      <c r="E734" s="9"/>
      <c r="I734" s="10"/>
      <c r="J734" s="9"/>
    </row>
    <row r="735" spans="5:10" ht="15.75" customHeight="1">
      <c r="E735" s="9"/>
      <c r="I735" s="10"/>
      <c r="J735" s="9"/>
    </row>
    <row r="736" spans="5:10" ht="15.75" customHeight="1">
      <c r="E736" s="9"/>
      <c r="I736" s="10"/>
      <c r="J736" s="9"/>
    </row>
    <row r="737" spans="5:10" ht="15.75" customHeight="1">
      <c r="E737" s="9"/>
      <c r="I737" s="10"/>
      <c r="J737" s="9"/>
    </row>
    <row r="738" spans="5:10" ht="15.75" customHeight="1">
      <c r="E738" s="9"/>
      <c r="I738" s="10"/>
      <c r="J738" s="9"/>
    </row>
    <row r="739" spans="5:10" ht="15.75" customHeight="1">
      <c r="E739" s="9"/>
      <c r="I739" s="10"/>
      <c r="J739" s="9"/>
    </row>
    <row r="740" spans="5:10" ht="15.75" customHeight="1">
      <c r="E740" s="9"/>
      <c r="I740" s="10"/>
      <c r="J740" s="9"/>
    </row>
    <row r="741" spans="5:10" ht="15.75" customHeight="1">
      <c r="E741" s="9"/>
      <c r="I741" s="10"/>
      <c r="J741" s="9"/>
    </row>
    <row r="742" spans="5:10" ht="15.75" customHeight="1">
      <c r="E742" s="9"/>
      <c r="I742" s="10"/>
      <c r="J742" s="9"/>
    </row>
    <row r="743" spans="5:10" ht="15.75" customHeight="1">
      <c r="E743" s="9"/>
      <c r="I743" s="10"/>
      <c r="J743" s="9"/>
    </row>
    <row r="744" spans="5:10" ht="15.75" customHeight="1">
      <c r="E744" s="9"/>
      <c r="I744" s="10"/>
      <c r="J744" s="9"/>
    </row>
    <row r="745" spans="5:10" ht="15.75" customHeight="1">
      <c r="E745" s="9"/>
      <c r="I745" s="10"/>
      <c r="J745" s="9"/>
    </row>
    <row r="746" spans="5:10" ht="15.75" customHeight="1">
      <c r="E746" s="9"/>
      <c r="I746" s="10"/>
      <c r="J746" s="9"/>
    </row>
    <row r="747" spans="5:10" ht="15.75" customHeight="1">
      <c r="E747" s="9"/>
      <c r="I747" s="10"/>
      <c r="J747" s="9"/>
    </row>
    <row r="748" spans="5:10" ht="15.75" customHeight="1">
      <c r="E748" s="9"/>
      <c r="I748" s="10"/>
      <c r="J748" s="9"/>
    </row>
    <row r="749" spans="5:10" ht="15.75" customHeight="1">
      <c r="E749" s="9"/>
      <c r="I749" s="10"/>
      <c r="J749" s="9"/>
    </row>
    <row r="750" spans="5:10" ht="15.75" customHeight="1">
      <c r="E750" s="9"/>
      <c r="I750" s="10"/>
      <c r="J750" s="9"/>
    </row>
    <row r="751" spans="5:10" ht="15.75" customHeight="1">
      <c r="E751" s="9"/>
      <c r="I751" s="10"/>
      <c r="J751" s="9"/>
    </row>
    <row r="752" spans="5:10" ht="15.75" customHeight="1">
      <c r="E752" s="9"/>
      <c r="I752" s="10"/>
      <c r="J752" s="9"/>
    </row>
    <row r="753" spans="5:10" ht="15.75" customHeight="1">
      <c r="E753" s="9"/>
      <c r="I753" s="10"/>
      <c r="J753" s="9"/>
    </row>
    <row r="754" spans="5:10" ht="15.75" customHeight="1">
      <c r="E754" s="9"/>
      <c r="I754" s="10"/>
      <c r="J754" s="9"/>
    </row>
    <row r="755" spans="5:10" ht="15.75" customHeight="1">
      <c r="E755" s="9"/>
      <c r="I755" s="10"/>
      <c r="J755" s="9"/>
    </row>
    <row r="756" spans="5:10" ht="15.75" customHeight="1">
      <c r="E756" s="9"/>
      <c r="I756" s="10"/>
      <c r="J756" s="9"/>
    </row>
    <row r="757" spans="5:10" ht="15.75" customHeight="1">
      <c r="E757" s="9"/>
      <c r="I757" s="10"/>
      <c r="J757" s="9"/>
    </row>
    <row r="758" spans="5:10" ht="15.75" customHeight="1">
      <c r="E758" s="9"/>
      <c r="I758" s="10"/>
      <c r="J758" s="9"/>
    </row>
    <row r="759" spans="5:10" ht="15.75" customHeight="1">
      <c r="E759" s="9"/>
      <c r="I759" s="10"/>
      <c r="J759" s="9"/>
    </row>
    <row r="760" spans="5:10" ht="15.75" customHeight="1">
      <c r="E760" s="9"/>
      <c r="I760" s="10"/>
      <c r="J760" s="9"/>
    </row>
    <row r="761" spans="5:10" ht="15.75" customHeight="1">
      <c r="E761" s="9"/>
      <c r="I761" s="10"/>
      <c r="J761" s="9"/>
    </row>
    <row r="762" spans="5:10" ht="15.75" customHeight="1">
      <c r="E762" s="9"/>
      <c r="I762" s="10"/>
      <c r="J762" s="9"/>
    </row>
    <row r="763" spans="5:10" ht="15.75" customHeight="1">
      <c r="E763" s="9"/>
      <c r="I763" s="10"/>
      <c r="J763" s="9"/>
    </row>
    <row r="764" spans="5:10" ht="15.75" customHeight="1">
      <c r="E764" s="9"/>
      <c r="I764" s="10"/>
      <c r="J764" s="9"/>
    </row>
    <row r="765" spans="5:10" ht="15.75" customHeight="1">
      <c r="E765" s="9"/>
      <c r="I765" s="10"/>
      <c r="J765" s="9"/>
    </row>
    <row r="766" spans="5:10" ht="15.75" customHeight="1">
      <c r="E766" s="9"/>
      <c r="I766" s="10"/>
      <c r="J766" s="9"/>
    </row>
    <row r="767" spans="5:10" ht="15.75" customHeight="1">
      <c r="E767" s="9"/>
      <c r="I767" s="10"/>
      <c r="J767" s="9"/>
    </row>
    <row r="768" spans="5:10" ht="15.75" customHeight="1">
      <c r="E768" s="9"/>
      <c r="I768" s="10"/>
      <c r="J768" s="9"/>
    </row>
    <row r="769" spans="5:10" ht="15.75" customHeight="1">
      <c r="E769" s="9"/>
      <c r="I769" s="10"/>
      <c r="J769" s="9"/>
    </row>
    <row r="770" spans="5:10" ht="15.75" customHeight="1">
      <c r="E770" s="9"/>
      <c r="I770" s="10"/>
      <c r="J770" s="9"/>
    </row>
    <row r="771" spans="5:10" ht="15.75" customHeight="1">
      <c r="E771" s="9"/>
      <c r="I771" s="10"/>
      <c r="J771" s="9"/>
    </row>
    <row r="772" spans="5:10" ht="15.75" customHeight="1">
      <c r="E772" s="9"/>
      <c r="I772" s="10"/>
      <c r="J772" s="9"/>
    </row>
    <row r="773" spans="5:10" ht="15.75" customHeight="1">
      <c r="E773" s="9"/>
      <c r="I773" s="10"/>
      <c r="J773" s="9"/>
    </row>
    <row r="774" spans="5:10" ht="15.75" customHeight="1">
      <c r="E774" s="9"/>
      <c r="I774" s="10"/>
      <c r="J774" s="9"/>
    </row>
    <row r="775" spans="5:10" ht="15.75" customHeight="1">
      <c r="E775" s="9"/>
      <c r="I775" s="10"/>
      <c r="J775" s="9"/>
    </row>
    <row r="776" spans="5:10" ht="15.75" customHeight="1">
      <c r="E776" s="9"/>
      <c r="I776" s="10"/>
      <c r="J776" s="9"/>
    </row>
    <row r="777" spans="5:10" ht="15.75" customHeight="1">
      <c r="E777" s="9"/>
      <c r="I777" s="10"/>
      <c r="J777" s="9"/>
    </row>
    <row r="778" spans="5:10" ht="15.75" customHeight="1">
      <c r="E778" s="9"/>
      <c r="I778" s="10"/>
      <c r="J778" s="9"/>
    </row>
    <row r="779" spans="5:10" ht="15.75" customHeight="1">
      <c r="E779" s="9"/>
      <c r="I779" s="10"/>
      <c r="J779" s="9"/>
    </row>
    <row r="780" spans="5:10" ht="15.75" customHeight="1">
      <c r="E780" s="9"/>
      <c r="I780" s="10"/>
      <c r="J780" s="9"/>
    </row>
    <row r="781" spans="5:10" ht="15.75" customHeight="1">
      <c r="E781" s="9"/>
      <c r="I781" s="10"/>
      <c r="J781" s="9"/>
    </row>
    <row r="782" spans="5:10" ht="15.75" customHeight="1">
      <c r="E782" s="9"/>
      <c r="I782" s="10"/>
      <c r="J782" s="9"/>
    </row>
    <row r="783" spans="5:10" ht="15.75" customHeight="1">
      <c r="E783" s="9"/>
      <c r="I783" s="10"/>
      <c r="J783" s="9"/>
    </row>
    <row r="784" spans="5:10" ht="15.75" customHeight="1">
      <c r="E784" s="9"/>
      <c r="I784" s="10"/>
      <c r="J784" s="9"/>
    </row>
    <row r="785" spans="5:10" ht="15.75" customHeight="1">
      <c r="E785" s="9"/>
      <c r="I785" s="10"/>
      <c r="J785" s="9"/>
    </row>
    <row r="786" spans="5:10" ht="15.75" customHeight="1">
      <c r="E786" s="9"/>
      <c r="I786" s="10"/>
      <c r="J786" s="9"/>
    </row>
    <row r="787" spans="5:10" ht="15.75" customHeight="1">
      <c r="E787" s="9"/>
      <c r="I787" s="10"/>
      <c r="J787" s="9"/>
    </row>
    <row r="788" spans="5:10" ht="15.75" customHeight="1">
      <c r="E788" s="9"/>
      <c r="I788" s="10"/>
      <c r="J788" s="9"/>
    </row>
    <row r="789" spans="5:10" ht="15.75" customHeight="1">
      <c r="E789" s="9"/>
      <c r="I789" s="10"/>
      <c r="J789" s="9"/>
    </row>
    <row r="790" spans="5:10" ht="15.75" customHeight="1">
      <c r="E790" s="9"/>
      <c r="I790" s="10"/>
      <c r="J790" s="9"/>
    </row>
    <row r="791" spans="5:10" ht="15.75" customHeight="1">
      <c r="E791" s="9"/>
      <c r="I791" s="10"/>
      <c r="J791" s="9"/>
    </row>
    <row r="792" spans="5:10" ht="15.75" customHeight="1">
      <c r="E792" s="9"/>
      <c r="I792" s="10"/>
      <c r="J792" s="9"/>
    </row>
    <row r="793" spans="5:10" ht="15.75" customHeight="1">
      <c r="E793" s="9"/>
      <c r="I793" s="10"/>
      <c r="J793" s="9"/>
    </row>
    <row r="794" spans="5:10" ht="15.75" customHeight="1">
      <c r="E794" s="9"/>
      <c r="I794" s="10"/>
      <c r="J794" s="9"/>
    </row>
    <row r="795" spans="5:10" ht="15.75" customHeight="1">
      <c r="E795" s="9"/>
      <c r="I795" s="10"/>
      <c r="J795" s="9"/>
    </row>
    <row r="796" spans="5:10" ht="15.75" customHeight="1">
      <c r="E796" s="9"/>
      <c r="I796" s="10"/>
      <c r="J796" s="9"/>
    </row>
    <row r="797" spans="5:10" ht="15.75" customHeight="1">
      <c r="E797" s="9"/>
      <c r="I797" s="10"/>
      <c r="J797" s="9"/>
    </row>
    <row r="798" spans="5:10" ht="15.75" customHeight="1">
      <c r="E798" s="9"/>
      <c r="I798" s="10"/>
      <c r="J798" s="9"/>
    </row>
    <row r="799" spans="5:10" ht="15.75" customHeight="1">
      <c r="E799" s="9"/>
      <c r="I799" s="10"/>
      <c r="J799" s="9"/>
    </row>
    <row r="800" spans="5:10" ht="15.75" customHeight="1">
      <c r="E800" s="9"/>
      <c r="I800" s="10"/>
      <c r="J800" s="9"/>
    </row>
    <row r="801" spans="5:10" ht="15.75" customHeight="1">
      <c r="E801" s="9"/>
      <c r="I801" s="10"/>
      <c r="J801" s="9"/>
    </row>
    <row r="802" spans="5:10" ht="15.75" customHeight="1">
      <c r="E802" s="9"/>
      <c r="I802" s="10"/>
      <c r="J802" s="9"/>
    </row>
    <row r="803" spans="5:10" ht="15.75" customHeight="1">
      <c r="E803" s="9"/>
      <c r="I803" s="10"/>
      <c r="J803" s="9"/>
    </row>
    <row r="804" spans="5:10" ht="15.75" customHeight="1">
      <c r="E804" s="9"/>
      <c r="I804" s="10"/>
      <c r="J804" s="9"/>
    </row>
    <row r="805" spans="5:10" ht="15.75" customHeight="1">
      <c r="E805" s="9"/>
      <c r="I805" s="10"/>
      <c r="J805" s="9"/>
    </row>
    <row r="806" spans="5:10" ht="15.75" customHeight="1">
      <c r="E806" s="9"/>
      <c r="I806" s="10"/>
      <c r="J806" s="9"/>
    </row>
    <row r="807" spans="5:10" ht="15.75" customHeight="1">
      <c r="E807" s="9"/>
      <c r="I807" s="10"/>
      <c r="J807" s="9"/>
    </row>
    <row r="808" spans="5:10" ht="15.75" customHeight="1">
      <c r="E808" s="9"/>
      <c r="I808" s="10"/>
      <c r="J808" s="9"/>
    </row>
    <row r="809" spans="5:10" ht="15.75" customHeight="1">
      <c r="E809" s="9"/>
      <c r="I809" s="10"/>
      <c r="J809" s="9"/>
    </row>
    <row r="810" spans="5:10" ht="15.75" customHeight="1">
      <c r="E810" s="9"/>
      <c r="I810" s="10"/>
      <c r="J810" s="9"/>
    </row>
    <row r="811" spans="5:10" ht="15.75" customHeight="1">
      <c r="E811" s="9"/>
      <c r="I811" s="10"/>
      <c r="J811" s="9"/>
    </row>
    <row r="812" spans="5:10" ht="15.75" customHeight="1">
      <c r="E812" s="9"/>
      <c r="I812" s="10"/>
      <c r="J812" s="9"/>
    </row>
    <row r="813" spans="5:10" ht="15.75" customHeight="1">
      <c r="E813" s="9"/>
      <c r="I813" s="10"/>
      <c r="J813" s="9"/>
    </row>
    <row r="814" spans="5:10" ht="15.75" customHeight="1">
      <c r="E814" s="9"/>
      <c r="I814" s="10"/>
      <c r="J814" s="9"/>
    </row>
    <row r="815" spans="5:10" ht="15.75" customHeight="1">
      <c r="E815" s="9"/>
      <c r="I815" s="10"/>
      <c r="J815" s="9"/>
    </row>
    <row r="816" spans="5:10" ht="15.75" customHeight="1">
      <c r="E816" s="9"/>
      <c r="I816" s="10"/>
      <c r="J816" s="9"/>
    </row>
    <row r="817" spans="5:10" ht="15.75" customHeight="1">
      <c r="E817" s="9"/>
      <c r="I817" s="10"/>
      <c r="J817" s="9"/>
    </row>
    <row r="818" spans="5:10" ht="15.75" customHeight="1">
      <c r="E818" s="9"/>
      <c r="I818" s="10"/>
      <c r="J818" s="9"/>
    </row>
    <row r="819" spans="5:10" ht="15.75" customHeight="1">
      <c r="E819" s="9"/>
      <c r="I819" s="10"/>
      <c r="J819" s="9"/>
    </row>
    <row r="820" spans="5:10" ht="15.75" customHeight="1">
      <c r="E820" s="9"/>
      <c r="I820" s="10"/>
      <c r="J820" s="9"/>
    </row>
    <row r="821" spans="5:10" ht="15.75" customHeight="1">
      <c r="E821" s="9"/>
      <c r="I821" s="10"/>
      <c r="J821" s="9"/>
    </row>
    <row r="822" spans="5:10" ht="15.75" customHeight="1">
      <c r="E822" s="9"/>
      <c r="I822" s="10"/>
      <c r="J822" s="9"/>
    </row>
    <row r="823" spans="5:10" ht="15.75" customHeight="1">
      <c r="E823" s="9"/>
      <c r="I823" s="10"/>
      <c r="J823" s="9"/>
    </row>
    <row r="824" spans="5:10" ht="15.75" customHeight="1">
      <c r="E824" s="9"/>
      <c r="I824" s="10"/>
      <c r="J824" s="9"/>
    </row>
    <row r="825" spans="5:10" ht="15.75" customHeight="1">
      <c r="E825" s="9"/>
      <c r="I825" s="10"/>
      <c r="J825" s="9"/>
    </row>
    <row r="826" spans="5:10" ht="15.75" customHeight="1">
      <c r="E826" s="9"/>
      <c r="I826" s="10"/>
      <c r="J826" s="9"/>
    </row>
    <row r="827" spans="5:10" ht="15.75" customHeight="1">
      <c r="E827" s="9"/>
      <c r="I827" s="10"/>
      <c r="J827" s="9"/>
    </row>
    <row r="828" spans="5:10" ht="15.75" customHeight="1">
      <c r="E828" s="9"/>
      <c r="I828" s="10"/>
      <c r="J828" s="9"/>
    </row>
    <row r="829" spans="5:10" ht="15.75" customHeight="1">
      <c r="E829" s="9"/>
      <c r="I829" s="10"/>
      <c r="J829" s="9"/>
    </row>
    <row r="830" spans="5:10" ht="15.75" customHeight="1">
      <c r="E830" s="9"/>
      <c r="I830" s="10"/>
      <c r="J830" s="9"/>
    </row>
    <row r="831" spans="5:10" ht="15.75" customHeight="1">
      <c r="E831" s="9"/>
      <c r="I831" s="10"/>
      <c r="J831" s="9"/>
    </row>
    <row r="832" spans="5:10" ht="15.75" customHeight="1">
      <c r="E832" s="9"/>
      <c r="I832" s="10"/>
      <c r="J832" s="9"/>
    </row>
    <row r="833" spans="5:10" ht="15.75" customHeight="1">
      <c r="E833" s="9"/>
      <c r="I833" s="10"/>
      <c r="J833" s="9"/>
    </row>
    <row r="834" spans="5:10" ht="15.75" customHeight="1">
      <c r="E834" s="9"/>
      <c r="I834" s="10"/>
      <c r="J834" s="9"/>
    </row>
    <row r="835" spans="5:10" ht="15.75" customHeight="1">
      <c r="E835" s="9"/>
      <c r="I835" s="10"/>
      <c r="J835" s="9"/>
    </row>
    <row r="836" spans="5:10" ht="15.75" customHeight="1">
      <c r="E836" s="9"/>
      <c r="I836" s="10"/>
      <c r="J836" s="9"/>
    </row>
    <row r="837" spans="5:10" ht="15.75" customHeight="1">
      <c r="E837" s="9"/>
      <c r="I837" s="10"/>
      <c r="J837" s="9"/>
    </row>
    <row r="838" spans="5:10" ht="15.75" customHeight="1">
      <c r="E838" s="9"/>
      <c r="I838" s="10"/>
      <c r="J838" s="9"/>
    </row>
    <row r="839" spans="5:10" ht="15.75" customHeight="1">
      <c r="E839" s="9"/>
      <c r="I839" s="10"/>
      <c r="J839" s="9"/>
    </row>
    <row r="840" spans="5:10" ht="15.75" customHeight="1">
      <c r="E840" s="9"/>
      <c r="I840" s="10"/>
      <c r="J840" s="9"/>
    </row>
    <row r="841" spans="5:10" ht="15.75" customHeight="1">
      <c r="E841" s="9"/>
      <c r="I841" s="10"/>
      <c r="J841" s="9"/>
    </row>
    <row r="842" spans="5:10" ht="15.75" customHeight="1">
      <c r="E842" s="9"/>
      <c r="I842" s="10"/>
      <c r="J842" s="9"/>
    </row>
    <row r="843" spans="5:10" ht="15.75" customHeight="1">
      <c r="E843" s="9"/>
      <c r="I843" s="10"/>
      <c r="J843" s="9"/>
    </row>
    <row r="844" spans="5:10" ht="15.75" customHeight="1">
      <c r="E844" s="9"/>
      <c r="I844" s="10"/>
      <c r="J844" s="9"/>
    </row>
    <row r="845" spans="5:10" ht="15.75" customHeight="1">
      <c r="E845" s="9"/>
      <c r="I845" s="10"/>
      <c r="J845" s="9"/>
    </row>
    <row r="846" spans="5:10" ht="15.75" customHeight="1">
      <c r="E846" s="9"/>
      <c r="I846" s="10"/>
      <c r="J846" s="9"/>
    </row>
    <row r="847" spans="5:10" ht="15.75" customHeight="1">
      <c r="E847" s="9"/>
      <c r="I847" s="10"/>
      <c r="J847" s="9"/>
    </row>
    <row r="848" spans="5:10" ht="15.75" customHeight="1">
      <c r="E848" s="9"/>
      <c r="I848" s="10"/>
      <c r="J848" s="9"/>
    </row>
    <row r="849" spans="5:10" ht="15.75" customHeight="1">
      <c r="E849" s="9"/>
      <c r="I849" s="10"/>
      <c r="J849" s="9"/>
    </row>
    <row r="850" spans="5:10" ht="15.75" customHeight="1">
      <c r="E850" s="9"/>
      <c r="I850" s="10"/>
      <c r="J850" s="9"/>
    </row>
    <row r="851" spans="5:10" ht="15.75" customHeight="1">
      <c r="E851" s="9"/>
      <c r="I851" s="10"/>
      <c r="J851" s="9"/>
    </row>
    <row r="852" spans="5:10" ht="15.75" customHeight="1">
      <c r="E852" s="9"/>
      <c r="I852" s="10"/>
      <c r="J852" s="9"/>
    </row>
    <row r="853" spans="5:10" ht="15.75" customHeight="1">
      <c r="E853" s="9"/>
      <c r="I853" s="10"/>
      <c r="J853" s="9"/>
    </row>
    <row r="854" spans="5:10" ht="15.75" customHeight="1">
      <c r="E854" s="9"/>
      <c r="I854" s="10"/>
      <c r="J854" s="9"/>
    </row>
    <row r="855" spans="5:10" ht="15.75" customHeight="1">
      <c r="E855" s="9"/>
      <c r="I855" s="10"/>
      <c r="J855" s="9"/>
    </row>
    <row r="856" spans="5:10" ht="15.75" customHeight="1">
      <c r="E856" s="9"/>
      <c r="I856" s="10"/>
      <c r="J856" s="9"/>
    </row>
    <row r="857" spans="5:10" ht="15.75" customHeight="1">
      <c r="E857" s="9"/>
      <c r="I857" s="10"/>
      <c r="J857" s="9"/>
    </row>
    <row r="858" spans="5:10" ht="15.75" customHeight="1">
      <c r="E858" s="9"/>
      <c r="I858" s="10"/>
      <c r="J858" s="9"/>
    </row>
    <row r="859" spans="5:10" ht="15.75" customHeight="1">
      <c r="E859" s="9"/>
      <c r="I859" s="10"/>
      <c r="J859" s="9"/>
    </row>
    <row r="860" spans="5:10" ht="15.75" customHeight="1">
      <c r="E860" s="9"/>
      <c r="I860" s="10"/>
      <c r="J860" s="9"/>
    </row>
    <row r="861" spans="5:10" ht="15.75" customHeight="1">
      <c r="E861" s="9"/>
      <c r="I861" s="10"/>
      <c r="J861" s="9"/>
    </row>
    <row r="862" spans="5:10" ht="15.75" customHeight="1">
      <c r="E862" s="9"/>
      <c r="I862" s="10"/>
      <c r="J862" s="9"/>
    </row>
    <row r="863" spans="5:10" ht="15.75" customHeight="1">
      <c r="E863" s="9"/>
      <c r="I863" s="10"/>
      <c r="J863" s="9"/>
    </row>
    <row r="864" spans="5:10" ht="15.75" customHeight="1">
      <c r="E864" s="9"/>
      <c r="I864" s="10"/>
      <c r="J864" s="9"/>
    </row>
    <row r="865" spans="5:10" ht="15.75" customHeight="1">
      <c r="E865" s="9"/>
      <c r="I865" s="10"/>
      <c r="J865" s="9"/>
    </row>
    <row r="866" spans="5:10" ht="15.75" customHeight="1">
      <c r="E866" s="9"/>
      <c r="I866" s="10"/>
      <c r="J866" s="9"/>
    </row>
    <row r="867" spans="5:10" ht="15.75" customHeight="1">
      <c r="E867" s="9"/>
      <c r="I867" s="10"/>
      <c r="J867" s="9"/>
    </row>
    <row r="868" spans="5:10" ht="15.75" customHeight="1">
      <c r="E868" s="9"/>
      <c r="I868" s="10"/>
      <c r="J868" s="9"/>
    </row>
    <row r="869" spans="5:10" ht="15.75" customHeight="1">
      <c r="E869" s="9"/>
      <c r="I869" s="10"/>
      <c r="J869" s="9"/>
    </row>
    <row r="870" spans="5:10" ht="15.75" customHeight="1">
      <c r="E870" s="9"/>
      <c r="I870" s="10"/>
      <c r="J870" s="9"/>
    </row>
    <row r="871" spans="5:10" ht="15.75" customHeight="1">
      <c r="E871" s="9"/>
      <c r="I871" s="10"/>
      <c r="J871" s="9"/>
    </row>
    <row r="872" spans="5:10" ht="15.75" customHeight="1">
      <c r="E872" s="9"/>
      <c r="I872" s="10"/>
      <c r="J872" s="9"/>
    </row>
    <row r="873" spans="5:10" ht="15.75" customHeight="1">
      <c r="E873" s="9"/>
      <c r="I873" s="10"/>
      <c r="J873" s="9"/>
    </row>
    <row r="874" spans="5:10" ht="15.75" customHeight="1">
      <c r="E874" s="9"/>
      <c r="I874" s="10"/>
      <c r="J874" s="9"/>
    </row>
    <row r="875" spans="5:10" ht="15.75" customHeight="1">
      <c r="E875" s="9"/>
      <c r="I875" s="10"/>
      <c r="J875" s="9"/>
    </row>
    <row r="876" spans="5:10" ht="15.75" customHeight="1">
      <c r="E876" s="9"/>
      <c r="I876" s="10"/>
      <c r="J876" s="9"/>
    </row>
    <row r="877" spans="5:10" ht="15.75" customHeight="1">
      <c r="E877" s="9"/>
      <c r="I877" s="10"/>
      <c r="J877" s="9"/>
    </row>
    <row r="878" spans="5:10" ht="15.75" customHeight="1">
      <c r="E878" s="9"/>
      <c r="I878" s="10"/>
      <c r="J878" s="9"/>
    </row>
    <row r="879" spans="5:10" ht="15.75" customHeight="1">
      <c r="E879" s="9"/>
      <c r="I879" s="10"/>
      <c r="J879" s="9"/>
    </row>
    <row r="880" spans="5:10" ht="15.75" customHeight="1">
      <c r="E880" s="9"/>
      <c r="I880" s="10"/>
      <c r="J880" s="9"/>
    </row>
    <row r="881" spans="5:10" ht="15.75" customHeight="1">
      <c r="E881" s="9"/>
      <c r="I881" s="10"/>
      <c r="J881" s="9"/>
    </row>
    <row r="882" spans="5:10" ht="15.75" customHeight="1">
      <c r="E882" s="9"/>
      <c r="I882" s="10"/>
      <c r="J882" s="9"/>
    </row>
    <row r="883" spans="5:10" ht="15.75" customHeight="1">
      <c r="E883" s="9"/>
      <c r="I883" s="10"/>
      <c r="J883" s="9"/>
    </row>
    <row r="884" spans="5:10" ht="15.75" customHeight="1">
      <c r="E884" s="9"/>
      <c r="I884" s="10"/>
      <c r="J884" s="9"/>
    </row>
    <row r="885" spans="5:10" ht="15.75" customHeight="1">
      <c r="E885" s="9"/>
      <c r="I885" s="10"/>
      <c r="J885" s="9"/>
    </row>
    <row r="886" spans="5:10" ht="15.75" customHeight="1">
      <c r="E886" s="9"/>
      <c r="I886" s="10"/>
      <c r="J886" s="9"/>
    </row>
    <row r="887" spans="5:10" ht="15.75" customHeight="1">
      <c r="E887" s="9"/>
      <c r="I887" s="10"/>
      <c r="J887" s="9"/>
    </row>
    <row r="888" spans="5:10" ht="15.75" customHeight="1">
      <c r="E888" s="9"/>
      <c r="I888" s="10"/>
      <c r="J888" s="9"/>
    </row>
    <row r="889" spans="5:10" ht="15.75" customHeight="1">
      <c r="E889" s="9"/>
      <c r="I889" s="10"/>
      <c r="J889" s="9"/>
    </row>
    <row r="890" spans="5:10" ht="15.75" customHeight="1">
      <c r="E890" s="9"/>
      <c r="I890" s="10"/>
      <c r="J890" s="9"/>
    </row>
    <row r="891" spans="5:10" ht="15.75" customHeight="1">
      <c r="E891" s="9"/>
      <c r="I891" s="10"/>
      <c r="J891" s="9"/>
    </row>
    <row r="892" spans="5:10" ht="15.75" customHeight="1">
      <c r="E892" s="9"/>
      <c r="I892" s="10"/>
      <c r="J892" s="9"/>
    </row>
    <row r="893" spans="5:10" ht="15.75" customHeight="1">
      <c r="E893" s="9"/>
      <c r="I893" s="10"/>
      <c r="J893" s="9"/>
    </row>
    <row r="894" spans="5:10" ht="15.75" customHeight="1">
      <c r="E894" s="9"/>
      <c r="I894" s="10"/>
      <c r="J894" s="9"/>
    </row>
    <row r="895" spans="5:10" ht="15.75" customHeight="1">
      <c r="E895" s="9"/>
      <c r="I895" s="10"/>
      <c r="J895" s="9"/>
    </row>
    <row r="896" spans="5:10" ht="15.75" customHeight="1">
      <c r="E896" s="9"/>
      <c r="I896" s="10"/>
      <c r="J896" s="9"/>
    </row>
    <row r="897" spans="5:10" ht="15.75" customHeight="1">
      <c r="E897" s="9"/>
      <c r="I897" s="10"/>
      <c r="J897" s="9"/>
    </row>
    <row r="898" spans="5:10" ht="15.75" customHeight="1">
      <c r="E898" s="9"/>
      <c r="I898" s="10"/>
      <c r="J898" s="9"/>
    </row>
    <row r="899" spans="5:10" ht="15.75" customHeight="1">
      <c r="E899" s="9"/>
      <c r="I899" s="10"/>
      <c r="J899" s="9"/>
    </row>
    <row r="900" spans="5:10" ht="15.75" customHeight="1">
      <c r="E900" s="9"/>
      <c r="I900" s="10"/>
      <c r="J900" s="9"/>
    </row>
    <row r="901" spans="5:10" ht="15.75" customHeight="1">
      <c r="E901" s="9"/>
      <c r="I901" s="10"/>
      <c r="J901" s="9"/>
    </row>
    <row r="902" spans="5:10" ht="15.75" customHeight="1">
      <c r="E902" s="9"/>
      <c r="I902" s="10"/>
      <c r="J902" s="9"/>
    </row>
    <row r="903" spans="5:10" ht="15.75" customHeight="1">
      <c r="E903" s="9"/>
      <c r="I903" s="10"/>
      <c r="J903" s="9"/>
    </row>
    <row r="904" spans="5:10" ht="15.75" customHeight="1">
      <c r="E904" s="9"/>
      <c r="I904" s="10"/>
      <c r="J904" s="9"/>
    </row>
    <row r="905" spans="5:10" ht="15.75" customHeight="1">
      <c r="E905" s="9"/>
      <c r="I905" s="10"/>
      <c r="J905" s="9"/>
    </row>
    <row r="906" spans="5:10" ht="15.75" customHeight="1">
      <c r="E906" s="9"/>
      <c r="I906" s="10"/>
      <c r="J906" s="9"/>
    </row>
    <row r="907" spans="5:10" ht="15.75" customHeight="1">
      <c r="E907" s="9"/>
      <c r="I907" s="10"/>
      <c r="J907" s="9"/>
    </row>
    <row r="908" spans="5:10" ht="15.75" customHeight="1">
      <c r="E908" s="9"/>
      <c r="I908" s="10"/>
      <c r="J908" s="9"/>
    </row>
    <row r="909" spans="5:10" ht="15.75" customHeight="1">
      <c r="E909" s="9"/>
      <c r="I909" s="10"/>
      <c r="J909" s="9"/>
    </row>
    <row r="910" spans="5:10" ht="15.75" customHeight="1">
      <c r="E910" s="9"/>
      <c r="I910" s="10"/>
      <c r="J910" s="9"/>
    </row>
    <row r="911" spans="5:10" ht="15.75" customHeight="1">
      <c r="E911" s="9"/>
      <c r="I911" s="10"/>
      <c r="J911" s="9"/>
    </row>
    <row r="912" spans="5:10" ht="15.75" customHeight="1">
      <c r="E912" s="9"/>
      <c r="I912" s="10"/>
      <c r="J912" s="9"/>
    </row>
    <row r="913" spans="5:10" ht="15.75" customHeight="1">
      <c r="E913" s="9"/>
      <c r="I913" s="10"/>
      <c r="J913" s="9"/>
    </row>
    <row r="914" spans="5:10" ht="15.75" customHeight="1">
      <c r="E914" s="9"/>
      <c r="I914" s="10"/>
      <c r="J914" s="9"/>
    </row>
    <row r="915" spans="5:10" ht="15.75" customHeight="1">
      <c r="E915" s="9"/>
      <c r="I915" s="10"/>
      <c r="J915" s="9"/>
    </row>
    <row r="916" spans="5:10" ht="15.75" customHeight="1">
      <c r="E916" s="9"/>
      <c r="I916" s="10"/>
      <c r="J916" s="9"/>
    </row>
    <row r="917" spans="5:10" ht="15.75" customHeight="1">
      <c r="E917" s="9"/>
      <c r="I917" s="10"/>
      <c r="J917" s="9"/>
    </row>
    <row r="918" spans="5:10" ht="15.75" customHeight="1">
      <c r="E918" s="9"/>
      <c r="I918" s="10"/>
      <c r="J918" s="9"/>
    </row>
    <row r="919" spans="5:10" ht="15.75" customHeight="1">
      <c r="E919" s="9"/>
      <c r="I919" s="10"/>
      <c r="J919" s="9"/>
    </row>
    <row r="920" spans="5:10" ht="15.75" customHeight="1">
      <c r="E920" s="9"/>
      <c r="I920" s="10"/>
      <c r="J920" s="9"/>
    </row>
    <row r="921" spans="5:10" ht="15.75" customHeight="1">
      <c r="E921" s="9"/>
      <c r="I921" s="10"/>
      <c r="J921" s="9"/>
    </row>
    <row r="922" spans="5:10" ht="15.75" customHeight="1">
      <c r="E922" s="9"/>
      <c r="I922" s="10"/>
      <c r="J922" s="9"/>
    </row>
    <row r="923" spans="5:10" ht="15.75" customHeight="1">
      <c r="E923" s="9"/>
      <c r="I923" s="10"/>
      <c r="J923" s="9"/>
    </row>
    <row r="924" spans="5:10" ht="15.75" customHeight="1">
      <c r="E924" s="9"/>
      <c r="I924" s="10"/>
      <c r="J924" s="9"/>
    </row>
    <row r="925" spans="5:10" ht="15.75" customHeight="1">
      <c r="E925" s="9"/>
      <c r="I925" s="10"/>
      <c r="J925" s="9"/>
    </row>
    <row r="926" spans="5:10" ht="15.75" customHeight="1">
      <c r="E926" s="9"/>
      <c r="I926" s="10"/>
      <c r="J926" s="9"/>
    </row>
    <row r="927" spans="5:10" ht="15.75" customHeight="1">
      <c r="E927" s="9"/>
      <c r="I927" s="10"/>
      <c r="J927" s="9"/>
    </row>
    <row r="928" spans="5:10" ht="15.75" customHeight="1">
      <c r="E928" s="9"/>
      <c r="I928" s="10"/>
      <c r="J928" s="9"/>
    </row>
    <row r="929" spans="5:10" ht="15.75" customHeight="1">
      <c r="E929" s="9"/>
      <c r="I929" s="10"/>
      <c r="J929" s="9"/>
    </row>
    <row r="930" spans="5:10" ht="15.75" customHeight="1">
      <c r="E930" s="9"/>
      <c r="I930" s="10"/>
      <c r="J930" s="9"/>
    </row>
    <row r="931" spans="5:10" ht="15.75" customHeight="1">
      <c r="E931" s="9"/>
      <c r="I931" s="10"/>
      <c r="J931" s="9"/>
    </row>
    <row r="932" spans="5:10" ht="15.75" customHeight="1">
      <c r="E932" s="9"/>
      <c r="I932" s="10"/>
      <c r="J932" s="9"/>
    </row>
    <row r="933" spans="5:10" ht="15.75" customHeight="1">
      <c r="E933" s="9"/>
      <c r="I933" s="10"/>
      <c r="J933" s="9"/>
    </row>
    <row r="934" spans="5:10" ht="15.75" customHeight="1">
      <c r="E934" s="9"/>
      <c r="I934" s="10"/>
      <c r="J934" s="9"/>
    </row>
    <row r="935" spans="5:10" ht="15.75" customHeight="1">
      <c r="E935" s="9"/>
      <c r="I935" s="10"/>
      <c r="J935" s="9"/>
    </row>
    <row r="936" spans="5:10" ht="15.75" customHeight="1">
      <c r="E936" s="9"/>
      <c r="I936" s="10"/>
      <c r="J936" s="9"/>
    </row>
    <row r="937" spans="5:10" ht="15.75" customHeight="1">
      <c r="E937" s="9"/>
      <c r="I937" s="10"/>
      <c r="J937" s="9"/>
    </row>
    <row r="938" spans="5:10" ht="15.75" customHeight="1">
      <c r="E938" s="9"/>
      <c r="I938" s="10"/>
      <c r="J938" s="9"/>
    </row>
    <row r="939" spans="5:10" ht="15.75" customHeight="1">
      <c r="E939" s="9"/>
      <c r="I939" s="10"/>
      <c r="J939" s="9"/>
    </row>
    <row r="940" spans="5:10" ht="15.75" customHeight="1">
      <c r="E940" s="9"/>
      <c r="I940" s="10"/>
      <c r="J940" s="9"/>
    </row>
    <row r="941" spans="5:10" ht="15.75" customHeight="1">
      <c r="E941" s="9"/>
      <c r="I941" s="10"/>
      <c r="J941" s="9"/>
    </row>
    <row r="942" spans="5:10" ht="15.75" customHeight="1">
      <c r="E942" s="9"/>
      <c r="I942" s="10"/>
      <c r="J942" s="9"/>
    </row>
    <row r="943" spans="5:10" ht="15.75" customHeight="1">
      <c r="E943" s="9"/>
      <c r="I943" s="10"/>
      <c r="J943" s="9"/>
    </row>
    <row r="944" spans="5:10" ht="15.75" customHeight="1">
      <c r="E944" s="9"/>
      <c r="I944" s="10"/>
      <c r="J944" s="9"/>
    </row>
    <row r="945" spans="5:10" ht="15.75" customHeight="1">
      <c r="E945" s="9"/>
      <c r="I945" s="10"/>
      <c r="J945" s="9"/>
    </row>
    <row r="946" spans="5:10" ht="15.75" customHeight="1">
      <c r="E946" s="9"/>
      <c r="I946" s="10"/>
      <c r="J946" s="9"/>
    </row>
    <row r="947" spans="5:10" ht="15.75" customHeight="1">
      <c r="E947" s="9"/>
      <c r="I947" s="10"/>
      <c r="J947" s="9"/>
    </row>
    <row r="948" spans="5:10" ht="15.75" customHeight="1">
      <c r="E948" s="9"/>
      <c r="I948" s="10"/>
      <c r="J948" s="9"/>
    </row>
    <row r="949" spans="5:10" ht="15.75" customHeight="1">
      <c r="E949" s="9"/>
      <c r="I949" s="10"/>
      <c r="J949" s="9"/>
    </row>
    <row r="950" spans="5:10" ht="15.75" customHeight="1">
      <c r="E950" s="9"/>
      <c r="I950" s="10"/>
      <c r="J950" s="9"/>
    </row>
    <row r="951" spans="5:10" ht="15.75" customHeight="1">
      <c r="E951" s="9"/>
      <c r="I951" s="10"/>
      <c r="J951" s="9"/>
    </row>
    <row r="952" spans="5:10" ht="15.75" customHeight="1">
      <c r="E952" s="9"/>
      <c r="I952" s="10"/>
      <c r="J952" s="9"/>
    </row>
    <row r="953" spans="5:10" ht="15.75" customHeight="1">
      <c r="E953" s="9"/>
      <c r="I953" s="10"/>
      <c r="J953" s="9"/>
    </row>
    <row r="954" spans="5:10" ht="15.75" customHeight="1">
      <c r="E954" s="9"/>
      <c r="I954" s="10"/>
      <c r="J954" s="9"/>
    </row>
    <row r="955" spans="5:10" ht="15.75" customHeight="1">
      <c r="E955" s="9"/>
      <c r="I955" s="10"/>
      <c r="J955" s="9"/>
    </row>
    <row r="956" spans="5:10" ht="15.75" customHeight="1">
      <c r="E956" s="9"/>
      <c r="I956" s="10"/>
      <c r="J956" s="9"/>
    </row>
    <row r="957" spans="5:10" ht="15.75" customHeight="1">
      <c r="E957" s="9"/>
      <c r="I957" s="10"/>
      <c r="J957" s="9"/>
    </row>
    <row r="958" spans="5:10" ht="15.75" customHeight="1">
      <c r="E958" s="9"/>
      <c r="I958" s="10"/>
      <c r="J958" s="9"/>
    </row>
    <row r="959" spans="5:10" ht="15.75" customHeight="1">
      <c r="E959" s="9"/>
      <c r="I959" s="10"/>
      <c r="J959" s="9"/>
    </row>
    <row r="960" spans="5:10" ht="15.75" customHeight="1">
      <c r="E960" s="9"/>
      <c r="I960" s="10"/>
      <c r="J960" s="9"/>
    </row>
    <row r="961" spans="5:10" ht="15.75" customHeight="1">
      <c r="E961" s="9"/>
      <c r="I961" s="10"/>
      <c r="J961" s="9"/>
    </row>
    <row r="962" spans="5:10" ht="15.75" customHeight="1">
      <c r="E962" s="9"/>
      <c r="I962" s="10"/>
      <c r="J962" s="9"/>
    </row>
    <row r="963" spans="5:10" ht="15.75" customHeight="1">
      <c r="E963" s="9"/>
      <c r="I963" s="10"/>
      <c r="J963" s="9"/>
    </row>
    <row r="964" spans="5:10" ht="15.75" customHeight="1">
      <c r="E964" s="9"/>
      <c r="I964" s="10"/>
      <c r="J964" s="9"/>
    </row>
    <row r="965" spans="5:10" ht="15.75" customHeight="1">
      <c r="E965" s="9"/>
      <c r="I965" s="10"/>
      <c r="J965" s="9"/>
    </row>
    <row r="966" spans="5:10" ht="15.75" customHeight="1">
      <c r="E966" s="9"/>
      <c r="I966" s="10"/>
      <c r="J966" s="9"/>
    </row>
    <row r="967" spans="5:10" ht="15.75" customHeight="1">
      <c r="E967" s="9"/>
      <c r="I967" s="10"/>
      <c r="J967" s="9"/>
    </row>
    <row r="968" spans="5:10" ht="15.75" customHeight="1">
      <c r="E968" s="9"/>
      <c r="I968" s="10"/>
      <c r="J968" s="9"/>
    </row>
    <row r="969" spans="5:10" ht="15.75" customHeight="1">
      <c r="E969" s="9"/>
      <c r="I969" s="10"/>
      <c r="J969" s="9"/>
    </row>
    <row r="970" spans="5:10" ht="15.75" customHeight="1">
      <c r="E970" s="9"/>
      <c r="I970" s="10"/>
      <c r="J970" s="9"/>
    </row>
    <row r="971" spans="5:10" ht="15.75" customHeight="1">
      <c r="E971" s="9"/>
      <c r="I971" s="10"/>
      <c r="J971" s="9"/>
    </row>
    <row r="972" spans="5:10" ht="15.75" customHeight="1">
      <c r="E972" s="9"/>
      <c r="I972" s="10"/>
      <c r="J972" s="9"/>
    </row>
    <row r="973" spans="5:10" ht="15.75" customHeight="1">
      <c r="E973" s="9"/>
      <c r="I973" s="10"/>
      <c r="J973" s="9"/>
    </row>
    <row r="974" spans="5:10" ht="15.75" customHeight="1">
      <c r="E974" s="9"/>
      <c r="I974" s="10"/>
      <c r="J974" s="9"/>
    </row>
    <row r="975" spans="5:10" ht="15.75" customHeight="1">
      <c r="E975" s="9"/>
      <c r="I975" s="10"/>
      <c r="J975" s="9"/>
    </row>
    <row r="976" spans="5:10" ht="15.75" customHeight="1">
      <c r="E976" s="9"/>
      <c r="I976" s="10"/>
      <c r="J976" s="9"/>
    </row>
    <row r="977" spans="5:10" ht="15.75" customHeight="1">
      <c r="E977" s="9"/>
      <c r="I977" s="10"/>
      <c r="J977" s="9"/>
    </row>
    <row r="978" spans="5:10" ht="15.75" customHeight="1">
      <c r="E978" s="9"/>
      <c r="I978" s="10"/>
      <c r="J978" s="9"/>
    </row>
    <row r="979" spans="5:10" ht="15.75" customHeight="1">
      <c r="E979" s="9"/>
      <c r="I979" s="10"/>
      <c r="J979" s="9"/>
    </row>
    <row r="980" spans="5:10" ht="15.75" customHeight="1">
      <c r="E980" s="9"/>
      <c r="I980" s="10"/>
      <c r="J980" s="9"/>
    </row>
    <row r="981" spans="5:10" ht="15.75" customHeight="1">
      <c r="E981" s="9"/>
      <c r="I981" s="10"/>
      <c r="J981" s="9"/>
    </row>
    <row r="982" spans="5:10" ht="15.75" customHeight="1">
      <c r="E982" s="9"/>
      <c r="I982" s="10"/>
      <c r="J982" s="9"/>
    </row>
    <row r="983" spans="5:10" ht="15.75" customHeight="1">
      <c r="E983" s="9"/>
      <c r="I983" s="10"/>
      <c r="J983" s="9"/>
    </row>
    <row r="984" spans="5:10" ht="15.75" customHeight="1">
      <c r="E984" s="9"/>
      <c r="I984" s="10"/>
      <c r="J984" s="9"/>
    </row>
    <row r="985" spans="5:10" ht="15.75" customHeight="1">
      <c r="E985" s="9"/>
      <c r="I985" s="10"/>
      <c r="J985" s="9"/>
    </row>
    <row r="986" spans="5:10" ht="15.75" customHeight="1">
      <c r="E986" s="9"/>
      <c r="I986" s="10"/>
      <c r="J986" s="9"/>
    </row>
    <row r="987" spans="5:10" ht="15.75" customHeight="1">
      <c r="E987" s="9"/>
      <c r="I987" s="10"/>
      <c r="J987" s="9"/>
    </row>
    <row r="988" spans="5:10" ht="15.75" customHeight="1">
      <c r="E988" s="9"/>
      <c r="I988" s="10"/>
      <c r="J988" s="9"/>
    </row>
    <row r="989" spans="5:10" ht="15.75" customHeight="1">
      <c r="E989" s="9"/>
      <c r="I989" s="10"/>
      <c r="J989" s="9"/>
    </row>
    <row r="990" spans="5:10" ht="15.75" customHeight="1">
      <c r="E990" s="9"/>
      <c r="I990" s="10"/>
      <c r="J990" s="9"/>
    </row>
    <row r="991" spans="5:10" ht="15.75" customHeight="1">
      <c r="E991" s="9"/>
      <c r="I991" s="10"/>
      <c r="J991" s="9"/>
    </row>
    <row r="992" spans="5:10" ht="15.75" customHeight="1">
      <c r="E992" s="9"/>
      <c r="I992" s="10"/>
      <c r="J992" s="9"/>
    </row>
    <row r="993" spans="5:10" ht="15.75" customHeight="1">
      <c r="E993" s="9"/>
      <c r="I993" s="10"/>
      <c r="J993" s="9"/>
    </row>
    <row r="994" spans="5:10" ht="15.75" customHeight="1">
      <c r="E994" s="9"/>
      <c r="I994" s="10"/>
      <c r="J994" s="9"/>
    </row>
    <row r="995" spans="5:10" ht="15.75" customHeight="1">
      <c r="E995" s="9"/>
      <c r="I995" s="10"/>
      <c r="J995" s="9"/>
    </row>
    <row r="996" spans="5:10" ht="15.75" customHeight="1">
      <c r="E996" s="9"/>
      <c r="I996" s="10"/>
      <c r="J996" s="9"/>
    </row>
    <row r="997" spans="5:10" ht="15.75" customHeight="1">
      <c r="E997" s="9"/>
      <c r="I997" s="10"/>
      <c r="J997" s="9"/>
    </row>
    <row r="998" spans="5:10" ht="15.75" customHeight="1">
      <c r="E998" s="9"/>
      <c r="I998" s="10"/>
      <c r="J998" s="9"/>
    </row>
    <row r="999" spans="5:10" ht="15.75" customHeight="1">
      <c r="E999" s="9"/>
      <c r="I999" s="10"/>
      <c r="J999" s="9"/>
    </row>
    <row r="1000" spans="5:10" ht="15.75" customHeight="1">
      <c r="E1000" s="9"/>
      <c r="I1000" s="10"/>
      <c r="J1000" s="9"/>
    </row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selection activeCell="N16" sqref="N16"/>
    </sheetView>
  </sheetViews>
  <sheetFormatPr defaultColWidth="14.453125" defaultRowHeight="15" customHeight="1"/>
  <cols>
    <col min="1" max="1" width="8.7265625" customWidth="1"/>
    <col min="2" max="2" width="8.7265625" style="13" customWidth="1"/>
    <col min="3" max="4" width="8.7265625" customWidth="1"/>
    <col min="5" max="5" width="9.08984375" customWidth="1"/>
    <col min="6" max="7" width="8.7265625" customWidth="1"/>
    <col min="8" max="8" width="8.7265625" style="13" customWidth="1"/>
    <col min="9" max="9" width="13.7265625" customWidth="1"/>
    <col min="10" max="10" width="9.08984375" customWidth="1"/>
    <col min="11" max="13" width="8.7265625" customWidth="1"/>
    <col min="14" max="14" width="8.7265625" style="13" customWidth="1"/>
    <col min="15" max="29" width="8.7265625" customWidth="1"/>
  </cols>
  <sheetData>
    <row r="1" spans="1:29" ht="14.5">
      <c r="A1" s="1" t="s">
        <v>0</v>
      </c>
      <c r="B1" s="20" t="s">
        <v>1</v>
      </c>
      <c r="C1" s="20" t="s">
        <v>2</v>
      </c>
      <c r="D1" s="20" t="s">
        <v>28</v>
      </c>
      <c r="E1" s="2" t="s">
        <v>3</v>
      </c>
      <c r="F1" s="1" t="s">
        <v>4</v>
      </c>
      <c r="G1" s="1" t="s">
        <v>5</v>
      </c>
      <c r="H1" s="20" t="s">
        <v>29</v>
      </c>
      <c r="I1" s="3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20" t="s">
        <v>30</v>
      </c>
      <c r="O1" s="1" t="s">
        <v>11</v>
      </c>
      <c r="P1" s="1" t="s">
        <v>12</v>
      </c>
      <c r="Q1" s="1" t="s">
        <v>13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4.5">
      <c r="A2" s="5">
        <v>1</v>
      </c>
      <c r="B2" s="5">
        <v>0</v>
      </c>
      <c r="C2" s="5">
        <v>0</v>
      </c>
      <c r="D2" s="5">
        <v>0</v>
      </c>
      <c r="E2" s="6">
        <v>1</v>
      </c>
      <c r="F2" s="5">
        <v>0.1</v>
      </c>
      <c r="G2" s="5">
        <v>0.1</v>
      </c>
      <c r="H2" s="5">
        <v>0.1</v>
      </c>
      <c r="I2" s="7">
        <f>(F2*B2)+(G2*C2)+(H2*D2)+O2</f>
        <v>1</v>
      </c>
      <c r="J2" s="6">
        <f t="shared" ref="J2:J21" si="0">IF(I2&gt;Q2,1,0)</f>
        <v>1</v>
      </c>
      <c r="K2" s="5">
        <f t="shared" ref="K2:K21" si="1">E2-J2</f>
        <v>0</v>
      </c>
      <c r="L2" s="5">
        <f>(F2+(P2*K2*B2))</f>
        <v>0.1</v>
      </c>
      <c r="M2" s="5">
        <f>(G2+(P2*K2*C2))</f>
        <v>0.1</v>
      </c>
      <c r="N2" s="5">
        <f>(H2+(P2*K2*D2))</f>
        <v>0.1</v>
      </c>
      <c r="O2" s="5">
        <v>1</v>
      </c>
      <c r="P2" s="5">
        <v>0.1</v>
      </c>
      <c r="Q2" s="5">
        <v>0.5</v>
      </c>
    </row>
    <row r="3" spans="1:29" ht="14.5">
      <c r="A3" s="5"/>
      <c r="B3" s="5">
        <v>0</v>
      </c>
      <c r="C3" s="5">
        <v>0</v>
      </c>
      <c r="D3" s="5">
        <v>1</v>
      </c>
      <c r="E3" s="6">
        <v>0</v>
      </c>
      <c r="F3" s="5">
        <f t="shared" ref="F3:G3" si="2">L2</f>
        <v>0.1</v>
      </c>
      <c r="G3" s="5">
        <f t="shared" si="2"/>
        <v>0.1</v>
      </c>
      <c r="H3" s="5">
        <f>N2</f>
        <v>0.1</v>
      </c>
      <c r="I3" s="7">
        <f t="shared" ref="I3:I21" si="3">(F3*B3)+(G3*C3)+(H3*D3)+O3</f>
        <v>1.1000000000000001</v>
      </c>
      <c r="J3" s="6">
        <f t="shared" si="0"/>
        <v>1</v>
      </c>
      <c r="K3" s="5">
        <f t="shared" si="1"/>
        <v>-1</v>
      </c>
      <c r="L3" s="5">
        <f t="shared" ref="L3:L21" si="4">(F3+(P3*K3*B3))</f>
        <v>0.1</v>
      </c>
      <c r="M3" s="5">
        <f t="shared" ref="M3:M21" si="5">(G3+(P3*K3*C3))</f>
        <v>0.1</v>
      </c>
      <c r="N3" s="5">
        <f t="shared" ref="N3:N21" si="6">(H3+(P3*K3*D3))</f>
        <v>0</v>
      </c>
      <c r="O3" s="5">
        <v>1</v>
      </c>
      <c r="P3" s="5">
        <v>0.1</v>
      </c>
      <c r="Q3" s="5">
        <v>0.5</v>
      </c>
    </row>
    <row r="4" spans="1:29" ht="14.5">
      <c r="A4" s="5"/>
      <c r="B4" s="5">
        <v>0</v>
      </c>
      <c r="C4" s="5">
        <v>1</v>
      </c>
      <c r="D4" s="5">
        <v>0</v>
      </c>
      <c r="E4" s="6">
        <v>0</v>
      </c>
      <c r="F4" s="5">
        <f t="shared" ref="F4:H19" si="7">L3</f>
        <v>0.1</v>
      </c>
      <c r="G4" s="5">
        <f t="shared" si="7"/>
        <v>0.1</v>
      </c>
      <c r="H4" s="5">
        <f t="shared" si="7"/>
        <v>0</v>
      </c>
      <c r="I4" s="7">
        <f t="shared" si="3"/>
        <v>1.1000000000000001</v>
      </c>
      <c r="J4" s="6">
        <f t="shared" si="0"/>
        <v>1</v>
      </c>
      <c r="K4" s="5">
        <f t="shared" si="1"/>
        <v>-1</v>
      </c>
      <c r="L4" s="5">
        <f t="shared" si="4"/>
        <v>0.1</v>
      </c>
      <c r="M4" s="5">
        <f t="shared" si="5"/>
        <v>0</v>
      </c>
      <c r="N4" s="5">
        <f t="shared" si="6"/>
        <v>0</v>
      </c>
      <c r="O4" s="5">
        <v>1</v>
      </c>
      <c r="P4" s="5">
        <v>0.1</v>
      </c>
      <c r="Q4" s="5">
        <v>0.5</v>
      </c>
    </row>
    <row r="5" spans="1:29" ht="14.5">
      <c r="A5" s="5"/>
      <c r="B5" s="5">
        <v>0</v>
      </c>
      <c r="C5" s="5">
        <v>1</v>
      </c>
      <c r="D5" s="5">
        <v>1</v>
      </c>
      <c r="E5" s="6">
        <v>0</v>
      </c>
      <c r="F5" s="5">
        <f t="shared" ref="F5:G5" si="8">L4</f>
        <v>0.1</v>
      </c>
      <c r="G5" s="5">
        <f t="shared" si="8"/>
        <v>0</v>
      </c>
      <c r="H5" s="5">
        <f t="shared" si="7"/>
        <v>0</v>
      </c>
      <c r="I5" s="7">
        <f t="shared" si="3"/>
        <v>1</v>
      </c>
      <c r="J5" s="6">
        <f t="shared" si="0"/>
        <v>1</v>
      </c>
      <c r="K5" s="5">
        <f t="shared" si="1"/>
        <v>-1</v>
      </c>
      <c r="L5" s="5">
        <f t="shared" si="4"/>
        <v>0.1</v>
      </c>
      <c r="M5" s="5">
        <f t="shared" si="5"/>
        <v>-0.1</v>
      </c>
      <c r="N5" s="5">
        <f t="shared" si="6"/>
        <v>-0.1</v>
      </c>
      <c r="O5" s="5">
        <v>1</v>
      </c>
      <c r="P5" s="5">
        <v>0.1</v>
      </c>
      <c r="Q5" s="5">
        <v>0.5</v>
      </c>
    </row>
    <row r="6" spans="1:29" ht="14.5">
      <c r="A6" s="5">
        <v>2</v>
      </c>
      <c r="B6" s="5">
        <v>1</v>
      </c>
      <c r="C6" s="5">
        <v>0</v>
      </c>
      <c r="D6" s="5">
        <v>0</v>
      </c>
      <c r="E6" s="6">
        <v>1</v>
      </c>
      <c r="F6" s="5">
        <f t="shared" ref="F6:G6" si="9">L5</f>
        <v>0.1</v>
      </c>
      <c r="G6" s="5">
        <f t="shared" si="9"/>
        <v>-0.1</v>
      </c>
      <c r="H6" s="5">
        <f t="shared" si="7"/>
        <v>-0.1</v>
      </c>
      <c r="I6" s="7">
        <f t="shared" si="3"/>
        <v>1.1000000000000001</v>
      </c>
      <c r="J6" s="6">
        <f t="shared" si="0"/>
        <v>1</v>
      </c>
      <c r="K6" s="5">
        <f t="shared" si="1"/>
        <v>0</v>
      </c>
      <c r="L6" s="5">
        <f t="shared" si="4"/>
        <v>0.1</v>
      </c>
      <c r="M6" s="5">
        <f t="shared" si="5"/>
        <v>-0.1</v>
      </c>
      <c r="N6" s="5">
        <f t="shared" si="6"/>
        <v>-0.1</v>
      </c>
      <c r="O6" s="5">
        <v>1</v>
      </c>
      <c r="P6" s="5">
        <v>0.1</v>
      </c>
      <c r="Q6" s="5">
        <v>0.5</v>
      </c>
    </row>
    <row r="7" spans="1:29" ht="14.5">
      <c r="A7" s="5"/>
      <c r="B7" s="5">
        <v>1</v>
      </c>
      <c r="C7" s="5">
        <v>0</v>
      </c>
      <c r="D7" s="5">
        <v>1</v>
      </c>
      <c r="E7" s="6">
        <v>0</v>
      </c>
      <c r="F7" s="5">
        <f t="shared" ref="F7:G7" si="10">L6</f>
        <v>0.1</v>
      </c>
      <c r="G7" s="5">
        <f t="shared" si="10"/>
        <v>-0.1</v>
      </c>
      <c r="H7" s="5">
        <f t="shared" si="7"/>
        <v>-0.1</v>
      </c>
      <c r="I7" s="7">
        <f t="shared" si="3"/>
        <v>1</v>
      </c>
      <c r="J7" s="6">
        <f t="shared" si="0"/>
        <v>1</v>
      </c>
      <c r="K7" s="5">
        <f t="shared" si="1"/>
        <v>-1</v>
      </c>
      <c r="L7" s="5">
        <f t="shared" si="4"/>
        <v>0</v>
      </c>
      <c r="M7" s="5">
        <f t="shared" si="5"/>
        <v>-0.1</v>
      </c>
      <c r="N7" s="5">
        <f t="shared" si="6"/>
        <v>-0.2</v>
      </c>
      <c r="O7" s="5">
        <v>1</v>
      </c>
      <c r="P7" s="5">
        <v>0.1</v>
      </c>
      <c r="Q7" s="5">
        <v>0.5</v>
      </c>
    </row>
    <row r="8" spans="1:29" ht="14.5">
      <c r="A8" s="5"/>
      <c r="B8" s="5">
        <v>1</v>
      </c>
      <c r="C8" s="5">
        <v>1</v>
      </c>
      <c r="D8" s="5">
        <v>0</v>
      </c>
      <c r="E8" s="6">
        <v>0</v>
      </c>
      <c r="F8" s="5">
        <f t="shared" ref="F8:G8" si="11">L7</f>
        <v>0</v>
      </c>
      <c r="G8" s="5">
        <f t="shared" si="11"/>
        <v>-0.1</v>
      </c>
      <c r="H8" s="5">
        <f t="shared" si="7"/>
        <v>-0.2</v>
      </c>
      <c r="I8" s="7">
        <f t="shared" si="3"/>
        <v>0.9</v>
      </c>
      <c r="J8" s="6">
        <f t="shared" si="0"/>
        <v>1</v>
      </c>
      <c r="K8" s="5">
        <f t="shared" si="1"/>
        <v>-1</v>
      </c>
      <c r="L8" s="5">
        <f t="shared" si="4"/>
        <v>-0.1</v>
      </c>
      <c r="M8" s="5">
        <f t="shared" si="5"/>
        <v>-0.2</v>
      </c>
      <c r="N8" s="5">
        <f t="shared" si="6"/>
        <v>-0.2</v>
      </c>
      <c r="O8" s="5">
        <v>1</v>
      </c>
      <c r="P8" s="5">
        <v>0.1</v>
      </c>
      <c r="Q8" s="5">
        <v>0.5</v>
      </c>
    </row>
    <row r="9" spans="1:29" ht="14.5">
      <c r="A9" s="5"/>
      <c r="B9" s="5">
        <v>1</v>
      </c>
      <c r="C9" s="5">
        <v>1</v>
      </c>
      <c r="D9" s="5">
        <v>1</v>
      </c>
      <c r="E9" s="6">
        <v>0</v>
      </c>
      <c r="F9" s="5">
        <f t="shared" ref="F9:G9" si="12">L8</f>
        <v>-0.1</v>
      </c>
      <c r="G9" s="5">
        <f t="shared" si="12"/>
        <v>-0.2</v>
      </c>
      <c r="H9" s="5">
        <f t="shared" si="7"/>
        <v>-0.2</v>
      </c>
      <c r="I9" s="7">
        <f t="shared" si="3"/>
        <v>0.5</v>
      </c>
      <c r="J9" s="6">
        <f t="shared" si="0"/>
        <v>0</v>
      </c>
      <c r="K9" s="5">
        <f t="shared" si="1"/>
        <v>0</v>
      </c>
      <c r="L9" s="5">
        <f t="shared" si="4"/>
        <v>-0.1</v>
      </c>
      <c r="M9" s="5">
        <f t="shared" si="5"/>
        <v>-0.2</v>
      </c>
      <c r="N9" s="5">
        <f t="shared" si="6"/>
        <v>-0.2</v>
      </c>
      <c r="O9" s="5">
        <v>1</v>
      </c>
      <c r="P9" s="5">
        <v>0.1</v>
      </c>
      <c r="Q9" s="5">
        <v>0.5</v>
      </c>
    </row>
    <row r="10" spans="1:29" ht="14.5">
      <c r="A10" s="5">
        <v>3</v>
      </c>
      <c r="B10" s="5">
        <v>0</v>
      </c>
      <c r="C10" s="5">
        <v>0</v>
      </c>
      <c r="D10" s="5">
        <v>0</v>
      </c>
      <c r="E10" s="6">
        <v>1</v>
      </c>
      <c r="F10" s="5">
        <f t="shared" ref="F10:G10" si="13">L9</f>
        <v>-0.1</v>
      </c>
      <c r="G10" s="5">
        <f t="shared" si="13"/>
        <v>-0.2</v>
      </c>
      <c r="H10" s="5">
        <f t="shared" si="7"/>
        <v>-0.2</v>
      </c>
      <c r="I10" s="7">
        <f t="shared" si="3"/>
        <v>1</v>
      </c>
      <c r="J10" s="6">
        <f t="shared" si="0"/>
        <v>1</v>
      </c>
      <c r="K10" s="5">
        <f t="shared" si="1"/>
        <v>0</v>
      </c>
      <c r="L10" s="5">
        <f t="shared" si="4"/>
        <v>-0.1</v>
      </c>
      <c r="M10" s="5">
        <f t="shared" si="5"/>
        <v>-0.2</v>
      </c>
      <c r="N10" s="5">
        <f t="shared" si="6"/>
        <v>-0.2</v>
      </c>
      <c r="O10" s="5">
        <v>1</v>
      </c>
      <c r="P10" s="5">
        <v>0.1</v>
      </c>
      <c r="Q10" s="5">
        <v>0.5</v>
      </c>
    </row>
    <row r="11" spans="1:29" ht="14.5">
      <c r="A11" s="5"/>
      <c r="B11" s="5">
        <v>0</v>
      </c>
      <c r="C11" s="5">
        <v>0</v>
      </c>
      <c r="D11" s="5">
        <v>1</v>
      </c>
      <c r="E11" s="6">
        <v>0</v>
      </c>
      <c r="F11" s="5">
        <f t="shared" ref="F11:G11" si="14">L10</f>
        <v>-0.1</v>
      </c>
      <c r="G11" s="5">
        <f t="shared" si="14"/>
        <v>-0.2</v>
      </c>
      <c r="H11" s="5">
        <f t="shared" si="7"/>
        <v>-0.2</v>
      </c>
      <c r="I11" s="7">
        <f t="shared" si="3"/>
        <v>0.8</v>
      </c>
      <c r="J11" s="6">
        <f t="shared" si="0"/>
        <v>1</v>
      </c>
      <c r="K11" s="5">
        <f t="shared" si="1"/>
        <v>-1</v>
      </c>
      <c r="L11" s="5">
        <f t="shared" si="4"/>
        <v>-0.1</v>
      </c>
      <c r="M11" s="5">
        <f t="shared" si="5"/>
        <v>-0.2</v>
      </c>
      <c r="N11" s="5">
        <f t="shared" si="6"/>
        <v>-0.30000000000000004</v>
      </c>
      <c r="O11" s="5">
        <v>1</v>
      </c>
      <c r="P11" s="5">
        <v>0.1</v>
      </c>
      <c r="Q11" s="5">
        <v>0.5</v>
      </c>
    </row>
    <row r="12" spans="1:29" ht="14.5">
      <c r="A12" s="5"/>
      <c r="B12" s="5">
        <v>0</v>
      </c>
      <c r="C12" s="5">
        <v>1</v>
      </c>
      <c r="D12" s="5">
        <v>0</v>
      </c>
      <c r="E12" s="6">
        <v>0</v>
      </c>
      <c r="F12" s="5">
        <f t="shared" ref="F12:G12" si="15">L11</f>
        <v>-0.1</v>
      </c>
      <c r="G12" s="5">
        <f t="shared" si="15"/>
        <v>-0.2</v>
      </c>
      <c r="H12" s="5">
        <f t="shared" si="7"/>
        <v>-0.30000000000000004</v>
      </c>
      <c r="I12" s="7">
        <f t="shared" si="3"/>
        <v>0.8</v>
      </c>
      <c r="J12" s="6">
        <f t="shared" si="0"/>
        <v>1</v>
      </c>
      <c r="K12" s="5">
        <f t="shared" si="1"/>
        <v>-1</v>
      </c>
      <c r="L12" s="5">
        <f t="shared" si="4"/>
        <v>-0.1</v>
      </c>
      <c r="M12" s="5">
        <f t="shared" si="5"/>
        <v>-0.30000000000000004</v>
      </c>
      <c r="N12" s="5">
        <f t="shared" si="6"/>
        <v>-0.30000000000000004</v>
      </c>
      <c r="O12" s="5">
        <v>1</v>
      </c>
      <c r="P12" s="5">
        <v>0.1</v>
      </c>
      <c r="Q12" s="5">
        <v>0.5</v>
      </c>
    </row>
    <row r="13" spans="1:29" ht="14.5">
      <c r="A13" s="5"/>
      <c r="B13" s="5">
        <v>0</v>
      </c>
      <c r="C13" s="5">
        <v>1</v>
      </c>
      <c r="D13" s="5">
        <v>1</v>
      </c>
      <c r="E13" s="6">
        <v>0</v>
      </c>
      <c r="F13" s="5">
        <f t="shared" ref="F13:G13" si="16">L12</f>
        <v>-0.1</v>
      </c>
      <c r="G13" s="5">
        <f t="shared" si="16"/>
        <v>-0.30000000000000004</v>
      </c>
      <c r="H13" s="5">
        <f t="shared" si="7"/>
        <v>-0.30000000000000004</v>
      </c>
      <c r="I13" s="7">
        <f t="shared" si="3"/>
        <v>0.39999999999999991</v>
      </c>
      <c r="J13" s="6">
        <f t="shared" si="0"/>
        <v>0</v>
      </c>
      <c r="K13" s="5">
        <f t="shared" si="1"/>
        <v>0</v>
      </c>
      <c r="L13" s="5">
        <f t="shared" si="4"/>
        <v>-0.1</v>
      </c>
      <c r="M13" s="5">
        <f t="shared" si="5"/>
        <v>-0.30000000000000004</v>
      </c>
      <c r="N13" s="5">
        <f t="shared" si="6"/>
        <v>-0.30000000000000004</v>
      </c>
      <c r="O13" s="5">
        <v>1</v>
      </c>
      <c r="P13" s="5">
        <v>0.1</v>
      </c>
      <c r="Q13" s="5">
        <v>0.5</v>
      </c>
    </row>
    <row r="14" spans="1:29" ht="14.5">
      <c r="A14" s="5">
        <v>4</v>
      </c>
      <c r="B14" s="5">
        <v>1</v>
      </c>
      <c r="C14" s="5">
        <v>0</v>
      </c>
      <c r="D14" s="5">
        <v>0</v>
      </c>
      <c r="E14" s="6">
        <v>1</v>
      </c>
      <c r="F14" s="5">
        <f t="shared" ref="F14:G14" si="17">L13</f>
        <v>-0.1</v>
      </c>
      <c r="G14" s="5">
        <f t="shared" si="17"/>
        <v>-0.30000000000000004</v>
      </c>
      <c r="H14" s="5">
        <f t="shared" si="7"/>
        <v>-0.30000000000000004</v>
      </c>
      <c r="I14" s="7">
        <f t="shared" si="3"/>
        <v>0.9</v>
      </c>
      <c r="J14" s="6">
        <f t="shared" si="0"/>
        <v>1</v>
      </c>
      <c r="K14" s="5">
        <f t="shared" si="1"/>
        <v>0</v>
      </c>
      <c r="L14" s="5">
        <f t="shared" si="4"/>
        <v>-0.1</v>
      </c>
      <c r="M14" s="5">
        <f t="shared" si="5"/>
        <v>-0.30000000000000004</v>
      </c>
      <c r="N14" s="5">
        <f t="shared" si="6"/>
        <v>-0.30000000000000004</v>
      </c>
      <c r="O14" s="5">
        <v>1</v>
      </c>
      <c r="P14" s="5">
        <v>0.1</v>
      </c>
      <c r="Q14" s="5">
        <v>0.5</v>
      </c>
    </row>
    <row r="15" spans="1:29" ht="14.5">
      <c r="A15" s="5"/>
      <c r="B15" s="5">
        <v>1</v>
      </c>
      <c r="C15" s="5">
        <v>0</v>
      </c>
      <c r="D15" s="5">
        <v>1</v>
      </c>
      <c r="E15" s="6">
        <v>0</v>
      </c>
      <c r="F15" s="5">
        <f t="shared" ref="F15:G15" si="18">L14</f>
        <v>-0.1</v>
      </c>
      <c r="G15" s="5">
        <f t="shared" si="18"/>
        <v>-0.30000000000000004</v>
      </c>
      <c r="H15" s="5">
        <f t="shared" si="7"/>
        <v>-0.30000000000000004</v>
      </c>
      <c r="I15" s="7">
        <f t="shared" si="3"/>
        <v>0.6</v>
      </c>
      <c r="J15" s="6">
        <f t="shared" si="0"/>
        <v>1</v>
      </c>
      <c r="K15" s="5">
        <f t="shared" si="1"/>
        <v>-1</v>
      </c>
      <c r="L15" s="5">
        <f t="shared" si="4"/>
        <v>-0.2</v>
      </c>
      <c r="M15" s="5">
        <f t="shared" si="5"/>
        <v>-0.30000000000000004</v>
      </c>
      <c r="N15" s="5">
        <f t="shared" si="6"/>
        <v>-0.4</v>
      </c>
      <c r="O15" s="5">
        <v>1</v>
      </c>
      <c r="P15" s="5">
        <v>0.1</v>
      </c>
      <c r="Q15" s="5">
        <v>0.5</v>
      </c>
    </row>
    <row r="16" spans="1:29" ht="14.5">
      <c r="A16" s="5"/>
      <c r="B16" s="5">
        <v>1</v>
      </c>
      <c r="C16" s="5">
        <v>1</v>
      </c>
      <c r="D16" s="5">
        <v>0</v>
      </c>
      <c r="E16" s="6">
        <v>0</v>
      </c>
      <c r="F16" s="5">
        <f t="shared" ref="F16:G16" si="19">L15</f>
        <v>-0.2</v>
      </c>
      <c r="G16" s="5">
        <f t="shared" si="19"/>
        <v>-0.30000000000000004</v>
      </c>
      <c r="H16" s="5">
        <f t="shared" si="7"/>
        <v>-0.4</v>
      </c>
      <c r="I16" s="7">
        <f t="shared" si="3"/>
        <v>0.5</v>
      </c>
      <c r="J16" s="6">
        <f t="shared" si="0"/>
        <v>0</v>
      </c>
      <c r="K16" s="5">
        <f t="shared" si="1"/>
        <v>0</v>
      </c>
      <c r="L16" s="5">
        <f t="shared" si="4"/>
        <v>-0.2</v>
      </c>
      <c r="M16" s="5">
        <f t="shared" si="5"/>
        <v>-0.30000000000000004</v>
      </c>
      <c r="N16" s="5">
        <f t="shared" si="6"/>
        <v>-0.4</v>
      </c>
      <c r="O16" s="5">
        <v>1</v>
      </c>
      <c r="P16" s="5">
        <v>0.1</v>
      </c>
      <c r="Q16" s="5">
        <v>0.5</v>
      </c>
    </row>
    <row r="17" spans="1:17" ht="14.5">
      <c r="A17" s="5"/>
      <c r="B17" s="5">
        <v>1</v>
      </c>
      <c r="C17" s="5">
        <v>1</v>
      </c>
      <c r="D17" s="5">
        <v>1</v>
      </c>
      <c r="E17" s="6">
        <v>0</v>
      </c>
      <c r="F17" s="5">
        <f t="shared" ref="F17:G17" si="20">L16</f>
        <v>-0.2</v>
      </c>
      <c r="G17" s="5">
        <f t="shared" si="20"/>
        <v>-0.30000000000000004</v>
      </c>
      <c r="H17" s="5">
        <f t="shared" si="7"/>
        <v>-0.4</v>
      </c>
      <c r="I17" s="7">
        <f t="shared" si="3"/>
        <v>9.9999999999999978E-2</v>
      </c>
      <c r="J17" s="6">
        <f t="shared" si="0"/>
        <v>0</v>
      </c>
      <c r="K17" s="5">
        <f t="shared" si="1"/>
        <v>0</v>
      </c>
      <c r="L17" s="5">
        <f t="shared" si="4"/>
        <v>-0.2</v>
      </c>
      <c r="M17" s="5">
        <f t="shared" si="5"/>
        <v>-0.30000000000000004</v>
      </c>
      <c r="N17" s="5">
        <f t="shared" si="6"/>
        <v>-0.4</v>
      </c>
      <c r="O17" s="5">
        <v>1</v>
      </c>
      <c r="P17" s="5">
        <v>0.1</v>
      </c>
      <c r="Q17" s="5">
        <v>0.5</v>
      </c>
    </row>
    <row r="18" spans="1:17" ht="14.5">
      <c r="A18" s="8">
        <v>5</v>
      </c>
      <c r="B18" s="8">
        <v>0</v>
      </c>
      <c r="C18" s="8">
        <v>0</v>
      </c>
      <c r="D18" s="8">
        <v>0</v>
      </c>
      <c r="E18" s="6">
        <v>1</v>
      </c>
      <c r="F18" s="8">
        <f t="shared" ref="F18:G18" si="21">L17</f>
        <v>-0.2</v>
      </c>
      <c r="G18" s="8">
        <f t="shared" si="21"/>
        <v>-0.30000000000000004</v>
      </c>
      <c r="H18" s="5">
        <f t="shared" si="7"/>
        <v>-0.4</v>
      </c>
      <c r="I18" s="7">
        <f t="shared" si="3"/>
        <v>1</v>
      </c>
      <c r="J18" s="6">
        <f t="shared" si="0"/>
        <v>1</v>
      </c>
      <c r="K18" s="8">
        <f t="shared" si="1"/>
        <v>0</v>
      </c>
      <c r="L18" s="5">
        <f t="shared" si="4"/>
        <v>-0.2</v>
      </c>
      <c r="M18" s="5">
        <f t="shared" si="5"/>
        <v>-0.30000000000000004</v>
      </c>
      <c r="N18" s="5">
        <f t="shared" si="6"/>
        <v>-0.4</v>
      </c>
      <c r="O18" s="5">
        <v>1</v>
      </c>
      <c r="P18" s="8">
        <v>0.1</v>
      </c>
      <c r="Q18" s="8">
        <v>0.5</v>
      </c>
    </row>
    <row r="19" spans="1:17" ht="14.5">
      <c r="A19" s="8"/>
      <c r="B19" s="8">
        <v>0</v>
      </c>
      <c r="C19" s="8">
        <v>0</v>
      </c>
      <c r="D19" s="8">
        <v>1</v>
      </c>
      <c r="E19" s="6">
        <v>0</v>
      </c>
      <c r="F19" s="8">
        <f t="shared" ref="F19:G19" si="22">L18</f>
        <v>-0.2</v>
      </c>
      <c r="G19" s="8">
        <f t="shared" si="22"/>
        <v>-0.30000000000000004</v>
      </c>
      <c r="H19" s="5">
        <f t="shared" si="7"/>
        <v>-0.4</v>
      </c>
      <c r="I19" s="7">
        <f t="shared" si="3"/>
        <v>0.6</v>
      </c>
      <c r="J19" s="6">
        <f t="shared" si="0"/>
        <v>1</v>
      </c>
      <c r="K19" s="8">
        <f t="shared" si="1"/>
        <v>-1</v>
      </c>
      <c r="L19" s="5">
        <f t="shared" si="4"/>
        <v>-0.2</v>
      </c>
      <c r="M19" s="5">
        <f t="shared" si="5"/>
        <v>-0.30000000000000004</v>
      </c>
      <c r="N19" s="5">
        <f t="shared" si="6"/>
        <v>-0.5</v>
      </c>
      <c r="O19" s="5">
        <v>1</v>
      </c>
      <c r="P19" s="8">
        <v>0.1</v>
      </c>
      <c r="Q19" s="8">
        <v>0.5</v>
      </c>
    </row>
    <row r="20" spans="1:17" ht="14.5">
      <c r="A20" s="8"/>
      <c r="B20" s="8">
        <v>0</v>
      </c>
      <c r="C20" s="8">
        <v>1</v>
      </c>
      <c r="D20" s="8">
        <v>0</v>
      </c>
      <c r="E20" s="6">
        <v>0</v>
      </c>
      <c r="F20" s="8">
        <f t="shared" ref="F20:H21" si="23">L19</f>
        <v>-0.2</v>
      </c>
      <c r="G20" s="8">
        <f t="shared" si="23"/>
        <v>-0.30000000000000004</v>
      </c>
      <c r="H20" s="5">
        <f t="shared" si="23"/>
        <v>-0.5</v>
      </c>
      <c r="I20" s="7">
        <f t="shared" si="3"/>
        <v>0.7</v>
      </c>
      <c r="J20" s="6">
        <f t="shared" si="0"/>
        <v>1</v>
      </c>
      <c r="K20" s="8">
        <f t="shared" si="1"/>
        <v>-1</v>
      </c>
      <c r="L20" s="5">
        <f t="shared" si="4"/>
        <v>-0.2</v>
      </c>
      <c r="M20" s="5">
        <f t="shared" si="5"/>
        <v>-0.4</v>
      </c>
      <c r="N20" s="5">
        <f t="shared" si="6"/>
        <v>-0.5</v>
      </c>
      <c r="O20" s="5">
        <v>1</v>
      </c>
      <c r="P20" s="8">
        <v>0.1</v>
      </c>
      <c r="Q20" s="8">
        <v>0.5</v>
      </c>
    </row>
    <row r="21" spans="1:17" ht="15.75" customHeight="1">
      <c r="A21" s="8"/>
      <c r="B21" s="8">
        <v>0</v>
      </c>
      <c r="C21" s="8">
        <v>1</v>
      </c>
      <c r="D21" s="8">
        <v>1</v>
      </c>
      <c r="E21" s="6">
        <v>0</v>
      </c>
      <c r="F21" s="8">
        <f t="shared" ref="F21:G21" si="24">L20</f>
        <v>-0.2</v>
      </c>
      <c r="G21" s="8">
        <f t="shared" si="24"/>
        <v>-0.4</v>
      </c>
      <c r="H21" s="5">
        <f t="shared" si="23"/>
        <v>-0.5</v>
      </c>
      <c r="I21" s="7">
        <f t="shared" si="3"/>
        <v>9.9999999999999978E-2</v>
      </c>
      <c r="J21" s="6">
        <f t="shared" si="0"/>
        <v>0</v>
      </c>
      <c r="K21" s="8">
        <f t="shared" si="1"/>
        <v>0</v>
      </c>
      <c r="L21" s="5">
        <f t="shared" si="4"/>
        <v>-0.2</v>
      </c>
      <c r="M21" s="5">
        <f t="shared" si="5"/>
        <v>-0.4</v>
      </c>
      <c r="N21" s="5">
        <f t="shared" si="6"/>
        <v>-0.5</v>
      </c>
      <c r="O21" s="5">
        <v>1</v>
      </c>
      <c r="P21" s="8">
        <v>0.1</v>
      </c>
      <c r="Q21" s="8">
        <v>0.5</v>
      </c>
    </row>
    <row r="22" spans="1:17" ht="15.75" customHeight="1">
      <c r="E22" s="9"/>
      <c r="I22" s="10"/>
      <c r="J22" s="9"/>
    </row>
    <row r="23" spans="1:17" ht="15.75" customHeight="1">
      <c r="E23" s="9"/>
      <c r="I23" s="10"/>
      <c r="J23" s="9"/>
    </row>
    <row r="24" spans="1:17" ht="15.75" customHeight="1">
      <c r="E24" s="9"/>
      <c r="I24" s="10"/>
      <c r="J24" s="9"/>
    </row>
    <row r="25" spans="1:17" ht="15.75" customHeight="1">
      <c r="E25" s="9"/>
      <c r="I25" s="10"/>
      <c r="J25" s="9"/>
    </row>
    <row r="26" spans="1:17" ht="15.75" customHeight="1">
      <c r="E26" s="9"/>
      <c r="I26" s="10"/>
      <c r="J26" s="9"/>
    </row>
    <row r="27" spans="1:17" ht="15.75" customHeight="1">
      <c r="E27" s="9"/>
      <c r="I27" s="10"/>
      <c r="J27" s="9"/>
    </row>
    <row r="28" spans="1:17" ht="15.75" customHeight="1">
      <c r="E28" s="9"/>
      <c r="I28" s="10"/>
      <c r="J28" s="9"/>
    </row>
    <row r="29" spans="1:17" ht="15.75" customHeight="1">
      <c r="E29" s="9"/>
      <c r="I29" s="10"/>
      <c r="J29" s="9"/>
    </row>
    <row r="30" spans="1:17" ht="15.75" customHeight="1">
      <c r="E30" s="9"/>
      <c r="I30" s="10"/>
      <c r="J30" s="9"/>
    </row>
    <row r="31" spans="1:17" ht="15.75" customHeight="1">
      <c r="E31" s="9"/>
      <c r="I31" s="10"/>
      <c r="J31" s="9"/>
    </row>
    <row r="32" spans="1:17" ht="15.75" customHeight="1">
      <c r="E32" s="9"/>
      <c r="I32" s="10"/>
      <c r="J32" s="9"/>
    </row>
    <row r="33" spans="5:10" ht="15.75" customHeight="1">
      <c r="E33" s="9"/>
      <c r="I33" s="10"/>
      <c r="J33" s="9"/>
    </row>
    <row r="34" spans="5:10" ht="15.75" customHeight="1">
      <c r="E34" s="9"/>
      <c r="I34" s="10"/>
      <c r="J34" s="9"/>
    </row>
    <row r="35" spans="5:10" ht="15.75" customHeight="1">
      <c r="E35" s="9"/>
      <c r="I35" s="10"/>
      <c r="J35" s="9"/>
    </row>
    <row r="36" spans="5:10" ht="15.75" customHeight="1">
      <c r="E36" s="9"/>
      <c r="I36" s="10"/>
      <c r="J36" s="9"/>
    </row>
    <row r="37" spans="5:10" ht="15.75" customHeight="1">
      <c r="E37" s="9"/>
      <c r="I37" s="10"/>
      <c r="J37" s="9"/>
    </row>
    <row r="38" spans="5:10" ht="15.75" customHeight="1">
      <c r="E38" s="9"/>
      <c r="I38" s="10"/>
      <c r="J38" s="9"/>
    </row>
    <row r="39" spans="5:10" ht="15.75" customHeight="1">
      <c r="E39" s="9"/>
      <c r="I39" s="10"/>
      <c r="J39" s="9"/>
    </row>
    <row r="40" spans="5:10" ht="15.75" customHeight="1">
      <c r="E40" s="9"/>
      <c r="I40" s="10"/>
      <c r="J40" s="9"/>
    </row>
    <row r="41" spans="5:10" ht="15.75" customHeight="1">
      <c r="E41" s="9"/>
      <c r="I41" s="10"/>
      <c r="J41" s="9"/>
    </row>
    <row r="42" spans="5:10" ht="15.75" customHeight="1">
      <c r="E42" s="9"/>
      <c r="I42" s="10"/>
      <c r="J42" s="9"/>
    </row>
    <row r="43" spans="5:10" ht="15.75" customHeight="1">
      <c r="E43" s="9"/>
      <c r="I43" s="10"/>
      <c r="J43" s="9"/>
    </row>
    <row r="44" spans="5:10" ht="15.75" customHeight="1">
      <c r="E44" s="9"/>
      <c r="I44" s="10"/>
      <c r="J44" s="9"/>
    </row>
    <row r="45" spans="5:10" ht="15.75" customHeight="1">
      <c r="E45" s="9"/>
      <c r="I45" s="10"/>
      <c r="J45" s="9"/>
    </row>
    <row r="46" spans="5:10" ht="15.75" customHeight="1">
      <c r="E46" s="9"/>
      <c r="I46" s="10"/>
      <c r="J46" s="9"/>
    </row>
    <row r="47" spans="5:10" ht="15.75" customHeight="1">
      <c r="E47" s="9"/>
      <c r="I47" s="10"/>
      <c r="J47" s="9"/>
    </row>
    <row r="48" spans="5:10" ht="15.75" customHeight="1">
      <c r="E48" s="9"/>
      <c r="I48" s="10"/>
      <c r="J48" s="9"/>
    </row>
    <row r="49" spans="5:10" ht="15.75" customHeight="1">
      <c r="E49" s="9"/>
      <c r="I49" s="10"/>
      <c r="J49" s="9"/>
    </row>
    <row r="50" spans="5:10" ht="15.75" customHeight="1">
      <c r="E50" s="9"/>
      <c r="I50" s="10"/>
      <c r="J50" s="9"/>
    </row>
    <row r="51" spans="5:10" ht="15.75" customHeight="1">
      <c r="E51" s="9"/>
      <c r="I51" s="10"/>
      <c r="J51" s="9"/>
    </row>
    <row r="52" spans="5:10" ht="15.75" customHeight="1">
      <c r="E52" s="9"/>
      <c r="I52" s="10"/>
      <c r="J52" s="9"/>
    </row>
    <row r="53" spans="5:10" ht="15.75" customHeight="1">
      <c r="E53" s="9"/>
      <c r="I53" s="10"/>
      <c r="J53" s="9"/>
    </row>
    <row r="54" spans="5:10" ht="15.75" customHeight="1">
      <c r="E54" s="9"/>
      <c r="I54" s="10"/>
      <c r="J54" s="9"/>
    </row>
    <row r="55" spans="5:10" ht="15.75" customHeight="1">
      <c r="E55" s="9"/>
      <c r="I55" s="10"/>
      <c r="J55" s="9"/>
    </row>
    <row r="56" spans="5:10" ht="15.75" customHeight="1">
      <c r="E56" s="9"/>
      <c r="I56" s="10"/>
      <c r="J56" s="9"/>
    </row>
    <row r="57" spans="5:10" ht="15.75" customHeight="1">
      <c r="E57" s="9"/>
      <c r="I57" s="10"/>
      <c r="J57" s="9"/>
    </row>
    <row r="58" spans="5:10" ht="15.75" customHeight="1">
      <c r="E58" s="9"/>
      <c r="I58" s="10"/>
      <c r="J58" s="9"/>
    </row>
    <row r="59" spans="5:10" ht="15.75" customHeight="1">
      <c r="E59" s="9"/>
      <c r="I59" s="10"/>
      <c r="J59" s="9"/>
    </row>
    <row r="60" spans="5:10" ht="15.75" customHeight="1">
      <c r="E60" s="9"/>
      <c r="I60" s="10"/>
      <c r="J60" s="9"/>
    </row>
    <row r="61" spans="5:10" ht="15.75" customHeight="1">
      <c r="E61" s="9"/>
      <c r="I61" s="10"/>
      <c r="J61" s="9"/>
    </row>
    <row r="62" spans="5:10" ht="15.75" customHeight="1">
      <c r="E62" s="9"/>
      <c r="I62" s="10"/>
      <c r="J62" s="9"/>
    </row>
    <row r="63" spans="5:10" ht="15.75" customHeight="1">
      <c r="E63" s="9"/>
      <c r="I63" s="10"/>
      <c r="J63" s="9"/>
    </row>
    <row r="64" spans="5:10" ht="15.75" customHeight="1">
      <c r="E64" s="9"/>
      <c r="I64" s="10"/>
      <c r="J64" s="9"/>
    </row>
    <row r="65" spans="5:10" ht="15.75" customHeight="1">
      <c r="E65" s="9"/>
      <c r="I65" s="10"/>
      <c r="J65" s="9"/>
    </row>
    <row r="66" spans="5:10" ht="15.75" customHeight="1">
      <c r="E66" s="9"/>
      <c r="I66" s="10"/>
      <c r="J66" s="9"/>
    </row>
    <row r="67" spans="5:10" ht="15.75" customHeight="1">
      <c r="E67" s="9"/>
      <c r="I67" s="10"/>
      <c r="J67" s="9"/>
    </row>
    <row r="68" spans="5:10" ht="15.75" customHeight="1">
      <c r="E68" s="9"/>
      <c r="I68" s="10"/>
      <c r="J68" s="9"/>
    </row>
    <row r="69" spans="5:10" ht="15.75" customHeight="1">
      <c r="E69" s="9"/>
      <c r="I69" s="10"/>
      <c r="J69" s="9"/>
    </row>
    <row r="70" spans="5:10" ht="15.75" customHeight="1">
      <c r="E70" s="9"/>
      <c r="I70" s="10"/>
      <c r="J70" s="9"/>
    </row>
    <row r="71" spans="5:10" ht="15.75" customHeight="1">
      <c r="E71" s="9"/>
      <c r="I71" s="10"/>
      <c r="J71" s="9"/>
    </row>
    <row r="72" spans="5:10" ht="15.75" customHeight="1">
      <c r="E72" s="9"/>
      <c r="I72" s="10"/>
      <c r="J72" s="9"/>
    </row>
    <row r="73" spans="5:10" ht="15.75" customHeight="1">
      <c r="E73" s="9"/>
      <c r="I73" s="10"/>
      <c r="J73" s="9"/>
    </row>
    <row r="74" spans="5:10" ht="15.75" customHeight="1">
      <c r="E74" s="9"/>
      <c r="I74" s="10"/>
      <c r="J74" s="9"/>
    </row>
    <row r="75" spans="5:10" ht="15.75" customHeight="1">
      <c r="E75" s="9"/>
      <c r="I75" s="10"/>
      <c r="J75" s="9"/>
    </row>
    <row r="76" spans="5:10" ht="15.75" customHeight="1">
      <c r="E76" s="9"/>
      <c r="I76" s="10"/>
      <c r="J76" s="9"/>
    </row>
    <row r="77" spans="5:10" ht="15.75" customHeight="1">
      <c r="E77" s="9"/>
      <c r="I77" s="10"/>
      <c r="J77" s="9"/>
    </row>
    <row r="78" spans="5:10" ht="15.75" customHeight="1">
      <c r="E78" s="9"/>
      <c r="I78" s="10"/>
      <c r="J78" s="9"/>
    </row>
    <row r="79" spans="5:10" ht="15.75" customHeight="1">
      <c r="E79" s="9"/>
      <c r="I79" s="10"/>
      <c r="J79" s="9"/>
    </row>
    <row r="80" spans="5:10" ht="15.75" customHeight="1">
      <c r="E80" s="9"/>
      <c r="I80" s="10"/>
      <c r="J80" s="9"/>
    </row>
    <row r="81" spans="5:10" ht="15.75" customHeight="1">
      <c r="E81" s="9"/>
      <c r="I81" s="10"/>
      <c r="J81" s="9"/>
    </row>
    <row r="82" spans="5:10" ht="15.75" customHeight="1">
      <c r="E82" s="9"/>
      <c r="I82" s="10"/>
      <c r="J82" s="9"/>
    </row>
    <row r="83" spans="5:10" ht="15.75" customHeight="1">
      <c r="E83" s="9"/>
      <c r="I83" s="10"/>
      <c r="J83" s="9"/>
    </row>
    <row r="84" spans="5:10" ht="15.75" customHeight="1">
      <c r="E84" s="9"/>
      <c r="I84" s="10"/>
      <c r="J84" s="9"/>
    </row>
    <row r="85" spans="5:10" ht="15.75" customHeight="1">
      <c r="E85" s="9"/>
      <c r="I85" s="10"/>
      <c r="J85" s="9"/>
    </row>
    <row r="86" spans="5:10" ht="15.75" customHeight="1">
      <c r="E86" s="9"/>
      <c r="I86" s="10"/>
      <c r="J86" s="9"/>
    </row>
    <row r="87" spans="5:10" ht="15.75" customHeight="1">
      <c r="E87" s="9"/>
      <c r="I87" s="10"/>
      <c r="J87" s="9"/>
    </row>
    <row r="88" spans="5:10" ht="15.75" customHeight="1">
      <c r="E88" s="9"/>
      <c r="I88" s="10"/>
      <c r="J88" s="9"/>
    </row>
    <row r="89" spans="5:10" ht="15.75" customHeight="1">
      <c r="E89" s="9"/>
      <c r="I89" s="10"/>
      <c r="J89" s="9"/>
    </row>
    <row r="90" spans="5:10" ht="15.75" customHeight="1">
      <c r="E90" s="9"/>
      <c r="I90" s="10"/>
      <c r="J90" s="9"/>
    </row>
    <row r="91" spans="5:10" ht="15.75" customHeight="1">
      <c r="E91" s="9"/>
      <c r="I91" s="10"/>
      <c r="J91" s="9"/>
    </row>
    <row r="92" spans="5:10" ht="15.75" customHeight="1">
      <c r="E92" s="9"/>
      <c r="I92" s="10"/>
      <c r="J92" s="9"/>
    </row>
    <row r="93" spans="5:10" ht="15.75" customHeight="1">
      <c r="E93" s="9"/>
      <c r="I93" s="10"/>
      <c r="J93" s="9"/>
    </row>
    <row r="94" spans="5:10" ht="15.75" customHeight="1">
      <c r="E94" s="9"/>
      <c r="I94" s="10"/>
      <c r="J94" s="9"/>
    </row>
    <row r="95" spans="5:10" ht="15.75" customHeight="1">
      <c r="E95" s="9"/>
      <c r="I95" s="10"/>
      <c r="J95" s="9"/>
    </row>
    <row r="96" spans="5:10" ht="15.75" customHeight="1">
      <c r="E96" s="9"/>
      <c r="I96" s="10"/>
      <c r="J96" s="9"/>
    </row>
    <row r="97" spans="5:10" ht="15.75" customHeight="1">
      <c r="E97" s="9"/>
      <c r="I97" s="10"/>
      <c r="J97" s="9"/>
    </row>
    <row r="98" spans="5:10" ht="15.75" customHeight="1">
      <c r="E98" s="9"/>
      <c r="I98" s="10"/>
      <c r="J98" s="9"/>
    </row>
    <row r="99" spans="5:10" ht="15.75" customHeight="1">
      <c r="E99" s="9"/>
      <c r="I99" s="10"/>
      <c r="J99" s="9"/>
    </row>
    <row r="100" spans="5:10" ht="15.75" customHeight="1">
      <c r="E100" s="9"/>
      <c r="I100" s="10"/>
      <c r="J100" s="9"/>
    </row>
    <row r="101" spans="5:10" ht="15.75" customHeight="1">
      <c r="E101" s="9"/>
      <c r="I101" s="10"/>
      <c r="J101" s="9"/>
    </row>
    <row r="102" spans="5:10" ht="15.75" customHeight="1">
      <c r="E102" s="9"/>
      <c r="I102" s="10"/>
      <c r="J102" s="9"/>
    </row>
    <row r="103" spans="5:10" ht="15.75" customHeight="1">
      <c r="E103" s="9"/>
      <c r="I103" s="10"/>
      <c r="J103" s="9"/>
    </row>
    <row r="104" spans="5:10" ht="15.75" customHeight="1">
      <c r="E104" s="9"/>
      <c r="I104" s="10"/>
      <c r="J104" s="9"/>
    </row>
    <row r="105" spans="5:10" ht="15.75" customHeight="1">
      <c r="E105" s="9"/>
      <c r="I105" s="10"/>
      <c r="J105" s="9"/>
    </row>
    <row r="106" spans="5:10" ht="15.75" customHeight="1">
      <c r="E106" s="9"/>
      <c r="I106" s="10"/>
      <c r="J106" s="9"/>
    </row>
    <row r="107" spans="5:10" ht="15.75" customHeight="1">
      <c r="E107" s="9"/>
      <c r="I107" s="10"/>
      <c r="J107" s="9"/>
    </row>
    <row r="108" spans="5:10" ht="15.75" customHeight="1">
      <c r="E108" s="9"/>
      <c r="I108" s="10"/>
      <c r="J108" s="9"/>
    </row>
    <row r="109" spans="5:10" ht="15.75" customHeight="1">
      <c r="E109" s="9"/>
      <c r="I109" s="10"/>
      <c r="J109" s="9"/>
    </row>
    <row r="110" spans="5:10" ht="15.75" customHeight="1">
      <c r="E110" s="9"/>
      <c r="I110" s="10"/>
      <c r="J110" s="9"/>
    </row>
    <row r="111" spans="5:10" ht="15.75" customHeight="1">
      <c r="E111" s="9"/>
      <c r="I111" s="10"/>
      <c r="J111" s="9"/>
    </row>
    <row r="112" spans="5:10" ht="15.75" customHeight="1">
      <c r="E112" s="9"/>
      <c r="I112" s="10"/>
      <c r="J112" s="9"/>
    </row>
    <row r="113" spans="5:10" ht="15.75" customHeight="1">
      <c r="E113" s="9"/>
      <c r="I113" s="10"/>
      <c r="J113" s="9"/>
    </row>
    <row r="114" spans="5:10" ht="15.75" customHeight="1">
      <c r="E114" s="9"/>
      <c r="I114" s="10"/>
      <c r="J114" s="9"/>
    </row>
    <row r="115" spans="5:10" ht="15.75" customHeight="1">
      <c r="E115" s="9"/>
      <c r="I115" s="10"/>
      <c r="J115" s="9"/>
    </row>
    <row r="116" spans="5:10" ht="15.75" customHeight="1">
      <c r="E116" s="9"/>
      <c r="I116" s="10"/>
      <c r="J116" s="9"/>
    </row>
    <row r="117" spans="5:10" ht="15.75" customHeight="1">
      <c r="E117" s="9"/>
      <c r="I117" s="10"/>
      <c r="J117" s="9"/>
    </row>
    <row r="118" spans="5:10" ht="15.75" customHeight="1">
      <c r="E118" s="9"/>
      <c r="I118" s="10"/>
      <c r="J118" s="9"/>
    </row>
    <row r="119" spans="5:10" ht="15.75" customHeight="1">
      <c r="E119" s="9"/>
      <c r="I119" s="10"/>
      <c r="J119" s="9"/>
    </row>
    <row r="120" spans="5:10" ht="15.75" customHeight="1">
      <c r="E120" s="9"/>
      <c r="I120" s="10"/>
      <c r="J120" s="9"/>
    </row>
    <row r="121" spans="5:10" ht="15.75" customHeight="1">
      <c r="E121" s="9"/>
      <c r="I121" s="10"/>
      <c r="J121" s="9"/>
    </row>
    <row r="122" spans="5:10" ht="15.75" customHeight="1">
      <c r="E122" s="9"/>
      <c r="I122" s="10"/>
      <c r="J122" s="9"/>
    </row>
    <row r="123" spans="5:10" ht="15.75" customHeight="1">
      <c r="E123" s="9"/>
      <c r="I123" s="10"/>
      <c r="J123" s="9"/>
    </row>
    <row r="124" spans="5:10" ht="15.75" customHeight="1">
      <c r="E124" s="9"/>
      <c r="I124" s="10"/>
      <c r="J124" s="9"/>
    </row>
    <row r="125" spans="5:10" ht="15.75" customHeight="1">
      <c r="E125" s="9"/>
      <c r="I125" s="10"/>
      <c r="J125" s="9"/>
    </row>
    <row r="126" spans="5:10" ht="15.75" customHeight="1">
      <c r="E126" s="9"/>
      <c r="I126" s="10"/>
      <c r="J126" s="9"/>
    </row>
    <row r="127" spans="5:10" ht="15.75" customHeight="1">
      <c r="E127" s="9"/>
      <c r="I127" s="10"/>
      <c r="J127" s="9"/>
    </row>
    <row r="128" spans="5:10" ht="15.75" customHeight="1">
      <c r="E128" s="9"/>
      <c r="I128" s="10"/>
      <c r="J128" s="9"/>
    </row>
    <row r="129" spans="5:10" ht="15.75" customHeight="1">
      <c r="E129" s="9"/>
      <c r="I129" s="10"/>
      <c r="J129" s="9"/>
    </row>
    <row r="130" spans="5:10" ht="15.75" customHeight="1">
      <c r="E130" s="9"/>
      <c r="I130" s="10"/>
      <c r="J130" s="9"/>
    </row>
    <row r="131" spans="5:10" ht="15.75" customHeight="1">
      <c r="E131" s="9"/>
      <c r="I131" s="10"/>
      <c r="J131" s="9"/>
    </row>
    <row r="132" spans="5:10" ht="15.75" customHeight="1">
      <c r="E132" s="9"/>
      <c r="I132" s="10"/>
      <c r="J132" s="9"/>
    </row>
    <row r="133" spans="5:10" ht="15.75" customHeight="1">
      <c r="E133" s="9"/>
      <c r="I133" s="10"/>
      <c r="J133" s="9"/>
    </row>
    <row r="134" spans="5:10" ht="15.75" customHeight="1">
      <c r="E134" s="9"/>
      <c r="I134" s="10"/>
      <c r="J134" s="9"/>
    </row>
    <row r="135" spans="5:10" ht="15.75" customHeight="1">
      <c r="E135" s="9"/>
      <c r="I135" s="10"/>
      <c r="J135" s="9"/>
    </row>
    <row r="136" spans="5:10" ht="15.75" customHeight="1">
      <c r="E136" s="9"/>
      <c r="I136" s="10"/>
      <c r="J136" s="9"/>
    </row>
    <row r="137" spans="5:10" ht="15.75" customHeight="1">
      <c r="E137" s="9"/>
      <c r="I137" s="10"/>
      <c r="J137" s="9"/>
    </row>
    <row r="138" spans="5:10" ht="15.75" customHeight="1">
      <c r="E138" s="9"/>
      <c r="I138" s="10"/>
      <c r="J138" s="9"/>
    </row>
    <row r="139" spans="5:10" ht="15.75" customHeight="1">
      <c r="E139" s="9"/>
      <c r="I139" s="10"/>
      <c r="J139" s="9"/>
    </row>
    <row r="140" spans="5:10" ht="15.75" customHeight="1">
      <c r="E140" s="9"/>
      <c r="I140" s="10"/>
      <c r="J140" s="9"/>
    </row>
    <row r="141" spans="5:10" ht="15.75" customHeight="1">
      <c r="E141" s="9"/>
      <c r="I141" s="10"/>
      <c r="J141" s="9"/>
    </row>
    <row r="142" spans="5:10" ht="15.75" customHeight="1">
      <c r="E142" s="9"/>
      <c r="I142" s="10"/>
      <c r="J142" s="9"/>
    </row>
    <row r="143" spans="5:10" ht="15.75" customHeight="1">
      <c r="E143" s="9"/>
      <c r="I143" s="10"/>
      <c r="J143" s="9"/>
    </row>
    <row r="144" spans="5:10" ht="15.75" customHeight="1">
      <c r="E144" s="9"/>
      <c r="I144" s="10"/>
      <c r="J144" s="9"/>
    </row>
    <row r="145" spans="5:10" ht="15.75" customHeight="1">
      <c r="E145" s="9"/>
      <c r="I145" s="10"/>
      <c r="J145" s="9"/>
    </row>
    <row r="146" spans="5:10" ht="15.75" customHeight="1">
      <c r="E146" s="9"/>
      <c r="I146" s="10"/>
      <c r="J146" s="9"/>
    </row>
    <row r="147" spans="5:10" ht="15.75" customHeight="1">
      <c r="E147" s="9"/>
      <c r="I147" s="10"/>
      <c r="J147" s="9"/>
    </row>
    <row r="148" spans="5:10" ht="15.75" customHeight="1">
      <c r="E148" s="9"/>
      <c r="I148" s="10"/>
      <c r="J148" s="9"/>
    </row>
    <row r="149" spans="5:10" ht="15.75" customHeight="1">
      <c r="E149" s="9"/>
      <c r="I149" s="10"/>
      <c r="J149" s="9"/>
    </row>
    <row r="150" spans="5:10" ht="15.75" customHeight="1">
      <c r="E150" s="9"/>
      <c r="I150" s="10"/>
      <c r="J150" s="9"/>
    </row>
    <row r="151" spans="5:10" ht="15.75" customHeight="1">
      <c r="E151" s="9"/>
      <c r="I151" s="10"/>
      <c r="J151" s="9"/>
    </row>
    <row r="152" spans="5:10" ht="15.75" customHeight="1">
      <c r="E152" s="9"/>
      <c r="I152" s="10"/>
      <c r="J152" s="9"/>
    </row>
    <row r="153" spans="5:10" ht="15.75" customHeight="1">
      <c r="E153" s="9"/>
      <c r="I153" s="10"/>
      <c r="J153" s="9"/>
    </row>
    <row r="154" spans="5:10" ht="15.75" customHeight="1">
      <c r="E154" s="9"/>
      <c r="I154" s="10"/>
      <c r="J154" s="9"/>
    </row>
    <row r="155" spans="5:10" ht="15.75" customHeight="1">
      <c r="E155" s="9"/>
      <c r="I155" s="10"/>
      <c r="J155" s="9"/>
    </row>
    <row r="156" spans="5:10" ht="15.75" customHeight="1">
      <c r="E156" s="9"/>
      <c r="I156" s="10"/>
      <c r="J156" s="9"/>
    </row>
    <row r="157" spans="5:10" ht="15.75" customHeight="1">
      <c r="E157" s="9"/>
      <c r="I157" s="10"/>
      <c r="J157" s="9"/>
    </row>
    <row r="158" spans="5:10" ht="15.75" customHeight="1">
      <c r="E158" s="9"/>
      <c r="I158" s="10"/>
      <c r="J158" s="9"/>
    </row>
    <row r="159" spans="5:10" ht="15.75" customHeight="1">
      <c r="E159" s="9"/>
      <c r="I159" s="10"/>
      <c r="J159" s="9"/>
    </row>
    <row r="160" spans="5:10" ht="15.75" customHeight="1">
      <c r="E160" s="9"/>
      <c r="I160" s="10"/>
      <c r="J160" s="9"/>
    </row>
    <row r="161" spans="5:10" ht="15.75" customHeight="1">
      <c r="E161" s="9"/>
      <c r="I161" s="10"/>
      <c r="J161" s="9"/>
    </row>
    <row r="162" spans="5:10" ht="15.75" customHeight="1">
      <c r="E162" s="9"/>
      <c r="I162" s="10"/>
      <c r="J162" s="9"/>
    </row>
    <row r="163" spans="5:10" ht="15.75" customHeight="1">
      <c r="E163" s="9"/>
      <c r="I163" s="10"/>
      <c r="J163" s="9"/>
    </row>
    <row r="164" spans="5:10" ht="15.75" customHeight="1">
      <c r="E164" s="9"/>
      <c r="I164" s="10"/>
      <c r="J164" s="9"/>
    </row>
    <row r="165" spans="5:10" ht="15.75" customHeight="1">
      <c r="E165" s="9"/>
      <c r="I165" s="10"/>
      <c r="J165" s="9"/>
    </row>
    <row r="166" spans="5:10" ht="15.75" customHeight="1">
      <c r="E166" s="9"/>
      <c r="I166" s="10"/>
      <c r="J166" s="9"/>
    </row>
    <row r="167" spans="5:10" ht="15.75" customHeight="1">
      <c r="E167" s="9"/>
      <c r="I167" s="10"/>
      <c r="J167" s="9"/>
    </row>
    <row r="168" spans="5:10" ht="15.75" customHeight="1">
      <c r="E168" s="9"/>
      <c r="I168" s="10"/>
      <c r="J168" s="9"/>
    </row>
    <row r="169" spans="5:10" ht="15.75" customHeight="1">
      <c r="E169" s="9"/>
      <c r="I169" s="10"/>
      <c r="J169" s="9"/>
    </row>
    <row r="170" spans="5:10" ht="15.75" customHeight="1">
      <c r="E170" s="9"/>
      <c r="I170" s="10"/>
      <c r="J170" s="9"/>
    </row>
    <row r="171" spans="5:10" ht="15.75" customHeight="1">
      <c r="E171" s="9"/>
      <c r="I171" s="10"/>
      <c r="J171" s="9"/>
    </row>
    <row r="172" spans="5:10" ht="15.75" customHeight="1">
      <c r="E172" s="9"/>
      <c r="I172" s="10"/>
      <c r="J172" s="9"/>
    </row>
    <row r="173" spans="5:10" ht="15.75" customHeight="1">
      <c r="E173" s="9"/>
      <c r="I173" s="10"/>
      <c r="J173" s="9"/>
    </row>
    <row r="174" spans="5:10" ht="15.75" customHeight="1">
      <c r="E174" s="9"/>
      <c r="I174" s="10"/>
      <c r="J174" s="9"/>
    </row>
    <row r="175" spans="5:10" ht="15.75" customHeight="1">
      <c r="E175" s="9"/>
      <c r="I175" s="10"/>
      <c r="J175" s="9"/>
    </row>
    <row r="176" spans="5:10" ht="15.75" customHeight="1">
      <c r="E176" s="9"/>
      <c r="I176" s="10"/>
      <c r="J176" s="9"/>
    </row>
    <row r="177" spans="5:10" ht="15.75" customHeight="1">
      <c r="E177" s="9"/>
      <c r="I177" s="10"/>
      <c r="J177" s="9"/>
    </row>
    <row r="178" spans="5:10" ht="15.75" customHeight="1">
      <c r="E178" s="9"/>
      <c r="I178" s="10"/>
      <c r="J178" s="9"/>
    </row>
    <row r="179" spans="5:10" ht="15.75" customHeight="1">
      <c r="E179" s="9"/>
      <c r="I179" s="10"/>
      <c r="J179" s="9"/>
    </row>
    <row r="180" spans="5:10" ht="15.75" customHeight="1">
      <c r="E180" s="9"/>
      <c r="I180" s="10"/>
      <c r="J180" s="9"/>
    </row>
    <row r="181" spans="5:10" ht="15.75" customHeight="1">
      <c r="E181" s="9"/>
      <c r="I181" s="10"/>
      <c r="J181" s="9"/>
    </row>
    <row r="182" spans="5:10" ht="15.75" customHeight="1">
      <c r="E182" s="9"/>
      <c r="I182" s="10"/>
      <c r="J182" s="9"/>
    </row>
    <row r="183" spans="5:10" ht="15.75" customHeight="1">
      <c r="E183" s="9"/>
      <c r="I183" s="10"/>
      <c r="J183" s="9"/>
    </row>
    <row r="184" spans="5:10" ht="15.75" customHeight="1">
      <c r="E184" s="9"/>
      <c r="I184" s="10"/>
      <c r="J184" s="9"/>
    </row>
    <row r="185" spans="5:10" ht="15.75" customHeight="1">
      <c r="E185" s="9"/>
      <c r="I185" s="10"/>
      <c r="J185" s="9"/>
    </row>
    <row r="186" spans="5:10" ht="15.75" customHeight="1">
      <c r="E186" s="9"/>
      <c r="I186" s="10"/>
      <c r="J186" s="9"/>
    </row>
    <row r="187" spans="5:10" ht="15.75" customHeight="1">
      <c r="E187" s="9"/>
      <c r="I187" s="10"/>
      <c r="J187" s="9"/>
    </row>
    <row r="188" spans="5:10" ht="15.75" customHeight="1">
      <c r="E188" s="9"/>
      <c r="I188" s="10"/>
      <c r="J188" s="9"/>
    </row>
    <row r="189" spans="5:10" ht="15.75" customHeight="1">
      <c r="E189" s="9"/>
      <c r="I189" s="10"/>
      <c r="J189" s="9"/>
    </row>
    <row r="190" spans="5:10" ht="15.75" customHeight="1">
      <c r="E190" s="9"/>
      <c r="I190" s="10"/>
      <c r="J190" s="9"/>
    </row>
    <row r="191" spans="5:10" ht="15.75" customHeight="1">
      <c r="E191" s="9"/>
      <c r="I191" s="10"/>
      <c r="J191" s="9"/>
    </row>
    <row r="192" spans="5:10" ht="15.75" customHeight="1">
      <c r="E192" s="9"/>
      <c r="I192" s="10"/>
      <c r="J192" s="9"/>
    </row>
    <row r="193" spans="5:10" ht="15.75" customHeight="1">
      <c r="E193" s="9"/>
      <c r="I193" s="10"/>
      <c r="J193" s="9"/>
    </row>
    <row r="194" spans="5:10" ht="15.75" customHeight="1">
      <c r="E194" s="9"/>
      <c r="I194" s="10"/>
      <c r="J194" s="9"/>
    </row>
    <row r="195" spans="5:10" ht="15.75" customHeight="1">
      <c r="E195" s="9"/>
      <c r="I195" s="10"/>
      <c r="J195" s="9"/>
    </row>
    <row r="196" spans="5:10" ht="15.75" customHeight="1">
      <c r="E196" s="9"/>
      <c r="I196" s="10"/>
      <c r="J196" s="9"/>
    </row>
    <row r="197" spans="5:10" ht="15.75" customHeight="1">
      <c r="E197" s="9"/>
      <c r="I197" s="10"/>
      <c r="J197" s="9"/>
    </row>
    <row r="198" spans="5:10" ht="15.75" customHeight="1">
      <c r="E198" s="9"/>
      <c r="I198" s="10"/>
      <c r="J198" s="9"/>
    </row>
    <row r="199" spans="5:10" ht="15.75" customHeight="1">
      <c r="E199" s="9"/>
      <c r="I199" s="10"/>
      <c r="J199" s="9"/>
    </row>
    <row r="200" spans="5:10" ht="15.75" customHeight="1">
      <c r="E200" s="9"/>
      <c r="I200" s="10"/>
      <c r="J200" s="9"/>
    </row>
    <row r="201" spans="5:10" ht="15.75" customHeight="1">
      <c r="E201" s="9"/>
      <c r="I201" s="10"/>
      <c r="J201" s="9"/>
    </row>
    <row r="202" spans="5:10" ht="15.75" customHeight="1">
      <c r="E202" s="9"/>
      <c r="I202" s="10"/>
      <c r="J202" s="9"/>
    </row>
    <row r="203" spans="5:10" ht="15.75" customHeight="1">
      <c r="E203" s="9"/>
      <c r="I203" s="10"/>
      <c r="J203" s="9"/>
    </row>
    <row r="204" spans="5:10" ht="15.75" customHeight="1">
      <c r="E204" s="9"/>
      <c r="I204" s="10"/>
      <c r="J204" s="9"/>
    </row>
    <row r="205" spans="5:10" ht="15.75" customHeight="1">
      <c r="E205" s="9"/>
      <c r="I205" s="10"/>
      <c r="J205" s="9"/>
    </row>
    <row r="206" spans="5:10" ht="15.75" customHeight="1">
      <c r="E206" s="9"/>
      <c r="I206" s="10"/>
      <c r="J206" s="9"/>
    </row>
    <row r="207" spans="5:10" ht="15.75" customHeight="1">
      <c r="E207" s="9"/>
      <c r="I207" s="10"/>
      <c r="J207" s="9"/>
    </row>
    <row r="208" spans="5:10" ht="15.75" customHeight="1">
      <c r="E208" s="9"/>
      <c r="I208" s="10"/>
      <c r="J208" s="9"/>
    </row>
    <row r="209" spans="5:10" ht="15.75" customHeight="1">
      <c r="E209" s="9"/>
      <c r="I209" s="10"/>
      <c r="J209" s="9"/>
    </row>
    <row r="210" spans="5:10" ht="15.75" customHeight="1">
      <c r="E210" s="9"/>
      <c r="I210" s="10"/>
      <c r="J210" s="9"/>
    </row>
    <row r="211" spans="5:10" ht="15.75" customHeight="1">
      <c r="E211" s="9"/>
      <c r="I211" s="10"/>
      <c r="J211" s="9"/>
    </row>
    <row r="212" spans="5:10" ht="15.75" customHeight="1">
      <c r="E212" s="9"/>
      <c r="I212" s="10"/>
      <c r="J212" s="9"/>
    </row>
    <row r="213" spans="5:10" ht="15.75" customHeight="1">
      <c r="E213" s="9"/>
      <c r="I213" s="10"/>
      <c r="J213" s="9"/>
    </row>
    <row r="214" spans="5:10" ht="15.75" customHeight="1">
      <c r="E214" s="9"/>
      <c r="I214" s="10"/>
      <c r="J214" s="9"/>
    </row>
    <row r="215" spans="5:10" ht="15.75" customHeight="1">
      <c r="E215" s="9"/>
      <c r="I215" s="10"/>
      <c r="J215" s="9"/>
    </row>
    <row r="216" spans="5:10" ht="15.75" customHeight="1">
      <c r="E216" s="9"/>
      <c r="I216" s="10"/>
      <c r="J216" s="9"/>
    </row>
    <row r="217" spans="5:10" ht="15.75" customHeight="1">
      <c r="E217" s="9"/>
      <c r="I217" s="10"/>
      <c r="J217" s="9"/>
    </row>
    <row r="218" spans="5:10" ht="15.75" customHeight="1">
      <c r="E218" s="9"/>
      <c r="I218" s="10"/>
      <c r="J218" s="9"/>
    </row>
    <row r="219" spans="5:10" ht="15.75" customHeight="1">
      <c r="E219" s="9"/>
      <c r="I219" s="10"/>
      <c r="J219" s="9"/>
    </row>
    <row r="220" spans="5:10" ht="15.75" customHeight="1">
      <c r="E220" s="9"/>
      <c r="I220" s="10"/>
      <c r="J220" s="9"/>
    </row>
    <row r="221" spans="5:10" ht="15.75" customHeight="1">
      <c r="E221" s="9"/>
      <c r="I221" s="10"/>
      <c r="J221" s="9"/>
    </row>
    <row r="222" spans="5:10" ht="15.75" customHeight="1">
      <c r="E222" s="9"/>
      <c r="I222" s="10"/>
      <c r="J222" s="9"/>
    </row>
    <row r="223" spans="5:10" ht="15.75" customHeight="1">
      <c r="E223" s="9"/>
      <c r="I223" s="10"/>
      <c r="J223" s="9"/>
    </row>
    <row r="224" spans="5:10" ht="15.75" customHeight="1">
      <c r="E224" s="9"/>
      <c r="I224" s="10"/>
      <c r="J224" s="9"/>
    </row>
    <row r="225" spans="5:10" ht="15.75" customHeight="1">
      <c r="E225" s="9"/>
      <c r="I225" s="10"/>
      <c r="J225" s="9"/>
    </row>
    <row r="226" spans="5:10" ht="15.75" customHeight="1">
      <c r="E226" s="9"/>
      <c r="I226" s="10"/>
      <c r="J226" s="9"/>
    </row>
    <row r="227" spans="5:10" ht="15.75" customHeight="1">
      <c r="E227" s="9"/>
      <c r="I227" s="10"/>
      <c r="J227" s="9"/>
    </row>
    <row r="228" spans="5:10" ht="15.75" customHeight="1">
      <c r="E228" s="9"/>
      <c r="I228" s="10"/>
      <c r="J228" s="9"/>
    </row>
    <row r="229" spans="5:10" ht="15.75" customHeight="1">
      <c r="E229" s="9"/>
      <c r="I229" s="10"/>
      <c r="J229" s="9"/>
    </row>
    <row r="230" spans="5:10" ht="15.75" customHeight="1">
      <c r="E230" s="9"/>
      <c r="I230" s="10"/>
      <c r="J230" s="9"/>
    </row>
    <row r="231" spans="5:10" ht="15.75" customHeight="1">
      <c r="E231" s="9"/>
      <c r="I231" s="10"/>
      <c r="J231" s="9"/>
    </row>
    <row r="232" spans="5:10" ht="15.75" customHeight="1">
      <c r="E232" s="9"/>
      <c r="I232" s="10"/>
      <c r="J232" s="9"/>
    </row>
    <row r="233" spans="5:10" ht="15.75" customHeight="1">
      <c r="E233" s="9"/>
      <c r="I233" s="10"/>
      <c r="J233" s="9"/>
    </row>
    <row r="234" spans="5:10" ht="15.75" customHeight="1">
      <c r="E234" s="9"/>
      <c r="I234" s="10"/>
      <c r="J234" s="9"/>
    </row>
    <row r="235" spans="5:10" ht="15.75" customHeight="1">
      <c r="E235" s="9"/>
      <c r="I235" s="10"/>
      <c r="J235" s="9"/>
    </row>
    <row r="236" spans="5:10" ht="15.75" customHeight="1">
      <c r="E236" s="9"/>
      <c r="I236" s="10"/>
      <c r="J236" s="9"/>
    </row>
    <row r="237" spans="5:10" ht="15.75" customHeight="1">
      <c r="E237" s="9"/>
      <c r="I237" s="10"/>
      <c r="J237" s="9"/>
    </row>
    <row r="238" spans="5:10" ht="15.75" customHeight="1">
      <c r="E238" s="9"/>
      <c r="I238" s="10"/>
      <c r="J238" s="9"/>
    </row>
    <row r="239" spans="5:10" ht="15.75" customHeight="1">
      <c r="E239" s="9"/>
      <c r="I239" s="10"/>
      <c r="J239" s="9"/>
    </row>
    <row r="240" spans="5:10" ht="15.75" customHeight="1">
      <c r="E240" s="9"/>
      <c r="I240" s="10"/>
      <c r="J240" s="9"/>
    </row>
    <row r="241" spans="5:10" ht="15.75" customHeight="1">
      <c r="E241" s="9"/>
      <c r="I241" s="10"/>
      <c r="J241" s="9"/>
    </row>
    <row r="242" spans="5:10" ht="15.75" customHeight="1">
      <c r="E242" s="9"/>
      <c r="I242" s="10"/>
      <c r="J242" s="9"/>
    </row>
    <row r="243" spans="5:10" ht="15.75" customHeight="1">
      <c r="E243" s="9"/>
      <c r="I243" s="10"/>
      <c r="J243" s="9"/>
    </row>
    <row r="244" spans="5:10" ht="15.75" customHeight="1">
      <c r="E244" s="9"/>
      <c r="I244" s="10"/>
      <c r="J244" s="9"/>
    </row>
    <row r="245" spans="5:10" ht="15.75" customHeight="1">
      <c r="E245" s="9"/>
      <c r="I245" s="10"/>
      <c r="J245" s="9"/>
    </row>
    <row r="246" spans="5:10" ht="15.75" customHeight="1">
      <c r="E246" s="9"/>
      <c r="I246" s="10"/>
      <c r="J246" s="9"/>
    </row>
    <row r="247" spans="5:10" ht="15.75" customHeight="1">
      <c r="E247" s="9"/>
      <c r="I247" s="10"/>
      <c r="J247" s="9"/>
    </row>
    <row r="248" spans="5:10" ht="15.75" customHeight="1">
      <c r="E248" s="9"/>
      <c r="I248" s="10"/>
      <c r="J248" s="9"/>
    </row>
    <row r="249" spans="5:10" ht="15.75" customHeight="1">
      <c r="E249" s="9"/>
      <c r="I249" s="10"/>
      <c r="J249" s="9"/>
    </row>
    <row r="250" spans="5:10" ht="15.75" customHeight="1">
      <c r="E250" s="9"/>
      <c r="I250" s="10"/>
      <c r="J250" s="9"/>
    </row>
    <row r="251" spans="5:10" ht="15.75" customHeight="1">
      <c r="E251" s="9"/>
      <c r="I251" s="10"/>
      <c r="J251" s="9"/>
    </row>
    <row r="252" spans="5:10" ht="15.75" customHeight="1">
      <c r="E252" s="9"/>
      <c r="I252" s="10"/>
      <c r="J252" s="9"/>
    </row>
    <row r="253" spans="5:10" ht="15.75" customHeight="1">
      <c r="E253" s="9"/>
      <c r="I253" s="10"/>
      <c r="J253" s="9"/>
    </row>
    <row r="254" spans="5:10" ht="15.75" customHeight="1">
      <c r="E254" s="9"/>
      <c r="I254" s="10"/>
      <c r="J254" s="9"/>
    </row>
    <row r="255" spans="5:10" ht="15.75" customHeight="1">
      <c r="E255" s="9"/>
      <c r="I255" s="10"/>
      <c r="J255" s="9"/>
    </row>
    <row r="256" spans="5:10" ht="15.75" customHeight="1">
      <c r="E256" s="9"/>
      <c r="I256" s="10"/>
      <c r="J256" s="9"/>
    </row>
    <row r="257" spans="5:10" ht="15.75" customHeight="1">
      <c r="E257" s="9"/>
      <c r="I257" s="10"/>
      <c r="J257" s="9"/>
    </row>
    <row r="258" spans="5:10" ht="15.75" customHeight="1">
      <c r="E258" s="9"/>
      <c r="I258" s="10"/>
      <c r="J258" s="9"/>
    </row>
    <row r="259" spans="5:10" ht="15.75" customHeight="1">
      <c r="E259" s="9"/>
      <c r="I259" s="10"/>
      <c r="J259" s="9"/>
    </row>
    <row r="260" spans="5:10" ht="15.75" customHeight="1">
      <c r="E260" s="9"/>
      <c r="I260" s="10"/>
      <c r="J260" s="9"/>
    </row>
    <row r="261" spans="5:10" ht="15.75" customHeight="1">
      <c r="E261" s="9"/>
      <c r="I261" s="10"/>
      <c r="J261" s="9"/>
    </row>
    <row r="262" spans="5:10" ht="15.75" customHeight="1">
      <c r="E262" s="9"/>
      <c r="I262" s="10"/>
      <c r="J262" s="9"/>
    </row>
    <row r="263" spans="5:10" ht="15.75" customHeight="1">
      <c r="E263" s="9"/>
      <c r="I263" s="10"/>
      <c r="J263" s="9"/>
    </row>
    <row r="264" spans="5:10" ht="15.75" customHeight="1">
      <c r="E264" s="9"/>
      <c r="I264" s="10"/>
      <c r="J264" s="9"/>
    </row>
    <row r="265" spans="5:10" ht="15.75" customHeight="1">
      <c r="E265" s="9"/>
      <c r="I265" s="10"/>
      <c r="J265" s="9"/>
    </row>
    <row r="266" spans="5:10" ht="15.75" customHeight="1">
      <c r="E266" s="9"/>
      <c r="I266" s="10"/>
      <c r="J266" s="9"/>
    </row>
    <row r="267" spans="5:10" ht="15.75" customHeight="1">
      <c r="E267" s="9"/>
      <c r="I267" s="10"/>
      <c r="J267" s="9"/>
    </row>
    <row r="268" spans="5:10" ht="15.75" customHeight="1">
      <c r="E268" s="9"/>
      <c r="I268" s="10"/>
      <c r="J268" s="9"/>
    </row>
    <row r="269" spans="5:10" ht="15.75" customHeight="1">
      <c r="E269" s="9"/>
      <c r="I269" s="10"/>
      <c r="J269" s="9"/>
    </row>
    <row r="270" spans="5:10" ht="15.75" customHeight="1">
      <c r="E270" s="9"/>
      <c r="I270" s="10"/>
      <c r="J270" s="9"/>
    </row>
    <row r="271" spans="5:10" ht="15.75" customHeight="1">
      <c r="E271" s="9"/>
      <c r="I271" s="10"/>
      <c r="J271" s="9"/>
    </row>
    <row r="272" spans="5:10" ht="15.75" customHeight="1">
      <c r="E272" s="9"/>
      <c r="I272" s="10"/>
      <c r="J272" s="9"/>
    </row>
    <row r="273" spans="5:10" ht="15.75" customHeight="1">
      <c r="E273" s="9"/>
      <c r="I273" s="10"/>
      <c r="J273" s="9"/>
    </row>
    <row r="274" spans="5:10" ht="15.75" customHeight="1">
      <c r="E274" s="9"/>
      <c r="I274" s="10"/>
      <c r="J274" s="9"/>
    </row>
    <row r="275" spans="5:10" ht="15.75" customHeight="1">
      <c r="E275" s="9"/>
      <c r="I275" s="10"/>
      <c r="J275" s="9"/>
    </row>
    <row r="276" spans="5:10" ht="15.75" customHeight="1">
      <c r="E276" s="9"/>
      <c r="I276" s="10"/>
      <c r="J276" s="9"/>
    </row>
    <row r="277" spans="5:10" ht="15.75" customHeight="1">
      <c r="E277" s="9"/>
      <c r="I277" s="10"/>
      <c r="J277" s="9"/>
    </row>
    <row r="278" spans="5:10" ht="15.75" customHeight="1">
      <c r="E278" s="9"/>
      <c r="I278" s="10"/>
      <c r="J278" s="9"/>
    </row>
    <row r="279" spans="5:10" ht="15.75" customHeight="1">
      <c r="E279" s="9"/>
      <c r="I279" s="10"/>
      <c r="J279" s="9"/>
    </row>
    <row r="280" spans="5:10" ht="15.75" customHeight="1">
      <c r="E280" s="9"/>
      <c r="I280" s="10"/>
      <c r="J280" s="9"/>
    </row>
    <row r="281" spans="5:10" ht="15.75" customHeight="1">
      <c r="E281" s="9"/>
      <c r="I281" s="10"/>
      <c r="J281" s="9"/>
    </row>
    <row r="282" spans="5:10" ht="15.75" customHeight="1">
      <c r="E282" s="9"/>
      <c r="I282" s="10"/>
      <c r="J282" s="9"/>
    </row>
    <row r="283" spans="5:10" ht="15.75" customHeight="1">
      <c r="E283" s="9"/>
      <c r="I283" s="10"/>
      <c r="J283" s="9"/>
    </row>
    <row r="284" spans="5:10" ht="15.75" customHeight="1">
      <c r="E284" s="9"/>
      <c r="I284" s="10"/>
      <c r="J284" s="9"/>
    </row>
    <row r="285" spans="5:10" ht="15.75" customHeight="1">
      <c r="E285" s="9"/>
      <c r="I285" s="10"/>
      <c r="J285" s="9"/>
    </row>
    <row r="286" spans="5:10" ht="15.75" customHeight="1">
      <c r="E286" s="9"/>
      <c r="I286" s="10"/>
      <c r="J286" s="9"/>
    </row>
    <row r="287" spans="5:10" ht="15.75" customHeight="1">
      <c r="E287" s="9"/>
      <c r="I287" s="10"/>
      <c r="J287" s="9"/>
    </row>
    <row r="288" spans="5:10" ht="15.75" customHeight="1">
      <c r="E288" s="9"/>
      <c r="I288" s="10"/>
      <c r="J288" s="9"/>
    </row>
    <row r="289" spans="5:10" ht="15.75" customHeight="1">
      <c r="E289" s="9"/>
      <c r="I289" s="10"/>
      <c r="J289" s="9"/>
    </row>
    <row r="290" spans="5:10" ht="15.75" customHeight="1">
      <c r="E290" s="9"/>
      <c r="I290" s="10"/>
      <c r="J290" s="9"/>
    </row>
    <row r="291" spans="5:10" ht="15.75" customHeight="1">
      <c r="E291" s="9"/>
      <c r="I291" s="10"/>
      <c r="J291" s="9"/>
    </row>
    <row r="292" spans="5:10" ht="15.75" customHeight="1">
      <c r="E292" s="9"/>
      <c r="I292" s="10"/>
      <c r="J292" s="9"/>
    </row>
    <row r="293" spans="5:10" ht="15.75" customHeight="1">
      <c r="E293" s="9"/>
      <c r="I293" s="10"/>
      <c r="J293" s="9"/>
    </row>
    <row r="294" spans="5:10" ht="15.75" customHeight="1">
      <c r="E294" s="9"/>
      <c r="I294" s="10"/>
      <c r="J294" s="9"/>
    </row>
    <row r="295" spans="5:10" ht="15.75" customHeight="1">
      <c r="E295" s="9"/>
      <c r="I295" s="10"/>
      <c r="J295" s="9"/>
    </row>
    <row r="296" spans="5:10" ht="15.75" customHeight="1">
      <c r="E296" s="9"/>
      <c r="I296" s="10"/>
      <c r="J296" s="9"/>
    </row>
    <row r="297" spans="5:10" ht="15.75" customHeight="1">
      <c r="E297" s="9"/>
      <c r="I297" s="10"/>
      <c r="J297" s="9"/>
    </row>
    <row r="298" spans="5:10" ht="15.75" customHeight="1">
      <c r="E298" s="9"/>
      <c r="I298" s="10"/>
      <c r="J298" s="9"/>
    </row>
    <row r="299" spans="5:10" ht="15.75" customHeight="1">
      <c r="E299" s="9"/>
      <c r="I299" s="10"/>
      <c r="J299" s="9"/>
    </row>
    <row r="300" spans="5:10" ht="15.75" customHeight="1">
      <c r="E300" s="9"/>
      <c r="I300" s="10"/>
      <c r="J300" s="9"/>
    </row>
    <row r="301" spans="5:10" ht="15.75" customHeight="1">
      <c r="E301" s="9"/>
      <c r="I301" s="10"/>
      <c r="J301" s="9"/>
    </row>
    <row r="302" spans="5:10" ht="15.75" customHeight="1">
      <c r="E302" s="9"/>
      <c r="I302" s="10"/>
      <c r="J302" s="9"/>
    </row>
    <row r="303" spans="5:10" ht="15.75" customHeight="1">
      <c r="E303" s="9"/>
      <c r="I303" s="10"/>
      <c r="J303" s="9"/>
    </row>
    <row r="304" spans="5:10" ht="15.75" customHeight="1">
      <c r="E304" s="9"/>
      <c r="I304" s="10"/>
      <c r="J304" s="9"/>
    </row>
    <row r="305" spans="5:10" ht="15.75" customHeight="1">
      <c r="E305" s="9"/>
      <c r="I305" s="10"/>
      <c r="J305" s="9"/>
    </row>
    <row r="306" spans="5:10" ht="15.75" customHeight="1">
      <c r="E306" s="9"/>
      <c r="I306" s="10"/>
      <c r="J306" s="9"/>
    </row>
    <row r="307" spans="5:10" ht="15.75" customHeight="1">
      <c r="E307" s="9"/>
      <c r="I307" s="10"/>
      <c r="J307" s="9"/>
    </row>
    <row r="308" spans="5:10" ht="15.75" customHeight="1">
      <c r="E308" s="9"/>
      <c r="I308" s="10"/>
      <c r="J308" s="9"/>
    </row>
    <row r="309" spans="5:10" ht="15.75" customHeight="1">
      <c r="E309" s="9"/>
      <c r="I309" s="10"/>
      <c r="J309" s="9"/>
    </row>
    <row r="310" spans="5:10" ht="15.75" customHeight="1">
      <c r="E310" s="9"/>
      <c r="I310" s="10"/>
      <c r="J310" s="9"/>
    </row>
    <row r="311" spans="5:10" ht="15.75" customHeight="1">
      <c r="E311" s="9"/>
      <c r="I311" s="10"/>
      <c r="J311" s="9"/>
    </row>
    <row r="312" spans="5:10" ht="15.75" customHeight="1">
      <c r="E312" s="9"/>
      <c r="I312" s="10"/>
      <c r="J312" s="9"/>
    </row>
    <row r="313" spans="5:10" ht="15.75" customHeight="1">
      <c r="E313" s="9"/>
      <c r="I313" s="10"/>
      <c r="J313" s="9"/>
    </row>
    <row r="314" spans="5:10" ht="15.75" customHeight="1">
      <c r="E314" s="9"/>
      <c r="I314" s="10"/>
      <c r="J314" s="9"/>
    </row>
    <row r="315" spans="5:10" ht="15.75" customHeight="1">
      <c r="E315" s="9"/>
      <c r="I315" s="10"/>
      <c r="J315" s="9"/>
    </row>
    <row r="316" spans="5:10" ht="15.75" customHeight="1">
      <c r="E316" s="9"/>
      <c r="I316" s="10"/>
      <c r="J316" s="9"/>
    </row>
    <row r="317" spans="5:10" ht="15.75" customHeight="1">
      <c r="E317" s="9"/>
      <c r="I317" s="10"/>
      <c r="J317" s="9"/>
    </row>
    <row r="318" spans="5:10" ht="15.75" customHeight="1">
      <c r="E318" s="9"/>
      <c r="I318" s="10"/>
      <c r="J318" s="9"/>
    </row>
    <row r="319" spans="5:10" ht="15.75" customHeight="1">
      <c r="E319" s="9"/>
      <c r="I319" s="10"/>
      <c r="J319" s="9"/>
    </row>
    <row r="320" spans="5:10" ht="15.75" customHeight="1">
      <c r="E320" s="9"/>
      <c r="I320" s="10"/>
      <c r="J320" s="9"/>
    </row>
    <row r="321" spans="5:10" ht="15.75" customHeight="1">
      <c r="E321" s="9"/>
      <c r="I321" s="10"/>
      <c r="J321" s="9"/>
    </row>
    <row r="322" spans="5:10" ht="15.75" customHeight="1">
      <c r="E322" s="9"/>
      <c r="I322" s="10"/>
      <c r="J322" s="9"/>
    </row>
    <row r="323" spans="5:10" ht="15.75" customHeight="1">
      <c r="E323" s="9"/>
      <c r="I323" s="10"/>
      <c r="J323" s="9"/>
    </row>
    <row r="324" spans="5:10" ht="15.75" customHeight="1">
      <c r="E324" s="9"/>
      <c r="I324" s="10"/>
      <c r="J324" s="9"/>
    </row>
    <row r="325" spans="5:10" ht="15.75" customHeight="1">
      <c r="E325" s="9"/>
      <c r="I325" s="10"/>
      <c r="J325" s="9"/>
    </row>
    <row r="326" spans="5:10" ht="15.75" customHeight="1">
      <c r="E326" s="9"/>
      <c r="I326" s="10"/>
      <c r="J326" s="9"/>
    </row>
    <row r="327" spans="5:10" ht="15.75" customHeight="1">
      <c r="E327" s="9"/>
      <c r="I327" s="10"/>
      <c r="J327" s="9"/>
    </row>
    <row r="328" spans="5:10" ht="15.75" customHeight="1">
      <c r="E328" s="9"/>
      <c r="I328" s="10"/>
      <c r="J328" s="9"/>
    </row>
    <row r="329" spans="5:10" ht="15.75" customHeight="1">
      <c r="E329" s="9"/>
      <c r="I329" s="10"/>
      <c r="J329" s="9"/>
    </row>
    <row r="330" spans="5:10" ht="15.75" customHeight="1">
      <c r="E330" s="9"/>
      <c r="I330" s="10"/>
      <c r="J330" s="9"/>
    </row>
    <row r="331" spans="5:10" ht="15.75" customHeight="1">
      <c r="E331" s="9"/>
      <c r="I331" s="10"/>
      <c r="J331" s="9"/>
    </row>
    <row r="332" spans="5:10" ht="15.75" customHeight="1">
      <c r="E332" s="9"/>
      <c r="I332" s="10"/>
      <c r="J332" s="9"/>
    </row>
    <row r="333" spans="5:10" ht="15.75" customHeight="1">
      <c r="E333" s="9"/>
      <c r="I333" s="10"/>
      <c r="J333" s="9"/>
    </row>
    <row r="334" spans="5:10" ht="15.75" customHeight="1">
      <c r="E334" s="9"/>
      <c r="I334" s="10"/>
      <c r="J334" s="9"/>
    </row>
    <row r="335" spans="5:10" ht="15.75" customHeight="1">
      <c r="E335" s="9"/>
      <c r="I335" s="10"/>
      <c r="J335" s="9"/>
    </row>
    <row r="336" spans="5:10" ht="15.75" customHeight="1">
      <c r="E336" s="9"/>
      <c r="I336" s="10"/>
      <c r="J336" s="9"/>
    </row>
    <row r="337" spans="5:10" ht="15.75" customHeight="1">
      <c r="E337" s="9"/>
      <c r="I337" s="10"/>
      <c r="J337" s="9"/>
    </row>
    <row r="338" spans="5:10" ht="15.75" customHeight="1">
      <c r="E338" s="9"/>
      <c r="I338" s="10"/>
      <c r="J338" s="9"/>
    </row>
    <row r="339" spans="5:10" ht="15.75" customHeight="1">
      <c r="E339" s="9"/>
      <c r="I339" s="10"/>
      <c r="J339" s="9"/>
    </row>
    <row r="340" spans="5:10" ht="15.75" customHeight="1">
      <c r="E340" s="9"/>
      <c r="I340" s="10"/>
      <c r="J340" s="9"/>
    </row>
    <row r="341" spans="5:10" ht="15.75" customHeight="1">
      <c r="E341" s="9"/>
      <c r="I341" s="10"/>
      <c r="J341" s="9"/>
    </row>
    <row r="342" spans="5:10" ht="15.75" customHeight="1">
      <c r="E342" s="9"/>
      <c r="I342" s="10"/>
      <c r="J342" s="9"/>
    </row>
    <row r="343" spans="5:10" ht="15.75" customHeight="1">
      <c r="E343" s="9"/>
      <c r="I343" s="10"/>
      <c r="J343" s="9"/>
    </row>
    <row r="344" spans="5:10" ht="15.75" customHeight="1">
      <c r="E344" s="9"/>
      <c r="I344" s="10"/>
      <c r="J344" s="9"/>
    </row>
    <row r="345" spans="5:10" ht="15.75" customHeight="1">
      <c r="E345" s="9"/>
      <c r="I345" s="10"/>
      <c r="J345" s="9"/>
    </row>
    <row r="346" spans="5:10" ht="15.75" customHeight="1">
      <c r="E346" s="9"/>
      <c r="I346" s="10"/>
      <c r="J346" s="9"/>
    </row>
    <row r="347" spans="5:10" ht="15.75" customHeight="1">
      <c r="E347" s="9"/>
      <c r="I347" s="10"/>
      <c r="J347" s="9"/>
    </row>
    <row r="348" spans="5:10" ht="15.75" customHeight="1">
      <c r="E348" s="9"/>
      <c r="I348" s="10"/>
      <c r="J348" s="9"/>
    </row>
    <row r="349" spans="5:10" ht="15.75" customHeight="1">
      <c r="E349" s="9"/>
      <c r="I349" s="10"/>
      <c r="J349" s="9"/>
    </row>
    <row r="350" spans="5:10" ht="15.75" customHeight="1">
      <c r="E350" s="9"/>
      <c r="I350" s="10"/>
      <c r="J350" s="9"/>
    </row>
    <row r="351" spans="5:10" ht="15.75" customHeight="1">
      <c r="E351" s="9"/>
      <c r="I351" s="10"/>
      <c r="J351" s="9"/>
    </row>
    <row r="352" spans="5:10" ht="15.75" customHeight="1">
      <c r="E352" s="9"/>
      <c r="I352" s="10"/>
      <c r="J352" s="9"/>
    </row>
    <row r="353" spans="5:10" ht="15.75" customHeight="1">
      <c r="E353" s="9"/>
      <c r="I353" s="10"/>
      <c r="J353" s="9"/>
    </row>
    <row r="354" spans="5:10" ht="15.75" customHeight="1">
      <c r="E354" s="9"/>
      <c r="I354" s="10"/>
      <c r="J354" s="9"/>
    </row>
    <row r="355" spans="5:10" ht="15.75" customHeight="1">
      <c r="E355" s="9"/>
      <c r="I355" s="10"/>
      <c r="J355" s="9"/>
    </row>
    <row r="356" spans="5:10" ht="15.75" customHeight="1">
      <c r="E356" s="9"/>
      <c r="I356" s="10"/>
      <c r="J356" s="9"/>
    </row>
    <row r="357" spans="5:10" ht="15.75" customHeight="1">
      <c r="E357" s="9"/>
      <c r="I357" s="10"/>
      <c r="J357" s="9"/>
    </row>
    <row r="358" spans="5:10" ht="15.75" customHeight="1">
      <c r="E358" s="9"/>
      <c r="I358" s="10"/>
      <c r="J358" s="9"/>
    </row>
    <row r="359" spans="5:10" ht="15.75" customHeight="1">
      <c r="E359" s="9"/>
      <c r="I359" s="10"/>
      <c r="J359" s="9"/>
    </row>
    <row r="360" spans="5:10" ht="15.75" customHeight="1">
      <c r="E360" s="9"/>
      <c r="I360" s="10"/>
      <c r="J360" s="9"/>
    </row>
    <row r="361" spans="5:10" ht="15.75" customHeight="1">
      <c r="E361" s="9"/>
      <c r="I361" s="10"/>
      <c r="J361" s="9"/>
    </row>
    <row r="362" spans="5:10" ht="15.75" customHeight="1">
      <c r="E362" s="9"/>
      <c r="I362" s="10"/>
      <c r="J362" s="9"/>
    </row>
    <row r="363" spans="5:10" ht="15.75" customHeight="1">
      <c r="E363" s="9"/>
      <c r="I363" s="10"/>
      <c r="J363" s="9"/>
    </row>
    <row r="364" spans="5:10" ht="15.75" customHeight="1">
      <c r="E364" s="9"/>
      <c r="I364" s="10"/>
      <c r="J364" s="9"/>
    </row>
    <row r="365" spans="5:10" ht="15.75" customHeight="1">
      <c r="E365" s="9"/>
      <c r="I365" s="10"/>
      <c r="J365" s="9"/>
    </row>
    <row r="366" spans="5:10" ht="15.75" customHeight="1">
      <c r="E366" s="9"/>
      <c r="I366" s="10"/>
      <c r="J366" s="9"/>
    </row>
    <row r="367" spans="5:10" ht="15.75" customHeight="1">
      <c r="E367" s="9"/>
      <c r="I367" s="10"/>
      <c r="J367" s="9"/>
    </row>
    <row r="368" spans="5:10" ht="15.75" customHeight="1">
      <c r="E368" s="9"/>
      <c r="I368" s="10"/>
      <c r="J368" s="9"/>
    </row>
    <row r="369" spans="5:10" ht="15.75" customHeight="1">
      <c r="E369" s="9"/>
      <c r="I369" s="10"/>
      <c r="J369" s="9"/>
    </row>
    <row r="370" spans="5:10" ht="15.75" customHeight="1">
      <c r="E370" s="9"/>
      <c r="I370" s="10"/>
      <c r="J370" s="9"/>
    </row>
    <row r="371" spans="5:10" ht="15.75" customHeight="1">
      <c r="E371" s="9"/>
      <c r="I371" s="10"/>
      <c r="J371" s="9"/>
    </row>
    <row r="372" spans="5:10" ht="15.75" customHeight="1">
      <c r="E372" s="9"/>
      <c r="I372" s="10"/>
      <c r="J372" s="9"/>
    </row>
    <row r="373" spans="5:10" ht="15.75" customHeight="1">
      <c r="E373" s="9"/>
      <c r="I373" s="10"/>
      <c r="J373" s="9"/>
    </row>
    <row r="374" spans="5:10" ht="15.75" customHeight="1">
      <c r="E374" s="9"/>
      <c r="I374" s="10"/>
      <c r="J374" s="9"/>
    </row>
    <row r="375" spans="5:10" ht="15.75" customHeight="1">
      <c r="E375" s="9"/>
      <c r="I375" s="10"/>
      <c r="J375" s="9"/>
    </row>
    <row r="376" spans="5:10" ht="15.75" customHeight="1">
      <c r="E376" s="9"/>
      <c r="I376" s="10"/>
      <c r="J376" s="9"/>
    </row>
    <row r="377" spans="5:10" ht="15.75" customHeight="1">
      <c r="E377" s="9"/>
      <c r="I377" s="10"/>
      <c r="J377" s="9"/>
    </row>
    <row r="378" spans="5:10" ht="15.75" customHeight="1">
      <c r="E378" s="9"/>
      <c r="I378" s="10"/>
      <c r="J378" s="9"/>
    </row>
    <row r="379" spans="5:10" ht="15.75" customHeight="1">
      <c r="E379" s="9"/>
      <c r="I379" s="10"/>
      <c r="J379" s="9"/>
    </row>
    <row r="380" spans="5:10" ht="15.75" customHeight="1">
      <c r="E380" s="9"/>
      <c r="I380" s="10"/>
      <c r="J380" s="9"/>
    </row>
    <row r="381" spans="5:10" ht="15.75" customHeight="1">
      <c r="E381" s="9"/>
      <c r="I381" s="10"/>
      <c r="J381" s="9"/>
    </row>
    <row r="382" spans="5:10" ht="15.75" customHeight="1">
      <c r="E382" s="9"/>
      <c r="I382" s="10"/>
      <c r="J382" s="9"/>
    </row>
    <row r="383" spans="5:10" ht="15.75" customHeight="1">
      <c r="E383" s="9"/>
      <c r="I383" s="10"/>
      <c r="J383" s="9"/>
    </row>
    <row r="384" spans="5:10" ht="15.75" customHeight="1">
      <c r="E384" s="9"/>
      <c r="I384" s="10"/>
      <c r="J384" s="9"/>
    </row>
    <row r="385" spans="5:10" ht="15.75" customHeight="1">
      <c r="E385" s="9"/>
      <c r="I385" s="10"/>
      <c r="J385" s="9"/>
    </row>
    <row r="386" spans="5:10" ht="15.75" customHeight="1">
      <c r="E386" s="9"/>
      <c r="I386" s="10"/>
      <c r="J386" s="9"/>
    </row>
    <row r="387" spans="5:10" ht="15.75" customHeight="1">
      <c r="E387" s="9"/>
      <c r="I387" s="10"/>
      <c r="J387" s="9"/>
    </row>
    <row r="388" spans="5:10" ht="15.75" customHeight="1">
      <c r="E388" s="9"/>
      <c r="I388" s="10"/>
      <c r="J388" s="9"/>
    </row>
    <row r="389" spans="5:10" ht="15.75" customHeight="1">
      <c r="E389" s="9"/>
      <c r="I389" s="10"/>
      <c r="J389" s="9"/>
    </row>
    <row r="390" spans="5:10" ht="15.75" customHeight="1">
      <c r="E390" s="9"/>
      <c r="I390" s="10"/>
      <c r="J390" s="9"/>
    </row>
    <row r="391" spans="5:10" ht="15.75" customHeight="1">
      <c r="E391" s="9"/>
      <c r="I391" s="10"/>
      <c r="J391" s="9"/>
    </row>
    <row r="392" spans="5:10" ht="15.75" customHeight="1">
      <c r="E392" s="9"/>
      <c r="I392" s="10"/>
      <c r="J392" s="9"/>
    </row>
    <row r="393" spans="5:10" ht="15.75" customHeight="1">
      <c r="E393" s="9"/>
      <c r="I393" s="10"/>
      <c r="J393" s="9"/>
    </row>
    <row r="394" spans="5:10" ht="15.75" customHeight="1">
      <c r="E394" s="9"/>
      <c r="I394" s="10"/>
      <c r="J394" s="9"/>
    </row>
    <row r="395" spans="5:10" ht="15.75" customHeight="1">
      <c r="E395" s="9"/>
      <c r="I395" s="10"/>
      <c r="J395" s="9"/>
    </row>
    <row r="396" spans="5:10" ht="15.75" customHeight="1">
      <c r="E396" s="9"/>
      <c r="I396" s="10"/>
      <c r="J396" s="9"/>
    </row>
    <row r="397" spans="5:10" ht="15.75" customHeight="1">
      <c r="E397" s="9"/>
      <c r="I397" s="10"/>
      <c r="J397" s="9"/>
    </row>
    <row r="398" spans="5:10" ht="15.75" customHeight="1">
      <c r="E398" s="9"/>
      <c r="I398" s="10"/>
      <c r="J398" s="9"/>
    </row>
    <row r="399" spans="5:10" ht="15.75" customHeight="1">
      <c r="E399" s="9"/>
      <c r="I399" s="10"/>
      <c r="J399" s="9"/>
    </row>
    <row r="400" spans="5:10" ht="15.75" customHeight="1">
      <c r="E400" s="9"/>
      <c r="I400" s="10"/>
      <c r="J400" s="9"/>
    </row>
    <row r="401" spans="5:10" ht="15.75" customHeight="1">
      <c r="E401" s="9"/>
      <c r="I401" s="10"/>
      <c r="J401" s="9"/>
    </row>
    <row r="402" spans="5:10" ht="15.75" customHeight="1">
      <c r="E402" s="9"/>
      <c r="I402" s="10"/>
      <c r="J402" s="9"/>
    </row>
    <row r="403" spans="5:10" ht="15.75" customHeight="1">
      <c r="E403" s="9"/>
      <c r="I403" s="10"/>
      <c r="J403" s="9"/>
    </row>
    <row r="404" spans="5:10" ht="15.75" customHeight="1">
      <c r="E404" s="9"/>
      <c r="I404" s="10"/>
      <c r="J404" s="9"/>
    </row>
    <row r="405" spans="5:10" ht="15.75" customHeight="1">
      <c r="E405" s="9"/>
      <c r="I405" s="10"/>
      <c r="J405" s="9"/>
    </row>
    <row r="406" spans="5:10" ht="15.75" customHeight="1">
      <c r="E406" s="9"/>
      <c r="I406" s="10"/>
      <c r="J406" s="9"/>
    </row>
    <row r="407" spans="5:10" ht="15.75" customHeight="1">
      <c r="E407" s="9"/>
      <c r="I407" s="10"/>
      <c r="J407" s="9"/>
    </row>
    <row r="408" spans="5:10" ht="15.75" customHeight="1">
      <c r="E408" s="9"/>
      <c r="I408" s="10"/>
      <c r="J408" s="9"/>
    </row>
    <row r="409" spans="5:10" ht="15.75" customHeight="1">
      <c r="E409" s="9"/>
      <c r="I409" s="10"/>
      <c r="J409" s="9"/>
    </row>
    <row r="410" spans="5:10" ht="15.75" customHeight="1">
      <c r="E410" s="9"/>
      <c r="I410" s="10"/>
      <c r="J410" s="9"/>
    </row>
    <row r="411" spans="5:10" ht="15.75" customHeight="1">
      <c r="E411" s="9"/>
      <c r="I411" s="10"/>
      <c r="J411" s="9"/>
    </row>
    <row r="412" spans="5:10" ht="15.75" customHeight="1">
      <c r="E412" s="9"/>
      <c r="I412" s="10"/>
      <c r="J412" s="9"/>
    </row>
    <row r="413" spans="5:10" ht="15.75" customHeight="1">
      <c r="E413" s="9"/>
      <c r="I413" s="10"/>
      <c r="J413" s="9"/>
    </row>
    <row r="414" spans="5:10" ht="15.75" customHeight="1">
      <c r="E414" s="9"/>
      <c r="I414" s="10"/>
      <c r="J414" s="9"/>
    </row>
    <row r="415" spans="5:10" ht="15.75" customHeight="1">
      <c r="E415" s="9"/>
      <c r="I415" s="10"/>
      <c r="J415" s="9"/>
    </row>
    <row r="416" spans="5:10" ht="15.75" customHeight="1">
      <c r="E416" s="9"/>
      <c r="I416" s="10"/>
      <c r="J416" s="9"/>
    </row>
    <row r="417" spans="5:10" ht="15.75" customHeight="1">
      <c r="E417" s="9"/>
      <c r="I417" s="10"/>
      <c r="J417" s="9"/>
    </row>
    <row r="418" spans="5:10" ht="15.75" customHeight="1">
      <c r="E418" s="9"/>
      <c r="I418" s="10"/>
      <c r="J418" s="9"/>
    </row>
    <row r="419" spans="5:10" ht="15.75" customHeight="1">
      <c r="E419" s="9"/>
      <c r="I419" s="10"/>
      <c r="J419" s="9"/>
    </row>
    <row r="420" spans="5:10" ht="15.75" customHeight="1">
      <c r="E420" s="9"/>
      <c r="I420" s="10"/>
      <c r="J420" s="9"/>
    </row>
    <row r="421" spans="5:10" ht="15.75" customHeight="1">
      <c r="E421" s="9"/>
      <c r="I421" s="10"/>
      <c r="J421" s="9"/>
    </row>
    <row r="422" spans="5:10" ht="15.75" customHeight="1">
      <c r="E422" s="9"/>
      <c r="I422" s="10"/>
      <c r="J422" s="9"/>
    </row>
    <row r="423" spans="5:10" ht="15.75" customHeight="1">
      <c r="E423" s="9"/>
      <c r="I423" s="10"/>
      <c r="J423" s="9"/>
    </row>
    <row r="424" spans="5:10" ht="15.75" customHeight="1">
      <c r="E424" s="9"/>
      <c r="I424" s="10"/>
      <c r="J424" s="9"/>
    </row>
    <row r="425" spans="5:10" ht="15.75" customHeight="1">
      <c r="E425" s="9"/>
      <c r="I425" s="10"/>
      <c r="J425" s="9"/>
    </row>
    <row r="426" spans="5:10" ht="15.75" customHeight="1">
      <c r="E426" s="9"/>
      <c r="I426" s="10"/>
      <c r="J426" s="9"/>
    </row>
    <row r="427" spans="5:10" ht="15.75" customHeight="1">
      <c r="E427" s="9"/>
      <c r="I427" s="10"/>
      <c r="J427" s="9"/>
    </row>
    <row r="428" spans="5:10" ht="15.75" customHeight="1">
      <c r="E428" s="9"/>
      <c r="I428" s="10"/>
      <c r="J428" s="9"/>
    </row>
    <row r="429" spans="5:10" ht="15.75" customHeight="1">
      <c r="E429" s="9"/>
      <c r="I429" s="10"/>
      <c r="J429" s="9"/>
    </row>
    <row r="430" spans="5:10" ht="15.75" customHeight="1">
      <c r="E430" s="9"/>
      <c r="I430" s="10"/>
      <c r="J430" s="9"/>
    </row>
    <row r="431" spans="5:10" ht="15.75" customHeight="1">
      <c r="E431" s="9"/>
      <c r="I431" s="10"/>
      <c r="J431" s="9"/>
    </row>
    <row r="432" spans="5:10" ht="15.75" customHeight="1">
      <c r="E432" s="9"/>
      <c r="I432" s="10"/>
      <c r="J432" s="9"/>
    </row>
    <row r="433" spans="5:10" ht="15.75" customHeight="1">
      <c r="E433" s="9"/>
      <c r="I433" s="10"/>
      <c r="J433" s="9"/>
    </row>
    <row r="434" spans="5:10" ht="15.75" customHeight="1">
      <c r="E434" s="9"/>
      <c r="I434" s="10"/>
      <c r="J434" s="9"/>
    </row>
    <row r="435" spans="5:10" ht="15.75" customHeight="1">
      <c r="E435" s="9"/>
      <c r="I435" s="10"/>
      <c r="J435" s="9"/>
    </row>
    <row r="436" spans="5:10" ht="15.75" customHeight="1">
      <c r="E436" s="9"/>
      <c r="I436" s="10"/>
      <c r="J436" s="9"/>
    </row>
    <row r="437" spans="5:10" ht="15.75" customHeight="1">
      <c r="E437" s="9"/>
      <c r="I437" s="10"/>
      <c r="J437" s="9"/>
    </row>
    <row r="438" spans="5:10" ht="15.75" customHeight="1">
      <c r="E438" s="9"/>
      <c r="I438" s="10"/>
      <c r="J438" s="9"/>
    </row>
    <row r="439" spans="5:10" ht="15.75" customHeight="1">
      <c r="E439" s="9"/>
      <c r="I439" s="10"/>
      <c r="J439" s="9"/>
    </row>
    <row r="440" spans="5:10" ht="15.75" customHeight="1">
      <c r="E440" s="9"/>
      <c r="I440" s="10"/>
      <c r="J440" s="9"/>
    </row>
    <row r="441" spans="5:10" ht="15.75" customHeight="1">
      <c r="E441" s="9"/>
      <c r="I441" s="10"/>
      <c r="J441" s="9"/>
    </row>
    <row r="442" spans="5:10" ht="15.75" customHeight="1">
      <c r="E442" s="9"/>
      <c r="I442" s="10"/>
      <c r="J442" s="9"/>
    </row>
    <row r="443" spans="5:10" ht="15.75" customHeight="1">
      <c r="E443" s="9"/>
      <c r="I443" s="10"/>
      <c r="J443" s="9"/>
    </row>
    <row r="444" spans="5:10" ht="15.75" customHeight="1">
      <c r="E444" s="9"/>
      <c r="I444" s="10"/>
      <c r="J444" s="9"/>
    </row>
    <row r="445" spans="5:10" ht="15.75" customHeight="1">
      <c r="E445" s="9"/>
      <c r="I445" s="10"/>
      <c r="J445" s="9"/>
    </row>
    <row r="446" spans="5:10" ht="15.75" customHeight="1">
      <c r="E446" s="9"/>
      <c r="I446" s="10"/>
      <c r="J446" s="9"/>
    </row>
    <row r="447" spans="5:10" ht="15.75" customHeight="1">
      <c r="E447" s="9"/>
      <c r="I447" s="10"/>
      <c r="J447" s="9"/>
    </row>
    <row r="448" spans="5:10" ht="15.75" customHeight="1">
      <c r="E448" s="9"/>
      <c r="I448" s="10"/>
      <c r="J448" s="9"/>
    </row>
    <row r="449" spans="5:10" ht="15.75" customHeight="1">
      <c r="E449" s="9"/>
      <c r="I449" s="10"/>
      <c r="J449" s="9"/>
    </row>
    <row r="450" spans="5:10" ht="15.75" customHeight="1">
      <c r="E450" s="9"/>
      <c r="I450" s="10"/>
      <c r="J450" s="9"/>
    </row>
    <row r="451" spans="5:10" ht="15.75" customHeight="1">
      <c r="E451" s="9"/>
      <c r="I451" s="10"/>
      <c r="J451" s="9"/>
    </row>
    <row r="452" spans="5:10" ht="15.75" customHeight="1">
      <c r="E452" s="9"/>
      <c r="I452" s="10"/>
      <c r="J452" s="9"/>
    </row>
    <row r="453" spans="5:10" ht="15.75" customHeight="1">
      <c r="E453" s="9"/>
      <c r="I453" s="10"/>
      <c r="J453" s="9"/>
    </row>
    <row r="454" spans="5:10" ht="15.75" customHeight="1">
      <c r="E454" s="9"/>
      <c r="I454" s="10"/>
      <c r="J454" s="9"/>
    </row>
    <row r="455" spans="5:10" ht="15.75" customHeight="1">
      <c r="E455" s="9"/>
      <c r="I455" s="10"/>
      <c r="J455" s="9"/>
    </row>
    <row r="456" spans="5:10" ht="15.75" customHeight="1">
      <c r="E456" s="9"/>
      <c r="I456" s="10"/>
      <c r="J456" s="9"/>
    </row>
    <row r="457" spans="5:10" ht="15.75" customHeight="1">
      <c r="E457" s="9"/>
      <c r="I457" s="10"/>
      <c r="J457" s="9"/>
    </row>
    <row r="458" spans="5:10" ht="15.75" customHeight="1">
      <c r="E458" s="9"/>
      <c r="I458" s="10"/>
      <c r="J458" s="9"/>
    </row>
    <row r="459" spans="5:10" ht="15.75" customHeight="1">
      <c r="E459" s="9"/>
      <c r="I459" s="10"/>
      <c r="J459" s="9"/>
    </row>
    <row r="460" spans="5:10" ht="15.75" customHeight="1">
      <c r="E460" s="9"/>
      <c r="I460" s="10"/>
      <c r="J460" s="9"/>
    </row>
    <row r="461" spans="5:10" ht="15.75" customHeight="1">
      <c r="E461" s="9"/>
      <c r="I461" s="10"/>
      <c r="J461" s="9"/>
    </row>
    <row r="462" spans="5:10" ht="15.75" customHeight="1">
      <c r="E462" s="9"/>
      <c r="I462" s="10"/>
      <c r="J462" s="9"/>
    </row>
    <row r="463" spans="5:10" ht="15.75" customHeight="1">
      <c r="E463" s="9"/>
      <c r="I463" s="10"/>
      <c r="J463" s="9"/>
    </row>
    <row r="464" spans="5:10" ht="15.75" customHeight="1">
      <c r="E464" s="9"/>
      <c r="I464" s="10"/>
      <c r="J464" s="9"/>
    </row>
    <row r="465" spans="5:10" ht="15.75" customHeight="1">
      <c r="E465" s="9"/>
      <c r="I465" s="10"/>
      <c r="J465" s="9"/>
    </row>
    <row r="466" spans="5:10" ht="15.75" customHeight="1">
      <c r="E466" s="9"/>
      <c r="I466" s="10"/>
      <c r="J466" s="9"/>
    </row>
    <row r="467" spans="5:10" ht="15.75" customHeight="1">
      <c r="E467" s="9"/>
      <c r="I467" s="10"/>
      <c r="J467" s="9"/>
    </row>
    <row r="468" spans="5:10" ht="15.75" customHeight="1">
      <c r="E468" s="9"/>
      <c r="I468" s="10"/>
      <c r="J468" s="9"/>
    </row>
    <row r="469" spans="5:10" ht="15.75" customHeight="1">
      <c r="E469" s="9"/>
      <c r="I469" s="10"/>
      <c r="J469" s="9"/>
    </row>
    <row r="470" spans="5:10" ht="15.75" customHeight="1">
      <c r="E470" s="9"/>
      <c r="I470" s="10"/>
      <c r="J470" s="9"/>
    </row>
    <row r="471" spans="5:10" ht="15.75" customHeight="1">
      <c r="E471" s="9"/>
      <c r="I471" s="10"/>
      <c r="J471" s="9"/>
    </row>
    <row r="472" spans="5:10" ht="15.75" customHeight="1">
      <c r="E472" s="9"/>
      <c r="I472" s="10"/>
      <c r="J472" s="9"/>
    </row>
    <row r="473" spans="5:10" ht="15.75" customHeight="1">
      <c r="E473" s="9"/>
      <c r="I473" s="10"/>
      <c r="J473" s="9"/>
    </row>
    <row r="474" spans="5:10" ht="15.75" customHeight="1">
      <c r="E474" s="9"/>
      <c r="I474" s="10"/>
      <c r="J474" s="9"/>
    </row>
    <row r="475" spans="5:10" ht="15.75" customHeight="1">
      <c r="E475" s="9"/>
      <c r="I475" s="10"/>
      <c r="J475" s="9"/>
    </row>
    <row r="476" spans="5:10" ht="15.75" customHeight="1">
      <c r="E476" s="9"/>
      <c r="I476" s="10"/>
      <c r="J476" s="9"/>
    </row>
    <row r="477" spans="5:10" ht="15.75" customHeight="1">
      <c r="E477" s="9"/>
      <c r="I477" s="10"/>
      <c r="J477" s="9"/>
    </row>
    <row r="478" spans="5:10" ht="15.75" customHeight="1">
      <c r="E478" s="9"/>
      <c r="I478" s="10"/>
      <c r="J478" s="9"/>
    </row>
    <row r="479" spans="5:10" ht="15.75" customHeight="1">
      <c r="E479" s="9"/>
      <c r="I479" s="10"/>
      <c r="J479" s="9"/>
    </row>
    <row r="480" spans="5:10" ht="15.75" customHeight="1">
      <c r="E480" s="9"/>
      <c r="I480" s="10"/>
      <c r="J480" s="9"/>
    </row>
    <row r="481" spans="5:10" ht="15.75" customHeight="1">
      <c r="E481" s="9"/>
      <c r="I481" s="10"/>
      <c r="J481" s="9"/>
    </row>
    <row r="482" spans="5:10" ht="15.75" customHeight="1">
      <c r="E482" s="9"/>
      <c r="I482" s="10"/>
      <c r="J482" s="9"/>
    </row>
    <row r="483" spans="5:10" ht="15.75" customHeight="1">
      <c r="E483" s="9"/>
      <c r="I483" s="10"/>
      <c r="J483" s="9"/>
    </row>
    <row r="484" spans="5:10" ht="15.75" customHeight="1">
      <c r="E484" s="9"/>
      <c r="I484" s="10"/>
      <c r="J484" s="9"/>
    </row>
    <row r="485" spans="5:10" ht="15.75" customHeight="1">
      <c r="E485" s="9"/>
      <c r="I485" s="10"/>
      <c r="J485" s="9"/>
    </row>
    <row r="486" spans="5:10" ht="15.75" customHeight="1">
      <c r="E486" s="9"/>
      <c r="I486" s="10"/>
      <c r="J486" s="9"/>
    </row>
    <row r="487" spans="5:10" ht="15.75" customHeight="1">
      <c r="E487" s="9"/>
      <c r="I487" s="10"/>
      <c r="J487" s="9"/>
    </row>
    <row r="488" spans="5:10" ht="15.75" customHeight="1">
      <c r="E488" s="9"/>
      <c r="I488" s="10"/>
      <c r="J488" s="9"/>
    </row>
    <row r="489" spans="5:10" ht="15.75" customHeight="1">
      <c r="E489" s="9"/>
      <c r="I489" s="10"/>
      <c r="J489" s="9"/>
    </row>
    <row r="490" spans="5:10" ht="15.75" customHeight="1">
      <c r="E490" s="9"/>
      <c r="I490" s="10"/>
      <c r="J490" s="9"/>
    </row>
    <row r="491" spans="5:10" ht="15.75" customHeight="1">
      <c r="E491" s="9"/>
      <c r="I491" s="10"/>
      <c r="J491" s="9"/>
    </row>
    <row r="492" spans="5:10" ht="15.75" customHeight="1">
      <c r="E492" s="9"/>
      <c r="I492" s="10"/>
      <c r="J492" s="9"/>
    </row>
    <row r="493" spans="5:10" ht="15.75" customHeight="1">
      <c r="E493" s="9"/>
      <c r="I493" s="10"/>
      <c r="J493" s="9"/>
    </row>
    <row r="494" spans="5:10" ht="15.75" customHeight="1">
      <c r="E494" s="9"/>
      <c r="I494" s="10"/>
      <c r="J494" s="9"/>
    </row>
    <row r="495" spans="5:10" ht="15.75" customHeight="1">
      <c r="E495" s="9"/>
      <c r="I495" s="10"/>
      <c r="J495" s="9"/>
    </row>
    <row r="496" spans="5:10" ht="15.75" customHeight="1">
      <c r="E496" s="9"/>
      <c r="I496" s="10"/>
      <c r="J496" s="9"/>
    </row>
    <row r="497" spans="5:10" ht="15.75" customHeight="1">
      <c r="E497" s="9"/>
      <c r="I497" s="10"/>
      <c r="J497" s="9"/>
    </row>
    <row r="498" spans="5:10" ht="15.75" customHeight="1">
      <c r="E498" s="9"/>
      <c r="I498" s="10"/>
      <c r="J498" s="9"/>
    </row>
    <row r="499" spans="5:10" ht="15.75" customHeight="1">
      <c r="E499" s="9"/>
      <c r="I499" s="10"/>
      <c r="J499" s="9"/>
    </row>
    <row r="500" spans="5:10" ht="15.75" customHeight="1">
      <c r="E500" s="9"/>
      <c r="I500" s="10"/>
      <c r="J500" s="9"/>
    </row>
    <row r="501" spans="5:10" ht="15.75" customHeight="1">
      <c r="E501" s="9"/>
      <c r="I501" s="10"/>
      <c r="J501" s="9"/>
    </row>
    <row r="502" spans="5:10" ht="15.75" customHeight="1">
      <c r="E502" s="9"/>
      <c r="I502" s="10"/>
      <c r="J502" s="9"/>
    </row>
    <row r="503" spans="5:10" ht="15.75" customHeight="1">
      <c r="E503" s="9"/>
      <c r="I503" s="10"/>
      <c r="J503" s="9"/>
    </row>
    <row r="504" spans="5:10" ht="15.75" customHeight="1">
      <c r="E504" s="9"/>
      <c r="I504" s="10"/>
      <c r="J504" s="9"/>
    </row>
    <row r="505" spans="5:10" ht="15.75" customHeight="1">
      <c r="E505" s="9"/>
      <c r="I505" s="10"/>
      <c r="J505" s="9"/>
    </row>
    <row r="506" spans="5:10" ht="15.75" customHeight="1">
      <c r="E506" s="9"/>
      <c r="I506" s="10"/>
      <c r="J506" s="9"/>
    </row>
    <row r="507" spans="5:10" ht="15.75" customHeight="1">
      <c r="E507" s="9"/>
      <c r="I507" s="10"/>
      <c r="J507" s="9"/>
    </row>
    <row r="508" spans="5:10" ht="15.75" customHeight="1">
      <c r="E508" s="9"/>
      <c r="I508" s="10"/>
      <c r="J508" s="9"/>
    </row>
    <row r="509" spans="5:10" ht="15.75" customHeight="1">
      <c r="E509" s="9"/>
      <c r="I509" s="10"/>
      <c r="J509" s="9"/>
    </row>
    <row r="510" spans="5:10" ht="15.75" customHeight="1">
      <c r="E510" s="9"/>
      <c r="I510" s="10"/>
      <c r="J510" s="9"/>
    </row>
    <row r="511" spans="5:10" ht="15.75" customHeight="1">
      <c r="E511" s="9"/>
      <c r="I511" s="10"/>
      <c r="J511" s="9"/>
    </row>
    <row r="512" spans="5:10" ht="15.75" customHeight="1">
      <c r="E512" s="9"/>
      <c r="I512" s="10"/>
      <c r="J512" s="9"/>
    </row>
    <row r="513" spans="5:10" ht="15.75" customHeight="1">
      <c r="E513" s="9"/>
      <c r="I513" s="10"/>
      <c r="J513" s="9"/>
    </row>
    <row r="514" spans="5:10" ht="15.75" customHeight="1">
      <c r="E514" s="9"/>
      <c r="I514" s="10"/>
      <c r="J514" s="9"/>
    </row>
    <row r="515" spans="5:10" ht="15.75" customHeight="1">
      <c r="E515" s="9"/>
      <c r="I515" s="10"/>
      <c r="J515" s="9"/>
    </row>
    <row r="516" spans="5:10" ht="15.75" customHeight="1">
      <c r="E516" s="9"/>
      <c r="I516" s="10"/>
      <c r="J516" s="9"/>
    </row>
    <row r="517" spans="5:10" ht="15.75" customHeight="1">
      <c r="E517" s="9"/>
      <c r="I517" s="10"/>
      <c r="J517" s="9"/>
    </row>
    <row r="518" spans="5:10" ht="15.75" customHeight="1">
      <c r="E518" s="9"/>
      <c r="I518" s="10"/>
      <c r="J518" s="9"/>
    </row>
    <row r="519" spans="5:10" ht="15.75" customHeight="1">
      <c r="E519" s="9"/>
      <c r="I519" s="10"/>
      <c r="J519" s="9"/>
    </row>
    <row r="520" spans="5:10" ht="15.75" customHeight="1">
      <c r="E520" s="9"/>
      <c r="I520" s="10"/>
      <c r="J520" s="9"/>
    </row>
    <row r="521" spans="5:10" ht="15.75" customHeight="1">
      <c r="E521" s="9"/>
      <c r="I521" s="10"/>
      <c r="J521" s="9"/>
    </row>
    <row r="522" spans="5:10" ht="15.75" customHeight="1">
      <c r="E522" s="9"/>
      <c r="I522" s="10"/>
      <c r="J522" s="9"/>
    </row>
    <row r="523" spans="5:10" ht="15.75" customHeight="1">
      <c r="E523" s="9"/>
      <c r="I523" s="10"/>
      <c r="J523" s="9"/>
    </row>
    <row r="524" spans="5:10" ht="15.75" customHeight="1">
      <c r="E524" s="9"/>
      <c r="I524" s="10"/>
      <c r="J524" s="9"/>
    </row>
    <row r="525" spans="5:10" ht="15.75" customHeight="1">
      <c r="E525" s="9"/>
      <c r="I525" s="10"/>
      <c r="J525" s="9"/>
    </row>
    <row r="526" spans="5:10" ht="15.75" customHeight="1">
      <c r="E526" s="9"/>
      <c r="I526" s="10"/>
      <c r="J526" s="9"/>
    </row>
    <row r="527" spans="5:10" ht="15.75" customHeight="1">
      <c r="E527" s="9"/>
      <c r="I527" s="10"/>
      <c r="J527" s="9"/>
    </row>
    <row r="528" spans="5:10" ht="15.75" customHeight="1">
      <c r="E528" s="9"/>
      <c r="I528" s="10"/>
      <c r="J528" s="9"/>
    </row>
    <row r="529" spans="5:10" ht="15.75" customHeight="1">
      <c r="E529" s="9"/>
      <c r="I529" s="10"/>
      <c r="J529" s="9"/>
    </row>
    <row r="530" spans="5:10" ht="15.75" customHeight="1">
      <c r="E530" s="9"/>
      <c r="I530" s="10"/>
      <c r="J530" s="9"/>
    </row>
    <row r="531" spans="5:10" ht="15.75" customHeight="1">
      <c r="E531" s="9"/>
      <c r="I531" s="10"/>
      <c r="J531" s="9"/>
    </row>
    <row r="532" spans="5:10" ht="15.75" customHeight="1">
      <c r="E532" s="9"/>
      <c r="I532" s="10"/>
      <c r="J532" s="9"/>
    </row>
    <row r="533" spans="5:10" ht="15.75" customHeight="1">
      <c r="E533" s="9"/>
      <c r="I533" s="10"/>
      <c r="J533" s="9"/>
    </row>
    <row r="534" spans="5:10" ht="15.75" customHeight="1">
      <c r="E534" s="9"/>
      <c r="I534" s="10"/>
      <c r="J534" s="9"/>
    </row>
    <row r="535" spans="5:10" ht="15.75" customHeight="1">
      <c r="E535" s="9"/>
      <c r="I535" s="10"/>
      <c r="J535" s="9"/>
    </row>
    <row r="536" spans="5:10" ht="15.75" customHeight="1">
      <c r="E536" s="9"/>
      <c r="I536" s="10"/>
      <c r="J536" s="9"/>
    </row>
    <row r="537" spans="5:10" ht="15.75" customHeight="1">
      <c r="E537" s="9"/>
      <c r="I537" s="10"/>
      <c r="J537" s="9"/>
    </row>
    <row r="538" spans="5:10" ht="15.75" customHeight="1">
      <c r="E538" s="9"/>
      <c r="I538" s="10"/>
      <c r="J538" s="9"/>
    </row>
    <row r="539" spans="5:10" ht="15.75" customHeight="1">
      <c r="E539" s="9"/>
      <c r="I539" s="10"/>
      <c r="J539" s="9"/>
    </row>
    <row r="540" spans="5:10" ht="15.75" customHeight="1">
      <c r="E540" s="9"/>
      <c r="I540" s="10"/>
      <c r="J540" s="9"/>
    </row>
    <row r="541" spans="5:10" ht="15.75" customHeight="1">
      <c r="E541" s="9"/>
      <c r="I541" s="10"/>
      <c r="J541" s="9"/>
    </row>
    <row r="542" spans="5:10" ht="15.75" customHeight="1">
      <c r="E542" s="9"/>
      <c r="I542" s="10"/>
      <c r="J542" s="9"/>
    </row>
    <row r="543" spans="5:10" ht="15.75" customHeight="1">
      <c r="E543" s="9"/>
      <c r="I543" s="10"/>
      <c r="J543" s="9"/>
    </row>
    <row r="544" spans="5:10" ht="15.75" customHeight="1">
      <c r="E544" s="9"/>
      <c r="I544" s="10"/>
      <c r="J544" s="9"/>
    </row>
    <row r="545" spans="5:10" ht="15.75" customHeight="1">
      <c r="E545" s="9"/>
      <c r="I545" s="10"/>
      <c r="J545" s="9"/>
    </row>
    <row r="546" spans="5:10" ht="15.75" customHeight="1">
      <c r="E546" s="9"/>
      <c r="I546" s="10"/>
      <c r="J546" s="9"/>
    </row>
    <row r="547" spans="5:10" ht="15.75" customHeight="1">
      <c r="E547" s="9"/>
      <c r="I547" s="10"/>
      <c r="J547" s="9"/>
    </row>
    <row r="548" spans="5:10" ht="15.75" customHeight="1">
      <c r="E548" s="9"/>
      <c r="I548" s="10"/>
      <c r="J548" s="9"/>
    </row>
    <row r="549" spans="5:10" ht="15.75" customHeight="1">
      <c r="E549" s="9"/>
      <c r="I549" s="10"/>
      <c r="J549" s="9"/>
    </row>
    <row r="550" spans="5:10" ht="15.75" customHeight="1">
      <c r="E550" s="9"/>
      <c r="I550" s="10"/>
      <c r="J550" s="9"/>
    </row>
    <row r="551" spans="5:10" ht="15.75" customHeight="1">
      <c r="E551" s="9"/>
      <c r="I551" s="10"/>
      <c r="J551" s="9"/>
    </row>
    <row r="552" spans="5:10" ht="15.75" customHeight="1">
      <c r="E552" s="9"/>
      <c r="I552" s="10"/>
      <c r="J552" s="9"/>
    </row>
    <row r="553" spans="5:10" ht="15.75" customHeight="1">
      <c r="E553" s="9"/>
      <c r="I553" s="10"/>
      <c r="J553" s="9"/>
    </row>
    <row r="554" spans="5:10" ht="15.75" customHeight="1">
      <c r="E554" s="9"/>
      <c r="I554" s="10"/>
      <c r="J554" s="9"/>
    </row>
    <row r="555" spans="5:10" ht="15.75" customHeight="1">
      <c r="E555" s="9"/>
      <c r="I555" s="10"/>
      <c r="J555" s="9"/>
    </row>
    <row r="556" spans="5:10" ht="15.75" customHeight="1">
      <c r="E556" s="9"/>
      <c r="I556" s="10"/>
      <c r="J556" s="9"/>
    </row>
    <row r="557" spans="5:10" ht="15.75" customHeight="1">
      <c r="E557" s="9"/>
      <c r="I557" s="10"/>
      <c r="J557" s="9"/>
    </row>
    <row r="558" spans="5:10" ht="15.75" customHeight="1">
      <c r="E558" s="9"/>
      <c r="I558" s="10"/>
      <c r="J558" s="9"/>
    </row>
    <row r="559" spans="5:10" ht="15.75" customHeight="1">
      <c r="E559" s="9"/>
      <c r="I559" s="10"/>
      <c r="J559" s="9"/>
    </row>
    <row r="560" spans="5:10" ht="15.75" customHeight="1">
      <c r="E560" s="9"/>
      <c r="I560" s="10"/>
      <c r="J560" s="9"/>
    </row>
    <row r="561" spans="5:10" ht="15.75" customHeight="1">
      <c r="E561" s="9"/>
      <c r="I561" s="10"/>
      <c r="J561" s="9"/>
    </row>
    <row r="562" spans="5:10" ht="15.75" customHeight="1">
      <c r="E562" s="9"/>
      <c r="I562" s="10"/>
      <c r="J562" s="9"/>
    </row>
    <row r="563" spans="5:10" ht="15.75" customHeight="1">
      <c r="E563" s="9"/>
      <c r="I563" s="10"/>
      <c r="J563" s="9"/>
    </row>
    <row r="564" spans="5:10" ht="15.75" customHeight="1">
      <c r="E564" s="9"/>
      <c r="I564" s="10"/>
      <c r="J564" s="9"/>
    </row>
    <row r="565" spans="5:10" ht="15.75" customHeight="1">
      <c r="E565" s="9"/>
      <c r="I565" s="10"/>
      <c r="J565" s="9"/>
    </row>
    <row r="566" spans="5:10" ht="15.75" customHeight="1">
      <c r="E566" s="9"/>
      <c r="I566" s="10"/>
      <c r="J566" s="9"/>
    </row>
    <row r="567" spans="5:10" ht="15.75" customHeight="1">
      <c r="E567" s="9"/>
      <c r="I567" s="10"/>
      <c r="J567" s="9"/>
    </row>
    <row r="568" spans="5:10" ht="15.75" customHeight="1">
      <c r="E568" s="9"/>
      <c r="I568" s="10"/>
      <c r="J568" s="9"/>
    </row>
    <row r="569" spans="5:10" ht="15.75" customHeight="1">
      <c r="E569" s="9"/>
      <c r="I569" s="10"/>
      <c r="J569" s="9"/>
    </row>
    <row r="570" spans="5:10" ht="15.75" customHeight="1">
      <c r="E570" s="9"/>
      <c r="I570" s="10"/>
      <c r="J570" s="9"/>
    </row>
    <row r="571" spans="5:10" ht="15.75" customHeight="1">
      <c r="E571" s="9"/>
      <c r="I571" s="10"/>
      <c r="J571" s="9"/>
    </row>
    <row r="572" spans="5:10" ht="15.75" customHeight="1">
      <c r="E572" s="9"/>
      <c r="I572" s="10"/>
      <c r="J572" s="9"/>
    </row>
    <row r="573" spans="5:10" ht="15.75" customHeight="1">
      <c r="E573" s="9"/>
      <c r="I573" s="10"/>
      <c r="J573" s="9"/>
    </row>
    <row r="574" spans="5:10" ht="15.75" customHeight="1">
      <c r="E574" s="9"/>
      <c r="I574" s="10"/>
      <c r="J574" s="9"/>
    </row>
    <row r="575" spans="5:10" ht="15.75" customHeight="1">
      <c r="E575" s="9"/>
      <c r="I575" s="10"/>
      <c r="J575" s="9"/>
    </row>
    <row r="576" spans="5:10" ht="15.75" customHeight="1">
      <c r="E576" s="9"/>
      <c r="I576" s="10"/>
      <c r="J576" s="9"/>
    </row>
    <row r="577" spans="5:10" ht="15.75" customHeight="1">
      <c r="E577" s="9"/>
      <c r="I577" s="10"/>
      <c r="J577" s="9"/>
    </row>
    <row r="578" spans="5:10" ht="15.75" customHeight="1">
      <c r="E578" s="9"/>
      <c r="I578" s="10"/>
      <c r="J578" s="9"/>
    </row>
    <row r="579" spans="5:10" ht="15.75" customHeight="1">
      <c r="E579" s="9"/>
      <c r="I579" s="10"/>
      <c r="J579" s="9"/>
    </row>
    <row r="580" spans="5:10" ht="15.75" customHeight="1">
      <c r="E580" s="9"/>
      <c r="I580" s="10"/>
      <c r="J580" s="9"/>
    </row>
    <row r="581" spans="5:10" ht="15.75" customHeight="1">
      <c r="E581" s="9"/>
      <c r="I581" s="10"/>
      <c r="J581" s="9"/>
    </row>
    <row r="582" spans="5:10" ht="15.75" customHeight="1">
      <c r="E582" s="9"/>
      <c r="I582" s="10"/>
      <c r="J582" s="9"/>
    </row>
    <row r="583" spans="5:10" ht="15.75" customHeight="1">
      <c r="E583" s="9"/>
      <c r="I583" s="10"/>
      <c r="J583" s="9"/>
    </row>
    <row r="584" spans="5:10" ht="15.75" customHeight="1">
      <c r="E584" s="9"/>
      <c r="I584" s="10"/>
      <c r="J584" s="9"/>
    </row>
    <row r="585" spans="5:10" ht="15.75" customHeight="1">
      <c r="E585" s="9"/>
      <c r="I585" s="10"/>
      <c r="J585" s="9"/>
    </row>
    <row r="586" spans="5:10" ht="15.75" customHeight="1">
      <c r="E586" s="9"/>
      <c r="I586" s="10"/>
      <c r="J586" s="9"/>
    </row>
    <row r="587" spans="5:10" ht="15.75" customHeight="1">
      <c r="E587" s="9"/>
      <c r="I587" s="10"/>
      <c r="J587" s="9"/>
    </row>
    <row r="588" spans="5:10" ht="15.75" customHeight="1">
      <c r="E588" s="9"/>
      <c r="I588" s="10"/>
      <c r="J588" s="9"/>
    </row>
    <row r="589" spans="5:10" ht="15.75" customHeight="1">
      <c r="E589" s="9"/>
      <c r="I589" s="10"/>
      <c r="J589" s="9"/>
    </row>
    <row r="590" spans="5:10" ht="15.75" customHeight="1">
      <c r="E590" s="9"/>
      <c r="I590" s="10"/>
      <c r="J590" s="9"/>
    </row>
    <row r="591" spans="5:10" ht="15.75" customHeight="1">
      <c r="E591" s="9"/>
      <c r="I591" s="10"/>
      <c r="J591" s="9"/>
    </row>
    <row r="592" spans="5:10" ht="15.75" customHeight="1">
      <c r="E592" s="9"/>
      <c r="I592" s="10"/>
      <c r="J592" s="9"/>
    </row>
    <row r="593" spans="5:10" ht="15.75" customHeight="1">
      <c r="E593" s="9"/>
      <c r="I593" s="10"/>
      <c r="J593" s="9"/>
    </row>
    <row r="594" spans="5:10" ht="15.75" customHeight="1">
      <c r="E594" s="9"/>
      <c r="I594" s="10"/>
      <c r="J594" s="9"/>
    </row>
    <row r="595" spans="5:10" ht="15.75" customHeight="1">
      <c r="E595" s="9"/>
      <c r="I595" s="10"/>
      <c r="J595" s="9"/>
    </row>
    <row r="596" spans="5:10" ht="15.75" customHeight="1">
      <c r="E596" s="9"/>
      <c r="I596" s="10"/>
      <c r="J596" s="9"/>
    </row>
    <row r="597" spans="5:10" ht="15.75" customHeight="1">
      <c r="E597" s="9"/>
      <c r="I597" s="10"/>
      <c r="J597" s="9"/>
    </row>
    <row r="598" spans="5:10" ht="15.75" customHeight="1">
      <c r="E598" s="9"/>
      <c r="I598" s="10"/>
      <c r="J598" s="9"/>
    </row>
    <row r="599" spans="5:10" ht="15.75" customHeight="1">
      <c r="E599" s="9"/>
      <c r="I599" s="10"/>
      <c r="J599" s="9"/>
    </row>
    <row r="600" spans="5:10" ht="15.75" customHeight="1">
      <c r="E600" s="9"/>
      <c r="I600" s="10"/>
      <c r="J600" s="9"/>
    </row>
    <row r="601" spans="5:10" ht="15.75" customHeight="1">
      <c r="E601" s="9"/>
      <c r="I601" s="10"/>
      <c r="J601" s="9"/>
    </row>
    <row r="602" spans="5:10" ht="15.75" customHeight="1">
      <c r="E602" s="9"/>
      <c r="I602" s="10"/>
      <c r="J602" s="9"/>
    </row>
    <row r="603" spans="5:10" ht="15.75" customHeight="1">
      <c r="E603" s="9"/>
      <c r="I603" s="10"/>
      <c r="J603" s="9"/>
    </row>
    <row r="604" spans="5:10" ht="15.75" customHeight="1">
      <c r="E604" s="9"/>
      <c r="I604" s="10"/>
      <c r="J604" s="9"/>
    </row>
    <row r="605" spans="5:10" ht="15.75" customHeight="1">
      <c r="E605" s="9"/>
      <c r="I605" s="10"/>
      <c r="J605" s="9"/>
    </row>
    <row r="606" spans="5:10" ht="15.75" customHeight="1">
      <c r="E606" s="9"/>
      <c r="I606" s="10"/>
      <c r="J606" s="9"/>
    </row>
    <row r="607" spans="5:10" ht="15.75" customHeight="1">
      <c r="E607" s="9"/>
      <c r="I607" s="10"/>
      <c r="J607" s="9"/>
    </row>
    <row r="608" spans="5:10" ht="15.75" customHeight="1">
      <c r="E608" s="9"/>
      <c r="I608" s="10"/>
      <c r="J608" s="9"/>
    </row>
    <row r="609" spans="5:10" ht="15.75" customHeight="1">
      <c r="E609" s="9"/>
      <c r="I609" s="10"/>
      <c r="J609" s="9"/>
    </row>
    <row r="610" spans="5:10" ht="15.75" customHeight="1">
      <c r="E610" s="9"/>
      <c r="I610" s="10"/>
      <c r="J610" s="9"/>
    </row>
    <row r="611" spans="5:10" ht="15.75" customHeight="1">
      <c r="E611" s="9"/>
      <c r="I611" s="10"/>
      <c r="J611" s="9"/>
    </row>
    <row r="612" spans="5:10" ht="15.75" customHeight="1">
      <c r="E612" s="9"/>
      <c r="I612" s="10"/>
      <c r="J612" s="9"/>
    </row>
    <row r="613" spans="5:10" ht="15.75" customHeight="1">
      <c r="E613" s="9"/>
      <c r="I613" s="10"/>
      <c r="J613" s="9"/>
    </row>
    <row r="614" spans="5:10" ht="15.75" customHeight="1">
      <c r="E614" s="9"/>
      <c r="I614" s="10"/>
      <c r="J614" s="9"/>
    </row>
    <row r="615" spans="5:10" ht="15.75" customHeight="1">
      <c r="E615" s="9"/>
      <c r="I615" s="10"/>
      <c r="J615" s="9"/>
    </row>
    <row r="616" spans="5:10" ht="15.75" customHeight="1">
      <c r="E616" s="9"/>
      <c r="I616" s="10"/>
      <c r="J616" s="9"/>
    </row>
    <row r="617" spans="5:10" ht="15.75" customHeight="1">
      <c r="E617" s="9"/>
      <c r="I617" s="10"/>
      <c r="J617" s="9"/>
    </row>
    <row r="618" spans="5:10" ht="15.75" customHeight="1">
      <c r="E618" s="9"/>
      <c r="I618" s="10"/>
      <c r="J618" s="9"/>
    </row>
    <row r="619" spans="5:10" ht="15.75" customHeight="1">
      <c r="E619" s="9"/>
      <c r="I619" s="10"/>
      <c r="J619" s="9"/>
    </row>
    <row r="620" spans="5:10" ht="15.75" customHeight="1">
      <c r="E620" s="9"/>
      <c r="I620" s="10"/>
      <c r="J620" s="9"/>
    </row>
    <row r="621" spans="5:10" ht="15.75" customHeight="1">
      <c r="E621" s="9"/>
      <c r="I621" s="10"/>
      <c r="J621" s="9"/>
    </row>
    <row r="622" spans="5:10" ht="15.75" customHeight="1">
      <c r="E622" s="9"/>
      <c r="I622" s="10"/>
      <c r="J622" s="9"/>
    </row>
    <row r="623" spans="5:10" ht="15.75" customHeight="1">
      <c r="E623" s="9"/>
      <c r="I623" s="10"/>
      <c r="J623" s="9"/>
    </row>
    <row r="624" spans="5:10" ht="15.75" customHeight="1">
      <c r="E624" s="9"/>
      <c r="I624" s="10"/>
      <c r="J624" s="9"/>
    </row>
    <row r="625" spans="5:10" ht="15.75" customHeight="1">
      <c r="E625" s="9"/>
      <c r="I625" s="10"/>
      <c r="J625" s="9"/>
    </row>
    <row r="626" spans="5:10" ht="15.75" customHeight="1">
      <c r="E626" s="9"/>
      <c r="I626" s="10"/>
      <c r="J626" s="9"/>
    </row>
    <row r="627" spans="5:10" ht="15.75" customHeight="1">
      <c r="E627" s="9"/>
      <c r="I627" s="10"/>
      <c r="J627" s="9"/>
    </row>
    <row r="628" spans="5:10" ht="15.75" customHeight="1">
      <c r="E628" s="9"/>
      <c r="I628" s="10"/>
      <c r="J628" s="9"/>
    </row>
    <row r="629" spans="5:10" ht="15.75" customHeight="1">
      <c r="E629" s="9"/>
      <c r="I629" s="10"/>
      <c r="J629" s="9"/>
    </row>
    <row r="630" spans="5:10" ht="15.75" customHeight="1">
      <c r="E630" s="9"/>
      <c r="I630" s="10"/>
      <c r="J630" s="9"/>
    </row>
    <row r="631" spans="5:10" ht="15.75" customHeight="1">
      <c r="E631" s="9"/>
      <c r="I631" s="10"/>
      <c r="J631" s="9"/>
    </row>
    <row r="632" spans="5:10" ht="15.75" customHeight="1">
      <c r="E632" s="9"/>
      <c r="I632" s="10"/>
      <c r="J632" s="9"/>
    </row>
    <row r="633" spans="5:10" ht="15.75" customHeight="1">
      <c r="E633" s="9"/>
      <c r="I633" s="10"/>
      <c r="J633" s="9"/>
    </row>
    <row r="634" spans="5:10" ht="15.75" customHeight="1">
      <c r="E634" s="9"/>
      <c r="I634" s="10"/>
      <c r="J634" s="9"/>
    </row>
    <row r="635" spans="5:10" ht="15.75" customHeight="1">
      <c r="E635" s="9"/>
      <c r="I635" s="10"/>
      <c r="J635" s="9"/>
    </row>
    <row r="636" spans="5:10" ht="15.75" customHeight="1">
      <c r="E636" s="9"/>
      <c r="I636" s="10"/>
      <c r="J636" s="9"/>
    </row>
    <row r="637" spans="5:10" ht="15.75" customHeight="1">
      <c r="E637" s="9"/>
      <c r="I637" s="10"/>
      <c r="J637" s="9"/>
    </row>
    <row r="638" spans="5:10" ht="15.75" customHeight="1">
      <c r="E638" s="9"/>
      <c r="I638" s="10"/>
      <c r="J638" s="9"/>
    </row>
    <row r="639" spans="5:10" ht="15.75" customHeight="1">
      <c r="E639" s="9"/>
      <c r="I639" s="10"/>
      <c r="J639" s="9"/>
    </row>
    <row r="640" spans="5:10" ht="15.75" customHeight="1">
      <c r="E640" s="9"/>
      <c r="I640" s="10"/>
      <c r="J640" s="9"/>
    </row>
    <row r="641" spans="5:10" ht="15.75" customHeight="1">
      <c r="E641" s="9"/>
      <c r="I641" s="10"/>
      <c r="J641" s="9"/>
    </row>
    <row r="642" spans="5:10" ht="15.75" customHeight="1">
      <c r="E642" s="9"/>
      <c r="I642" s="10"/>
      <c r="J642" s="9"/>
    </row>
    <row r="643" spans="5:10" ht="15.75" customHeight="1">
      <c r="E643" s="9"/>
      <c r="I643" s="10"/>
      <c r="J643" s="9"/>
    </row>
    <row r="644" spans="5:10" ht="15.75" customHeight="1">
      <c r="E644" s="9"/>
      <c r="I644" s="10"/>
      <c r="J644" s="9"/>
    </row>
    <row r="645" spans="5:10" ht="15.75" customHeight="1">
      <c r="E645" s="9"/>
      <c r="I645" s="10"/>
      <c r="J645" s="9"/>
    </row>
    <row r="646" spans="5:10" ht="15.75" customHeight="1">
      <c r="E646" s="9"/>
      <c r="I646" s="10"/>
      <c r="J646" s="9"/>
    </row>
    <row r="647" spans="5:10" ht="15.75" customHeight="1">
      <c r="E647" s="9"/>
      <c r="I647" s="10"/>
      <c r="J647" s="9"/>
    </row>
    <row r="648" spans="5:10" ht="15.75" customHeight="1">
      <c r="E648" s="9"/>
      <c r="I648" s="10"/>
      <c r="J648" s="9"/>
    </row>
    <row r="649" spans="5:10" ht="15.75" customHeight="1">
      <c r="E649" s="9"/>
      <c r="I649" s="10"/>
      <c r="J649" s="9"/>
    </row>
    <row r="650" spans="5:10" ht="15.75" customHeight="1">
      <c r="E650" s="9"/>
      <c r="I650" s="10"/>
      <c r="J650" s="9"/>
    </row>
    <row r="651" spans="5:10" ht="15.75" customHeight="1">
      <c r="E651" s="9"/>
      <c r="I651" s="10"/>
      <c r="J651" s="9"/>
    </row>
    <row r="652" spans="5:10" ht="15.75" customHeight="1">
      <c r="E652" s="9"/>
      <c r="I652" s="10"/>
      <c r="J652" s="9"/>
    </row>
    <row r="653" spans="5:10" ht="15.75" customHeight="1">
      <c r="E653" s="9"/>
      <c r="I653" s="10"/>
      <c r="J653" s="9"/>
    </row>
    <row r="654" spans="5:10" ht="15.75" customHeight="1">
      <c r="E654" s="9"/>
      <c r="I654" s="10"/>
      <c r="J654" s="9"/>
    </row>
    <row r="655" spans="5:10" ht="15.75" customHeight="1">
      <c r="E655" s="9"/>
      <c r="I655" s="10"/>
      <c r="J655" s="9"/>
    </row>
    <row r="656" spans="5:10" ht="15.75" customHeight="1">
      <c r="E656" s="9"/>
      <c r="I656" s="10"/>
      <c r="J656" s="9"/>
    </row>
    <row r="657" spans="5:10" ht="15.75" customHeight="1">
      <c r="E657" s="9"/>
      <c r="I657" s="10"/>
      <c r="J657" s="9"/>
    </row>
    <row r="658" spans="5:10" ht="15.75" customHeight="1">
      <c r="E658" s="9"/>
      <c r="I658" s="10"/>
      <c r="J658" s="9"/>
    </row>
    <row r="659" spans="5:10" ht="15.75" customHeight="1">
      <c r="E659" s="9"/>
      <c r="I659" s="10"/>
      <c r="J659" s="9"/>
    </row>
    <row r="660" spans="5:10" ht="15.75" customHeight="1">
      <c r="E660" s="9"/>
      <c r="I660" s="10"/>
      <c r="J660" s="9"/>
    </row>
    <row r="661" spans="5:10" ht="15.75" customHeight="1">
      <c r="E661" s="9"/>
      <c r="I661" s="10"/>
      <c r="J661" s="9"/>
    </row>
    <row r="662" spans="5:10" ht="15.75" customHeight="1">
      <c r="E662" s="9"/>
      <c r="I662" s="10"/>
      <c r="J662" s="9"/>
    </row>
    <row r="663" spans="5:10" ht="15.75" customHeight="1">
      <c r="E663" s="9"/>
      <c r="I663" s="10"/>
      <c r="J663" s="9"/>
    </row>
    <row r="664" spans="5:10" ht="15.75" customHeight="1">
      <c r="E664" s="9"/>
      <c r="I664" s="10"/>
      <c r="J664" s="9"/>
    </row>
    <row r="665" spans="5:10" ht="15.75" customHeight="1">
      <c r="E665" s="9"/>
      <c r="I665" s="10"/>
      <c r="J665" s="9"/>
    </row>
    <row r="666" spans="5:10" ht="15.75" customHeight="1">
      <c r="E666" s="9"/>
      <c r="I666" s="10"/>
      <c r="J666" s="9"/>
    </row>
    <row r="667" spans="5:10" ht="15.75" customHeight="1">
      <c r="E667" s="9"/>
      <c r="I667" s="10"/>
      <c r="J667" s="9"/>
    </row>
    <row r="668" spans="5:10" ht="15.75" customHeight="1">
      <c r="E668" s="9"/>
      <c r="I668" s="10"/>
      <c r="J668" s="9"/>
    </row>
    <row r="669" spans="5:10" ht="15.75" customHeight="1">
      <c r="E669" s="9"/>
      <c r="I669" s="10"/>
      <c r="J669" s="9"/>
    </row>
    <row r="670" spans="5:10" ht="15.75" customHeight="1">
      <c r="E670" s="9"/>
      <c r="I670" s="10"/>
      <c r="J670" s="9"/>
    </row>
    <row r="671" spans="5:10" ht="15.75" customHeight="1">
      <c r="E671" s="9"/>
      <c r="I671" s="10"/>
      <c r="J671" s="9"/>
    </row>
    <row r="672" spans="5:10" ht="15.75" customHeight="1">
      <c r="E672" s="9"/>
      <c r="I672" s="10"/>
      <c r="J672" s="9"/>
    </row>
    <row r="673" spans="5:10" ht="15.75" customHeight="1">
      <c r="E673" s="9"/>
      <c r="I673" s="10"/>
      <c r="J673" s="9"/>
    </row>
    <row r="674" spans="5:10" ht="15.75" customHeight="1">
      <c r="E674" s="9"/>
      <c r="I674" s="10"/>
      <c r="J674" s="9"/>
    </row>
    <row r="675" spans="5:10" ht="15.75" customHeight="1">
      <c r="E675" s="9"/>
      <c r="I675" s="10"/>
      <c r="J675" s="9"/>
    </row>
    <row r="676" spans="5:10" ht="15.75" customHeight="1">
      <c r="E676" s="9"/>
      <c r="I676" s="10"/>
      <c r="J676" s="9"/>
    </row>
    <row r="677" spans="5:10" ht="15.75" customHeight="1">
      <c r="E677" s="9"/>
      <c r="I677" s="10"/>
      <c r="J677" s="9"/>
    </row>
    <row r="678" spans="5:10" ht="15.75" customHeight="1">
      <c r="E678" s="9"/>
      <c r="I678" s="10"/>
      <c r="J678" s="9"/>
    </row>
    <row r="679" spans="5:10" ht="15.75" customHeight="1">
      <c r="E679" s="9"/>
      <c r="I679" s="10"/>
      <c r="J679" s="9"/>
    </row>
    <row r="680" spans="5:10" ht="15.75" customHeight="1">
      <c r="E680" s="9"/>
      <c r="I680" s="10"/>
      <c r="J680" s="9"/>
    </row>
    <row r="681" spans="5:10" ht="15.75" customHeight="1">
      <c r="E681" s="9"/>
      <c r="I681" s="10"/>
      <c r="J681" s="9"/>
    </row>
    <row r="682" spans="5:10" ht="15.75" customHeight="1">
      <c r="E682" s="9"/>
      <c r="I682" s="10"/>
      <c r="J682" s="9"/>
    </row>
    <row r="683" spans="5:10" ht="15.75" customHeight="1">
      <c r="E683" s="9"/>
      <c r="I683" s="10"/>
      <c r="J683" s="9"/>
    </row>
    <row r="684" spans="5:10" ht="15.75" customHeight="1">
      <c r="E684" s="9"/>
      <c r="I684" s="10"/>
      <c r="J684" s="9"/>
    </row>
    <row r="685" spans="5:10" ht="15.75" customHeight="1">
      <c r="E685" s="9"/>
      <c r="I685" s="10"/>
      <c r="J685" s="9"/>
    </row>
    <row r="686" spans="5:10" ht="15.75" customHeight="1">
      <c r="E686" s="9"/>
      <c r="I686" s="10"/>
      <c r="J686" s="9"/>
    </row>
    <row r="687" spans="5:10" ht="15.75" customHeight="1">
      <c r="E687" s="9"/>
      <c r="I687" s="10"/>
      <c r="J687" s="9"/>
    </row>
    <row r="688" spans="5:10" ht="15.75" customHeight="1">
      <c r="E688" s="9"/>
      <c r="I688" s="10"/>
      <c r="J688" s="9"/>
    </row>
    <row r="689" spans="5:10" ht="15.75" customHeight="1">
      <c r="E689" s="9"/>
      <c r="I689" s="10"/>
      <c r="J689" s="9"/>
    </row>
    <row r="690" spans="5:10" ht="15.75" customHeight="1">
      <c r="E690" s="9"/>
      <c r="I690" s="10"/>
      <c r="J690" s="9"/>
    </row>
    <row r="691" spans="5:10" ht="15.75" customHeight="1">
      <c r="E691" s="9"/>
      <c r="I691" s="10"/>
      <c r="J691" s="9"/>
    </row>
    <row r="692" spans="5:10" ht="15.75" customHeight="1">
      <c r="E692" s="9"/>
      <c r="I692" s="10"/>
      <c r="J692" s="9"/>
    </row>
    <row r="693" spans="5:10" ht="15.75" customHeight="1">
      <c r="E693" s="9"/>
      <c r="I693" s="10"/>
      <c r="J693" s="9"/>
    </row>
    <row r="694" spans="5:10" ht="15.75" customHeight="1">
      <c r="E694" s="9"/>
      <c r="I694" s="10"/>
      <c r="J694" s="9"/>
    </row>
    <row r="695" spans="5:10" ht="15.75" customHeight="1">
      <c r="E695" s="9"/>
      <c r="I695" s="10"/>
      <c r="J695" s="9"/>
    </row>
    <row r="696" spans="5:10" ht="15.75" customHeight="1">
      <c r="E696" s="9"/>
      <c r="I696" s="10"/>
      <c r="J696" s="9"/>
    </row>
    <row r="697" spans="5:10" ht="15.75" customHeight="1">
      <c r="E697" s="9"/>
      <c r="I697" s="10"/>
      <c r="J697" s="9"/>
    </row>
    <row r="698" spans="5:10" ht="15.75" customHeight="1">
      <c r="E698" s="9"/>
      <c r="I698" s="10"/>
      <c r="J698" s="9"/>
    </row>
    <row r="699" spans="5:10" ht="15.75" customHeight="1">
      <c r="E699" s="9"/>
      <c r="I699" s="10"/>
      <c r="J699" s="9"/>
    </row>
    <row r="700" spans="5:10" ht="15.75" customHeight="1">
      <c r="E700" s="9"/>
      <c r="I700" s="10"/>
      <c r="J700" s="9"/>
    </row>
    <row r="701" spans="5:10" ht="15.75" customHeight="1">
      <c r="E701" s="9"/>
      <c r="I701" s="10"/>
      <c r="J701" s="9"/>
    </row>
    <row r="702" spans="5:10" ht="15.75" customHeight="1">
      <c r="E702" s="9"/>
      <c r="I702" s="10"/>
      <c r="J702" s="9"/>
    </row>
    <row r="703" spans="5:10" ht="15.75" customHeight="1">
      <c r="E703" s="9"/>
      <c r="I703" s="10"/>
      <c r="J703" s="9"/>
    </row>
    <row r="704" spans="5:10" ht="15.75" customHeight="1">
      <c r="E704" s="9"/>
      <c r="I704" s="10"/>
      <c r="J704" s="9"/>
    </row>
    <row r="705" spans="5:10" ht="15.75" customHeight="1">
      <c r="E705" s="9"/>
      <c r="I705" s="10"/>
      <c r="J705" s="9"/>
    </row>
    <row r="706" spans="5:10" ht="15.75" customHeight="1">
      <c r="E706" s="9"/>
      <c r="I706" s="10"/>
      <c r="J706" s="9"/>
    </row>
    <row r="707" spans="5:10" ht="15.75" customHeight="1">
      <c r="E707" s="9"/>
      <c r="I707" s="10"/>
      <c r="J707" s="9"/>
    </row>
    <row r="708" spans="5:10" ht="15.75" customHeight="1">
      <c r="E708" s="9"/>
      <c r="I708" s="10"/>
      <c r="J708" s="9"/>
    </row>
    <row r="709" spans="5:10" ht="15.75" customHeight="1">
      <c r="E709" s="9"/>
      <c r="I709" s="10"/>
      <c r="J709" s="9"/>
    </row>
    <row r="710" spans="5:10" ht="15.75" customHeight="1">
      <c r="E710" s="9"/>
      <c r="I710" s="10"/>
      <c r="J710" s="9"/>
    </row>
    <row r="711" spans="5:10" ht="15.75" customHeight="1">
      <c r="E711" s="9"/>
      <c r="I711" s="10"/>
      <c r="J711" s="9"/>
    </row>
    <row r="712" spans="5:10" ht="15.75" customHeight="1">
      <c r="E712" s="9"/>
      <c r="I712" s="10"/>
      <c r="J712" s="9"/>
    </row>
    <row r="713" spans="5:10" ht="15.75" customHeight="1">
      <c r="E713" s="9"/>
      <c r="I713" s="10"/>
      <c r="J713" s="9"/>
    </row>
    <row r="714" spans="5:10" ht="15.75" customHeight="1">
      <c r="E714" s="9"/>
      <c r="I714" s="10"/>
      <c r="J714" s="9"/>
    </row>
    <row r="715" spans="5:10" ht="15.75" customHeight="1">
      <c r="E715" s="9"/>
      <c r="I715" s="10"/>
      <c r="J715" s="9"/>
    </row>
    <row r="716" spans="5:10" ht="15.75" customHeight="1">
      <c r="E716" s="9"/>
      <c r="I716" s="10"/>
      <c r="J716" s="9"/>
    </row>
    <row r="717" spans="5:10" ht="15.75" customHeight="1">
      <c r="E717" s="9"/>
      <c r="I717" s="10"/>
      <c r="J717" s="9"/>
    </row>
    <row r="718" spans="5:10" ht="15.75" customHeight="1">
      <c r="E718" s="9"/>
      <c r="I718" s="10"/>
      <c r="J718" s="9"/>
    </row>
    <row r="719" spans="5:10" ht="15.75" customHeight="1">
      <c r="E719" s="9"/>
      <c r="I719" s="10"/>
      <c r="J719" s="9"/>
    </row>
    <row r="720" spans="5:10" ht="15.75" customHeight="1">
      <c r="E720" s="9"/>
      <c r="I720" s="10"/>
      <c r="J720" s="9"/>
    </row>
    <row r="721" spans="5:10" ht="15.75" customHeight="1">
      <c r="E721" s="9"/>
      <c r="I721" s="10"/>
      <c r="J721" s="9"/>
    </row>
    <row r="722" spans="5:10" ht="15.75" customHeight="1">
      <c r="E722" s="9"/>
      <c r="I722" s="10"/>
      <c r="J722" s="9"/>
    </row>
    <row r="723" spans="5:10" ht="15.75" customHeight="1">
      <c r="E723" s="9"/>
      <c r="I723" s="10"/>
      <c r="J723" s="9"/>
    </row>
    <row r="724" spans="5:10" ht="15.75" customHeight="1">
      <c r="E724" s="9"/>
      <c r="I724" s="10"/>
      <c r="J724" s="9"/>
    </row>
    <row r="725" spans="5:10" ht="15.75" customHeight="1">
      <c r="E725" s="9"/>
      <c r="I725" s="10"/>
      <c r="J725" s="9"/>
    </row>
    <row r="726" spans="5:10" ht="15.75" customHeight="1">
      <c r="E726" s="9"/>
      <c r="I726" s="10"/>
      <c r="J726" s="9"/>
    </row>
    <row r="727" spans="5:10" ht="15.75" customHeight="1">
      <c r="E727" s="9"/>
      <c r="I727" s="10"/>
      <c r="J727" s="9"/>
    </row>
    <row r="728" spans="5:10" ht="15.75" customHeight="1">
      <c r="E728" s="9"/>
      <c r="I728" s="10"/>
      <c r="J728" s="9"/>
    </row>
    <row r="729" spans="5:10" ht="15.75" customHeight="1">
      <c r="E729" s="9"/>
      <c r="I729" s="10"/>
      <c r="J729" s="9"/>
    </row>
    <row r="730" spans="5:10" ht="15.75" customHeight="1">
      <c r="E730" s="9"/>
      <c r="I730" s="10"/>
      <c r="J730" s="9"/>
    </row>
    <row r="731" spans="5:10" ht="15.75" customHeight="1">
      <c r="E731" s="9"/>
      <c r="I731" s="10"/>
      <c r="J731" s="9"/>
    </row>
    <row r="732" spans="5:10" ht="15.75" customHeight="1">
      <c r="E732" s="9"/>
      <c r="I732" s="10"/>
      <c r="J732" s="9"/>
    </row>
    <row r="733" spans="5:10" ht="15.75" customHeight="1">
      <c r="E733" s="9"/>
      <c r="I733" s="10"/>
      <c r="J733" s="9"/>
    </row>
    <row r="734" spans="5:10" ht="15.75" customHeight="1">
      <c r="E734" s="9"/>
      <c r="I734" s="10"/>
      <c r="J734" s="9"/>
    </row>
    <row r="735" spans="5:10" ht="15.75" customHeight="1">
      <c r="E735" s="9"/>
      <c r="I735" s="10"/>
      <c r="J735" s="9"/>
    </row>
    <row r="736" spans="5:10" ht="15.75" customHeight="1">
      <c r="E736" s="9"/>
      <c r="I736" s="10"/>
      <c r="J736" s="9"/>
    </row>
    <row r="737" spans="5:10" ht="15.75" customHeight="1">
      <c r="E737" s="9"/>
      <c r="I737" s="10"/>
      <c r="J737" s="9"/>
    </row>
    <row r="738" spans="5:10" ht="15.75" customHeight="1">
      <c r="E738" s="9"/>
      <c r="I738" s="10"/>
      <c r="J738" s="9"/>
    </row>
    <row r="739" spans="5:10" ht="15.75" customHeight="1">
      <c r="E739" s="9"/>
      <c r="I739" s="10"/>
      <c r="J739" s="9"/>
    </row>
    <row r="740" spans="5:10" ht="15.75" customHeight="1">
      <c r="E740" s="9"/>
      <c r="I740" s="10"/>
      <c r="J740" s="9"/>
    </row>
    <row r="741" spans="5:10" ht="15.75" customHeight="1">
      <c r="E741" s="9"/>
      <c r="I741" s="10"/>
      <c r="J741" s="9"/>
    </row>
    <row r="742" spans="5:10" ht="15.75" customHeight="1">
      <c r="E742" s="9"/>
      <c r="I742" s="10"/>
      <c r="J742" s="9"/>
    </row>
    <row r="743" spans="5:10" ht="15.75" customHeight="1">
      <c r="E743" s="9"/>
      <c r="I743" s="10"/>
      <c r="J743" s="9"/>
    </row>
    <row r="744" spans="5:10" ht="15.75" customHeight="1">
      <c r="E744" s="9"/>
      <c r="I744" s="10"/>
      <c r="J744" s="9"/>
    </row>
    <row r="745" spans="5:10" ht="15.75" customHeight="1">
      <c r="E745" s="9"/>
      <c r="I745" s="10"/>
      <c r="J745" s="9"/>
    </row>
    <row r="746" spans="5:10" ht="15.75" customHeight="1">
      <c r="E746" s="9"/>
      <c r="I746" s="10"/>
      <c r="J746" s="9"/>
    </row>
    <row r="747" spans="5:10" ht="15.75" customHeight="1">
      <c r="E747" s="9"/>
      <c r="I747" s="10"/>
      <c r="J747" s="9"/>
    </row>
    <row r="748" spans="5:10" ht="15.75" customHeight="1">
      <c r="E748" s="9"/>
      <c r="I748" s="10"/>
      <c r="J748" s="9"/>
    </row>
    <row r="749" spans="5:10" ht="15.75" customHeight="1">
      <c r="E749" s="9"/>
      <c r="I749" s="10"/>
      <c r="J749" s="9"/>
    </row>
    <row r="750" spans="5:10" ht="15.75" customHeight="1">
      <c r="E750" s="9"/>
      <c r="I750" s="10"/>
      <c r="J750" s="9"/>
    </row>
    <row r="751" spans="5:10" ht="15.75" customHeight="1">
      <c r="E751" s="9"/>
      <c r="I751" s="10"/>
      <c r="J751" s="9"/>
    </row>
    <row r="752" spans="5:10" ht="15.75" customHeight="1">
      <c r="E752" s="9"/>
      <c r="I752" s="10"/>
      <c r="J752" s="9"/>
    </row>
    <row r="753" spans="5:10" ht="15.75" customHeight="1">
      <c r="E753" s="9"/>
      <c r="I753" s="10"/>
      <c r="J753" s="9"/>
    </row>
    <row r="754" spans="5:10" ht="15.75" customHeight="1">
      <c r="E754" s="9"/>
      <c r="I754" s="10"/>
      <c r="J754" s="9"/>
    </row>
    <row r="755" spans="5:10" ht="15.75" customHeight="1">
      <c r="E755" s="9"/>
      <c r="I755" s="10"/>
      <c r="J755" s="9"/>
    </row>
    <row r="756" spans="5:10" ht="15.75" customHeight="1">
      <c r="E756" s="9"/>
      <c r="I756" s="10"/>
      <c r="J756" s="9"/>
    </row>
    <row r="757" spans="5:10" ht="15.75" customHeight="1">
      <c r="E757" s="9"/>
      <c r="I757" s="10"/>
      <c r="J757" s="9"/>
    </row>
    <row r="758" spans="5:10" ht="15.75" customHeight="1">
      <c r="E758" s="9"/>
      <c r="I758" s="10"/>
      <c r="J758" s="9"/>
    </row>
    <row r="759" spans="5:10" ht="15.75" customHeight="1">
      <c r="E759" s="9"/>
      <c r="I759" s="10"/>
      <c r="J759" s="9"/>
    </row>
    <row r="760" spans="5:10" ht="15.75" customHeight="1">
      <c r="E760" s="9"/>
      <c r="I760" s="10"/>
      <c r="J760" s="9"/>
    </row>
    <row r="761" spans="5:10" ht="15.75" customHeight="1">
      <c r="E761" s="9"/>
      <c r="I761" s="10"/>
      <c r="J761" s="9"/>
    </row>
    <row r="762" spans="5:10" ht="15.75" customHeight="1">
      <c r="E762" s="9"/>
      <c r="I762" s="10"/>
      <c r="J762" s="9"/>
    </row>
    <row r="763" spans="5:10" ht="15.75" customHeight="1">
      <c r="E763" s="9"/>
      <c r="I763" s="10"/>
      <c r="J763" s="9"/>
    </row>
    <row r="764" spans="5:10" ht="15.75" customHeight="1">
      <c r="E764" s="9"/>
      <c r="I764" s="10"/>
      <c r="J764" s="9"/>
    </row>
    <row r="765" spans="5:10" ht="15.75" customHeight="1">
      <c r="E765" s="9"/>
      <c r="I765" s="10"/>
      <c r="J765" s="9"/>
    </row>
    <row r="766" spans="5:10" ht="15.75" customHeight="1">
      <c r="E766" s="9"/>
      <c r="I766" s="10"/>
      <c r="J766" s="9"/>
    </row>
    <row r="767" spans="5:10" ht="15.75" customHeight="1">
      <c r="E767" s="9"/>
      <c r="I767" s="10"/>
      <c r="J767" s="9"/>
    </row>
    <row r="768" spans="5:10" ht="15.75" customHeight="1">
      <c r="E768" s="9"/>
      <c r="I768" s="10"/>
      <c r="J768" s="9"/>
    </row>
    <row r="769" spans="5:10" ht="15.75" customHeight="1">
      <c r="E769" s="9"/>
      <c r="I769" s="10"/>
      <c r="J769" s="9"/>
    </row>
    <row r="770" spans="5:10" ht="15.75" customHeight="1">
      <c r="E770" s="9"/>
      <c r="I770" s="10"/>
      <c r="J770" s="9"/>
    </row>
    <row r="771" spans="5:10" ht="15.75" customHeight="1">
      <c r="E771" s="9"/>
      <c r="I771" s="10"/>
      <c r="J771" s="9"/>
    </row>
    <row r="772" spans="5:10" ht="15.75" customHeight="1">
      <c r="E772" s="9"/>
      <c r="I772" s="10"/>
      <c r="J772" s="9"/>
    </row>
    <row r="773" spans="5:10" ht="15.75" customHeight="1">
      <c r="E773" s="9"/>
      <c r="I773" s="10"/>
      <c r="J773" s="9"/>
    </row>
    <row r="774" spans="5:10" ht="15.75" customHeight="1">
      <c r="E774" s="9"/>
      <c r="I774" s="10"/>
      <c r="J774" s="9"/>
    </row>
    <row r="775" spans="5:10" ht="15.75" customHeight="1">
      <c r="E775" s="9"/>
      <c r="I775" s="10"/>
      <c r="J775" s="9"/>
    </row>
    <row r="776" spans="5:10" ht="15.75" customHeight="1">
      <c r="E776" s="9"/>
      <c r="I776" s="10"/>
      <c r="J776" s="9"/>
    </row>
    <row r="777" spans="5:10" ht="15.75" customHeight="1">
      <c r="E777" s="9"/>
      <c r="I777" s="10"/>
      <c r="J777" s="9"/>
    </row>
    <row r="778" spans="5:10" ht="15.75" customHeight="1">
      <c r="E778" s="9"/>
      <c r="I778" s="10"/>
      <c r="J778" s="9"/>
    </row>
    <row r="779" spans="5:10" ht="15.75" customHeight="1">
      <c r="E779" s="9"/>
      <c r="I779" s="10"/>
      <c r="J779" s="9"/>
    </row>
    <row r="780" spans="5:10" ht="15.75" customHeight="1">
      <c r="E780" s="9"/>
      <c r="I780" s="10"/>
      <c r="J780" s="9"/>
    </row>
    <row r="781" spans="5:10" ht="15.75" customHeight="1">
      <c r="E781" s="9"/>
      <c r="I781" s="10"/>
      <c r="J781" s="9"/>
    </row>
    <row r="782" spans="5:10" ht="15.75" customHeight="1">
      <c r="E782" s="9"/>
      <c r="I782" s="10"/>
      <c r="J782" s="9"/>
    </row>
    <row r="783" spans="5:10" ht="15.75" customHeight="1">
      <c r="E783" s="9"/>
      <c r="I783" s="10"/>
      <c r="J783" s="9"/>
    </row>
    <row r="784" spans="5:10" ht="15.75" customHeight="1">
      <c r="E784" s="9"/>
      <c r="I784" s="10"/>
      <c r="J784" s="9"/>
    </row>
    <row r="785" spans="5:10" ht="15.75" customHeight="1">
      <c r="E785" s="9"/>
      <c r="I785" s="10"/>
      <c r="J785" s="9"/>
    </row>
    <row r="786" spans="5:10" ht="15.75" customHeight="1">
      <c r="E786" s="9"/>
      <c r="I786" s="10"/>
      <c r="J786" s="9"/>
    </row>
    <row r="787" spans="5:10" ht="15.75" customHeight="1">
      <c r="E787" s="9"/>
      <c r="I787" s="10"/>
      <c r="J787" s="9"/>
    </row>
    <row r="788" spans="5:10" ht="15.75" customHeight="1">
      <c r="E788" s="9"/>
      <c r="I788" s="10"/>
      <c r="J788" s="9"/>
    </row>
    <row r="789" spans="5:10" ht="15.75" customHeight="1">
      <c r="E789" s="9"/>
      <c r="I789" s="10"/>
      <c r="J789" s="9"/>
    </row>
    <row r="790" spans="5:10" ht="15.75" customHeight="1">
      <c r="E790" s="9"/>
      <c r="I790" s="10"/>
      <c r="J790" s="9"/>
    </row>
    <row r="791" spans="5:10" ht="15.75" customHeight="1">
      <c r="E791" s="9"/>
      <c r="I791" s="10"/>
      <c r="J791" s="9"/>
    </row>
    <row r="792" spans="5:10" ht="15.75" customHeight="1">
      <c r="E792" s="9"/>
      <c r="I792" s="10"/>
      <c r="J792" s="9"/>
    </row>
    <row r="793" spans="5:10" ht="15.75" customHeight="1">
      <c r="E793" s="9"/>
      <c r="I793" s="10"/>
      <c r="J793" s="9"/>
    </row>
    <row r="794" spans="5:10" ht="15.75" customHeight="1">
      <c r="E794" s="9"/>
      <c r="I794" s="10"/>
      <c r="J794" s="9"/>
    </row>
    <row r="795" spans="5:10" ht="15.75" customHeight="1">
      <c r="E795" s="9"/>
      <c r="I795" s="10"/>
      <c r="J795" s="9"/>
    </row>
    <row r="796" spans="5:10" ht="15.75" customHeight="1">
      <c r="E796" s="9"/>
      <c r="I796" s="10"/>
      <c r="J796" s="9"/>
    </row>
    <row r="797" spans="5:10" ht="15.75" customHeight="1">
      <c r="E797" s="9"/>
      <c r="I797" s="10"/>
      <c r="J797" s="9"/>
    </row>
    <row r="798" spans="5:10" ht="15.75" customHeight="1">
      <c r="E798" s="9"/>
      <c r="I798" s="10"/>
      <c r="J798" s="9"/>
    </row>
    <row r="799" spans="5:10" ht="15.75" customHeight="1">
      <c r="E799" s="9"/>
      <c r="I799" s="10"/>
      <c r="J799" s="9"/>
    </row>
    <row r="800" spans="5:10" ht="15.75" customHeight="1">
      <c r="E800" s="9"/>
      <c r="I800" s="10"/>
      <c r="J800" s="9"/>
    </row>
    <row r="801" spans="5:10" ht="15.75" customHeight="1">
      <c r="E801" s="9"/>
      <c r="I801" s="10"/>
      <c r="J801" s="9"/>
    </row>
    <row r="802" spans="5:10" ht="15.75" customHeight="1">
      <c r="E802" s="9"/>
      <c r="I802" s="10"/>
      <c r="J802" s="9"/>
    </row>
    <row r="803" spans="5:10" ht="15.75" customHeight="1">
      <c r="E803" s="9"/>
      <c r="I803" s="10"/>
      <c r="J803" s="9"/>
    </row>
    <row r="804" spans="5:10" ht="15.75" customHeight="1">
      <c r="E804" s="9"/>
      <c r="I804" s="10"/>
      <c r="J804" s="9"/>
    </row>
    <row r="805" spans="5:10" ht="15.75" customHeight="1">
      <c r="E805" s="9"/>
      <c r="I805" s="10"/>
      <c r="J805" s="9"/>
    </row>
    <row r="806" spans="5:10" ht="15.75" customHeight="1">
      <c r="E806" s="9"/>
      <c r="I806" s="10"/>
      <c r="J806" s="9"/>
    </row>
    <row r="807" spans="5:10" ht="15.75" customHeight="1">
      <c r="E807" s="9"/>
      <c r="I807" s="10"/>
      <c r="J807" s="9"/>
    </row>
    <row r="808" spans="5:10" ht="15.75" customHeight="1">
      <c r="E808" s="9"/>
      <c r="I808" s="10"/>
      <c r="J808" s="9"/>
    </row>
    <row r="809" spans="5:10" ht="15.75" customHeight="1">
      <c r="E809" s="9"/>
      <c r="I809" s="10"/>
      <c r="J809" s="9"/>
    </row>
    <row r="810" spans="5:10" ht="15.75" customHeight="1">
      <c r="E810" s="9"/>
      <c r="I810" s="10"/>
      <c r="J810" s="9"/>
    </row>
    <row r="811" spans="5:10" ht="15.75" customHeight="1">
      <c r="E811" s="9"/>
      <c r="I811" s="10"/>
      <c r="J811" s="9"/>
    </row>
    <row r="812" spans="5:10" ht="15.75" customHeight="1">
      <c r="E812" s="9"/>
      <c r="I812" s="10"/>
      <c r="J812" s="9"/>
    </row>
    <row r="813" spans="5:10" ht="15.75" customHeight="1">
      <c r="E813" s="9"/>
      <c r="I813" s="10"/>
      <c r="J813" s="9"/>
    </row>
    <row r="814" spans="5:10" ht="15.75" customHeight="1">
      <c r="E814" s="9"/>
      <c r="I814" s="10"/>
      <c r="J814" s="9"/>
    </row>
    <row r="815" spans="5:10" ht="15.75" customHeight="1">
      <c r="E815" s="9"/>
      <c r="I815" s="10"/>
      <c r="J815" s="9"/>
    </row>
    <row r="816" spans="5:10" ht="15.75" customHeight="1">
      <c r="E816" s="9"/>
      <c r="I816" s="10"/>
      <c r="J816" s="9"/>
    </row>
    <row r="817" spans="5:10" ht="15.75" customHeight="1">
      <c r="E817" s="9"/>
      <c r="I817" s="10"/>
      <c r="J817" s="9"/>
    </row>
    <row r="818" spans="5:10" ht="15.75" customHeight="1">
      <c r="E818" s="9"/>
      <c r="I818" s="10"/>
      <c r="J818" s="9"/>
    </row>
    <row r="819" spans="5:10" ht="15.75" customHeight="1">
      <c r="E819" s="9"/>
      <c r="I819" s="10"/>
      <c r="J819" s="9"/>
    </row>
    <row r="820" spans="5:10" ht="15.75" customHeight="1">
      <c r="E820" s="9"/>
      <c r="I820" s="10"/>
      <c r="J820" s="9"/>
    </row>
    <row r="821" spans="5:10" ht="15.75" customHeight="1">
      <c r="E821" s="9"/>
      <c r="I821" s="10"/>
      <c r="J821" s="9"/>
    </row>
    <row r="822" spans="5:10" ht="15.75" customHeight="1">
      <c r="E822" s="9"/>
      <c r="I822" s="10"/>
      <c r="J822" s="9"/>
    </row>
    <row r="823" spans="5:10" ht="15.75" customHeight="1">
      <c r="E823" s="9"/>
      <c r="I823" s="10"/>
      <c r="J823" s="9"/>
    </row>
    <row r="824" spans="5:10" ht="15.75" customHeight="1">
      <c r="E824" s="9"/>
      <c r="I824" s="10"/>
      <c r="J824" s="9"/>
    </row>
    <row r="825" spans="5:10" ht="15.75" customHeight="1">
      <c r="E825" s="9"/>
      <c r="I825" s="10"/>
      <c r="J825" s="9"/>
    </row>
    <row r="826" spans="5:10" ht="15.75" customHeight="1">
      <c r="E826" s="9"/>
      <c r="I826" s="10"/>
      <c r="J826" s="9"/>
    </row>
    <row r="827" spans="5:10" ht="15.75" customHeight="1">
      <c r="E827" s="9"/>
      <c r="I827" s="10"/>
      <c r="J827" s="9"/>
    </row>
    <row r="828" spans="5:10" ht="15.75" customHeight="1">
      <c r="E828" s="9"/>
      <c r="I828" s="10"/>
      <c r="J828" s="9"/>
    </row>
    <row r="829" spans="5:10" ht="15.75" customHeight="1">
      <c r="E829" s="9"/>
      <c r="I829" s="10"/>
      <c r="J829" s="9"/>
    </row>
    <row r="830" spans="5:10" ht="15.75" customHeight="1">
      <c r="E830" s="9"/>
      <c r="I830" s="10"/>
      <c r="J830" s="9"/>
    </row>
    <row r="831" spans="5:10" ht="15.75" customHeight="1">
      <c r="E831" s="9"/>
      <c r="I831" s="10"/>
      <c r="J831" s="9"/>
    </row>
    <row r="832" spans="5:10" ht="15.75" customHeight="1">
      <c r="E832" s="9"/>
      <c r="I832" s="10"/>
      <c r="J832" s="9"/>
    </row>
    <row r="833" spans="5:10" ht="15.75" customHeight="1">
      <c r="E833" s="9"/>
      <c r="I833" s="10"/>
      <c r="J833" s="9"/>
    </row>
    <row r="834" spans="5:10" ht="15.75" customHeight="1">
      <c r="E834" s="9"/>
      <c r="I834" s="10"/>
      <c r="J834" s="9"/>
    </row>
    <row r="835" spans="5:10" ht="15.75" customHeight="1">
      <c r="E835" s="9"/>
      <c r="I835" s="10"/>
      <c r="J835" s="9"/>
    </row>
    <row r="836" spans="5:10" ht="15.75" customHeight="1">
      <c r="E836" s="9"/>
      <c r="I836" s="10"/>
      <c r="J836" s="9"/>
    </row>
    <row r="837" spans="5:10" ht="15.75" customHeight="1">
      <c r="E837" s="9"/>
      <c r="I837" s="10"/>
      <c r="J837" s="9"/>
    </row>
    <row r="838" spans="5:10" ht="15.75" customHeight="1">
      <c r="E838" s="9"/>
      <c r="I838" s="10"/>
      <c r="J838" s="9"/>
    </row>
    <row r="839" spans="5:10" ht="15.75" customHeight="1">
      <c r="E839" s="9"/>
      <c r="I839" s="10"/>
      <c r="J839" s="9"/>
    </row>
    <row r="840" spans="5:10" ht="15.75" customHeight="1">
      <c r="E840" s="9"/>
      <c r="I840" s="10"/>
      <c r="J840" s="9"/>
    </row>
    <row r="841" spans="5:10" ht="15.75" customHeight="1">
      <c r="E841" s="9"/>
      <c r="I841" s="10"/>
      <c r="J841" s="9"/>
    </row>
    <row r="842" spans="5:10" ht="15.75" customHeight="1">
      <c r="E842" s="9"/>
      <c r="I842" s="10"/>
      <c r="J842" s="9"/>
    </row>
    <row r="843" spans="5:10" ht="15.75" customHeight="1">
      <c r="E843" s="9"/>
      <c r="I843" s="10"/>
      <c r="J843" s="9"/>
    </row>
    <row r="844" spans="5:10" ht="15.75" customHeight="1">
      <c r="E844" s="9"/>
      <c r="I844" s="10"/>
      <c r="J844" s="9"/>
    </row>
    <row r="845" spans="5:10" ht="15.75" customHeight="1">
      <c r="E845" s="9"/>
      <c r="I845" s="10"/>
      <c r="J845" s="9"/>
    </row>
    <row r="846" spans="5:10" ht="15.75" customHeight="1">
      <c r="E846" s="9"/>
      <c r="I846" s="10"/>
      <c r="J846" s="9"/>
    </row>
    <row r="847" spans="5:10" ht="15.75" customHeight="1">
      <c r="E847" s="9"/>
      <c r="I847" s="10"/>
      <c r="J847" s="9"/>
    </row>
    <row r="848" spans="5:10" ht="15.75" customHeight="1">
      <c r="E848" s="9"/>
      <c r="I848" s="10"/>
      <c r="J848" s="9"/>
    </row>
    <row r="849" spans="5:10" ht="15.75" customHeight="1">
      <c r="E849" s="9"/>
      <c r="I849" s="10"/>
      <c r="J849" s="9"/>
    </row>
    <row r="850" spans="5:10" ht="15.75" customHeight="1">
      <c r="E850" s="9"/>
      <c r="I850" s="10"/>
      <c r="J850" s="9"/>
    </row>
    <row r="851" spans="5:10" ht="15.75" customHeight="1">
      <c r="E851" s="9"/>
      <c r="I851" s="10"/>
      <c r="J851" s="9"/>
    </row>
    <row r="852" spans="5:10" ht="15.75" customHeight="1">
      <c r="E852" s="9"/>
      <c r="I852" s="10"/>
      <c r="J852" s="9"/>
    </row>
    <row r="853" spans="5:10" ht="15.75" customHeight="1">
      <c r="E853" s="9"/>
      <c r="I853" s="10"/>
      <c r="J853" s="9"/>
    </row>
    <row r="854" spans="5:10" ht="15.75" customHeight="1">
      <c r="E854" s="9"/>
      <c r="I854" s="10"/>
      <c r="J854" s="9"/>
    </row>
    <row r="855" spans="5:10" ht="15.75" customHeight="1">
      <c r="E855" s="9"/>
      <c r="I855" s="10"/>
      <c r="J855" s="9"/>
    </row>
    <row r="856" spans="5:10" ht="15.75" customHeight="1">
      <c r="E856" s="9"/>
      <c r="I856" s="10"/>
      <c r="J856" s="9"/>
    </row>
    <row r="857" spans="5:10" ht="15.75" customHeight="1">
      <c r="E857" s="9"/>
      <c r="I857" s="10"/>
      <c r="J857" s="9"/>
    </row>
    <row r="858" spans="5:10" ht="15.75" customHeight="1">
      <c r="E858" s="9"/>
      <c r="I858" s="10"/>
      <c r="J858" s="9"/>
    </row>
    <row r="859" spans="5:10" ht="15.75" customHeight="1">
      <c r="E859" s="9"/>
      <c r="I859" s="10"/>
      <c r="J859" s="9"/>
    </row>
    <row r="860" spans="5:10" ht="15.75" customHeight="1">
      <c r="E860" s="9"/>
      <c r="I860" s="10"/>
      <c r="J860" s="9"/>
    </row>
    <row r="861" spans="5:10" ht="15.75" customHeight="1">
      <c r="E861" s="9"/>
      <c r="I861" s="10"/>
      <c r="J861" s="9"/>
    </row>
    <row r="862" spans="5:10" ht="15.75" customHeight="1">
      <c r="E862" s="9"/>
      <c r="I862" s="10"/>
      <c r="J862" s="9"/>
    </row>
    <row r="863" spans="5:10" ht="15.75" customHeight="1">
      <c r="E863" s="9"/>
      <c r="I863" s="10"/>
      <c r="J863" s="9"/>
    </row>
    <row r="864" spans="5:10" ht="15.75" customHeight="1">
      <c r="E864" s="9"/>
      <c r="I864" s="10"/>
      <c r="J864" s="9"/>
    </row>
    <row r="865" spans="5:10" ht="15.75" customHeight="1">
      <c r="E865" s="9"/>
      <c r="I865" s="10"/>
      <c r="J865" s="9"/>
    </row>
    <row r="866" spans="5:10" ht="15.75" customHeight="1">
      <c r="E866" s="9"/>
      <c r="I866" s="10"/>
      <c r="J866" s="9"/>
    </row>
    <row r="867" spans="5:10" ht="15.75" customHeight="1">
      <c r="E867" s="9"/>
      <c r="I867" s="10"/>
      <c r="J867" s="9"/>
    </row>
    <row r="868" spans="5:10" ht="15.75" customHeight="1">
      <c r="E868" s="9"/>
      <c r="I868" s="10"/>
      <c r="J868" s="9"/>
    </row>
    <row r="869" spans="5:10" ht="15.75" customHeight="1">
      <c r="E869" s="9"/>
      <c r="I869" s="10"/>
      <c r="J869" s="9"/>
    </row>
    <row r="870" spans="5:10" ht="15.75" customHeight="1">
      <c r="E870" s="9"/>
      <c r="I870" s="10"/>
      <c r="J870" s="9"/>
    </row>
    <row r="871" spans="5:10" ht="15.75" customHeight="1">
      <c r="E871" s="9"/>
      <c r="I871" s="10"/>
      <c r="J871" s="9"/>
    </row>
    <row r="872" spans="5:10" ht="15.75" customHeight="1">
      <c r="E872" s="9"/>
      <c r="I872" s="10"/>
      <c r="J872" s="9"/>
    </row>
    <row r="873" spans="5:10" ht="15.75" customHeight="1">
      <c r="E873" s="9"/>
      <c r="I873" s="10"/>
      <c r="J873" s="9"/>
    </row>
    <row r="874" spans="5:10" ht="15.75" customHeight="1">
      <c r="E874" s="9"/>
      <c r="I874" s="10"/>
      <c r="J874" s="9"/>
    </row>
    <row r="875" spans="5:10" ht="15.75" customHeight="1">
      <c r="E875" s="9"/>
      <c r="I875" s="10"/>
      <c r="J875" s="9"/>
    </row>
    <row r="876" spans="5:10" ht="15.75" customHeight="1">
      <c r="E876" s="9"/>
      <c r="I876" s="10"/>
      <c r="J876" s="9"/>
    </row>
    <row r="877" spans="5:10" ht="15.75" customHeight="1">
      <c r="E877" s="9"/>
      <c r="I877" s="10"/>
      <c r="J877" s="9"/>
    </row>
    <row r="878" spans="5:10" ht="15.75" customHeight="1">
      <c r="E878" s="9"/>
      <c r="I878" s="10"/>
      <c r="J878" s="9"/>
    </row>
    <row r="879" spans="5:10" ht="15.75" customHeight="1">
      <c r="E879" s="9"/>
      <c r="I879" s="10"/>
      <c r="J879" s="9"/>
    </row>
    <row r="880" spans="5:10" ht="15.75" customHeight="1">
      <c r="E880" s="9"/>
      <c r="I880" s="10"/>
      <c r="J880" s="9"/>
    </row>
    <row r="881" spans="5:10" ht="15.75" customHeight="1">
      <c r="E881" s="9"/>
      <c r="I881" s="10"/>
      <c r="J881" s="9"/>
    </row>
    <row r="882" spans="5:10" ht="15.75" customHeight="1">
      <c r="E882" s="9"/>
      <c r="I882" s="10"/>
      <c r="J882" s="9"/>
    </row>
    <row r="883" spans="5:10" ht="15.75" customHeight="1">
      <c r="E883" s="9"/>
      <c r="I883" s="10"/>
      <c r="J883" s="9"/>
    </row>
    <row r="884" spans="5:10" ht="15.75" customHeight="1">
      <c r="E884" s="9"/>
      <c r="I884" s="10"/>
      <c r="J884" s="9"/>
    </row>
    <row r="885" spans="5:10" ht="15.75" customHeight="1">
      <c r="E885" s="9"/>
      <c r="I885" s="10"/>
      <c r="J885" s="9"/>
    </row>
    <row r="886" spans="5:10" ht="15.75" customHeight="1">
      <c r="E886" s="9"/>
      <c r="I886" s="10"/>
      <c r="J886" s="9"/>
    </row>
    <row r="887" spans="5:10" ht="15.75" customHeight="1">
      <c r="E887" s="9"/>
      <c r="I887" s="10"/>
      <c r="J887" s="9"/>
    </row>
    <row r="888" spans="5:10" ht="15.75" customHeight="1">
      <c r="E888" s="9"/>
      <c r="I888" s="10"/>
      <c r="J888" s="9"/>
    </row>
    <row r="889" spans="5:10" ht="15.75" customHeight="1">
      <c r="E889" s="9"/>
      <c r="I889" s="10"/>
      <c r="J889" s="9"/>
    </row>
    <row r="890" spans="5:10" ht="15.75" customHeight="1">
      <c r="E890" s="9"/>
      <c r="I890" s="10"/>
      <c r="J890" s="9"/>
    </row>
    <row r="891" spans="5:10" ht="15.75" customHeight="1">
      <c r="E891" s="9"/>
      <c r="I891" s="10"/>
      <c r="J891" s="9"/>
    </row>
    <row r="892" spans="5:10" ht="15.75" customHeight="1">
      <c r="E892" s="9"/>
      <c r="I892" s="10"/>
      <c r="J892" s="9"/>
    </row>
    <row r="893" spans="5:10" ht="15.75" customHeight="1">
      <c r="E893" s="9"/>
      <c r="I893" s="10"/>
      <c r="J893" s="9"/>
    </row>
    <row r="894" spans="5:10" ht="15.75" customHeight="1">
      <c r="E894" s="9"/>
      <c r="I894" s="10"/>
      <c r="J894" s="9"/>
    </row>
    <row r="895" spans="5:10" ht="15.75" customHeight="1">
      <c r="E895" s="9"/>
      <c r="I895" s="10"/>
      <c r="J895" s="9"/>
    </row>
    <row r="896" spans="5:10" ht="15.75" customHeight="1">
      <c r="E896" s="9"/>
      <c r="I896" s="10"/>
      <c r="J896" s="9"/>
    </row>
    <row r="897" spans="5:10" ht="15.75" customHeight="1">
      <c r="E897" s="9"/>
      <c r="I897" s="10"/>
      <c r="J897" s="9"/>
    </row>
    <row r="898" spans="5:10" ht="15.75" customHeight="1">
      <c r="E898" s="9"/>
      <c r="I898" s="10"/>
      <c r="J898" s="9"/>
    </row>
    <row r="899" spans="5:10" ht="15.75" customHeight="1">
      <c r="E899" s="9"/>
      <c r="I899" s="10"/>
      <c r="J899" s="9"/>
    </row>
    <row r="900" spans="5:10" ht="15.75" customHeight="1">
      <c r="E900" s="9"/>
      <c r="I900" s="10"/>
      <c r="J900" s="9"/>
    </row>
    <row r="901" spans="5:10" ht="15.75" customHeight="1">
      <c r="E901" s="9"/>
      <c r="I901" s="10"/>
      <c r="J901" s="9"/>
    </row>
    <row r="902" spans="5:10" ht="15.75" customHeight="1">
      <c r="E902" s="9"/>
      <c r="I902" s="10"/>
      <c r="J902" s="9"/>
    </row>
    <row r="903" spans="5:10" ht="15.75" customHeight="1">
      <c r="E903" s="9"/>
      <c r="I903" s="10"/>
      <c r="J903" s="9"/>
    </row>
    <row r="904" spans="5:10" ht="15.75" customHeight="1">
      <c r="E904" s="9"/>
      <c r="I904" s="10"/>
      <c r="J904" s="9"/>
    </row>
    <row r="905" spans="5:10" ht="15.75" customHeight="1">
      <c r="E905" s="9"/>
      <c r="I905" s="10"/>
      <c r="J905" s="9"/>
    </row>
    <row r="906" spans="5:10" ht="15.75" customHeight="1">
      <c r="E906" s="9"/>
      <c r="I906" s="10"/>
      <c r="J906" s="9"/>
    </row>
    <row r="907" spans="5:10" ht="15.75" customHeight="1">
      <c r="E907" s="9"/>
      <c r="I907" s="10"/>
      <c r="J907" s="9"/>
    </row>
    <row r="908" spans="5:10" ht="15.75" customHeight="1">
      <c r="E908" s="9"/>
      <c r="I908" s="10"/>
      <c r="J908" s="9"/>
    </row>
    <row r="909" spans="5:10" ht="15.75" customHeight="1">
      <c r="E909" s="9"/>
      <c r="I909" s="10"/>
      <c r="J909" s="9"/>
    </row>
    <row r="910" spans="5:10" ht="15.75" customHeight="1">
      <c r="E910" s="9"/>
      <c r="I910" s="10"/>
      <c r="J910" s="9"/>
    </row>
    <row r="911" spans="5:10" ht="15.75" customHeight="1">
      <c r="E911" s="9"/>
      <c r="I911" s="10"/>
      <c r="J911" s="9"/>
    </row>
    <row r="912" spans="5:10" ht="15.75" customHeight="1">
      <c r="E912" s="9"/>
      <c r="I912" s="10"/>
      <c r="J912" s="9"/>
    </row>
    <row r="913" spans="5:10" ht="15.75" customHeight="1">
      <c r="E913" s="9"/>
      <c r="I913" s="10"/>
      <c r="J913" s="9"/>
    </row>
    <row r="914" spans="5:10" ht="15.75" customHeight="1">
      <c r="E914" s="9"/>
      <c r="I914" s="10"/>
      <c r="J914" s="9"/>
    </row>
    <row r="915" spans="5:10" ht="15.75" customHeight="1">
      <c r="E915" s="9"/>
      <c r="I915" s="10"/>
      <c r="J915" s="9"/>
    </row>
    <row r="916" spans="5:10" ht="15.75" customHeight="1">
      <c r="E916" s="9"/>
      <c r="I916" s="10"/>
      <c r="J916" s="9"/>
    </row>
    <row r="917" spans="5:10" ht="15.75" customHeight="1">
      <c r="E917" s="9"/>
      <c r="I917" s="10"/>
      <c r="J917" s="9"/>
    </row>
    <row r="918" spans="5:10" ht="15.75" customHeight="1">
      <c r="E918" s="9"/>
      <c r="I918" s="10"/>
      <c r="J918" s="9"/>
    </row>
    <row r="919" spans="5:10" ht="15.75" customHeight="1">
      <c r="E919" s="9"/>
      <c r="I919" s="10"/>
      <c r="J919" s="9"/>
    </row>
    <row r="920" spans="5:10" ht="15.75" customHeight="1">
      <c r="E920" s="9"/>
      <c r="I920" s="10"/>
      <c r="J920" s="9"/>
    </row>
    <row r="921" spans="5:10" ht="15.75" customHeight="1">
      <c r="E921" s="9"/>
      <c r="I921" s="10"/>
      <c r="J921" s="9"/>
    </row>
    <row r="922" spans="5:10" ht="15.75" customHeight="1">
      <c r="E922" s="9"/>
      <c r="I922" s="10"/>
      <c r="J922" s="9"/>
    </row>
    <row r="923" spans="5:10" ht="15.75" customHeight="1">
      <c r="E923" s="9"/>
      <c r="I923" s="10"/>
      <c r="J923" s="9"/>
    </row>
    <row r="924" spans="5:10" ht="15.75" customHeight="1">
      <c r="E924" s="9"/>
      <c r="I924" s="10"/>
      <c r="J924" s="9"/>
    </row>
    <row r="925" spans="5:10" ht="15.75" customHeight="1">
      <c r="E925" s="9"/>
      <c r="I925" s="10"/>
      <c r="J925" s="9"/>
    </row>
    <row r="926" spans="5:10" ht="15.75" customHeight="1">
      <c r="E926" s="9"/>
      <c r="I926" s="10"/>
      <c r="J926" s="9"/>
    </row>
    <row r="927" spans="5:10" ht="15.75" customHeight="1">
      <c r="E927" s="9"/>
      <c r="I927" s="10"/>
      <c r="J927" s="9"/>
    </row>
    <row r="928" spans="5:10" ht="15.75" customHeight="1">
      <c r="E928" s="9"/>
      <c r="I928" s="10"/>
      <c r="J928" s="9"/>
    </row>
    <row r="929" spans="5:10" ht="15.75" customHeight="1">
      <c r="E929" s="9"/>
      <c r="I929" s="10"/>
      <c r="J929" s="9"/>
    </row>
    <row r="930" spans="5:10" ht="15.75" customHeight="1">
      <c r="E930" s="9"/>
      <c r="I930" s="10"/>
      <c r="J930" s="9"/>
    </row>
    <row r="931" spans="5:10" ht="15.75" customHeight="1">
      <c r="E931" s="9"/>
      <c r="I931" s="10"/>
      <c r="J931" s="9"/>
    </row>
    <row r="932" spans="5:10" ht="15.75" customHeight="1">
      <c r="E932" s="9"/>
      <c r="I932" s="10"/>
      <c r="J932" s="9"/>
    </row>
    <row r="933" spans="5:10" ht="15.75" customHeight="1">
      <c r="E933" s="9"/>
      <c r="I933" s="10"/>
      <c r="J933" s="9"/>
    </row>
    <row r="934" spans="5:10" ht="15.75" customHeight="1">
      <c r="E934" s="9"/>
      <c r="I934" s="10"/>
      <c r="J934" s="9"/>
    </row>
    <row r="935" spans="5:10" ht="15.75" customHeight="1">
      <c r="E935" s="9"/>
      <c r="I935" s="10"/>
      <c r="J935" s="9"/>
    </row>
    <row r="936" spans="5:10" ht="15.75" customHeight="1">
      <c r="E936" s="9"/>
      <c r="I936" s="10"/>
      <c r="J936" s="9"/>
    </row>
    <row r="937" spans="5:10" ht="15.75" customHeight="1">
      <c r="E937" s="9"/>
      <c r="I937" s="10"/>
      <c r="J937" s="9"/>
    </row>
    <row r="938" spans="5:10" ht="15.75" customHeight="1">
      <c r="E938" s="9"/>
      <c r="I938" s="10"/>
      <c r="J938" s="9"/>
    </row>
    <row r="939" spans="5:10" ht="15.75" customHeight="1">
      <c r="E939" s="9"/>
      <c r="I939" s="10"/>
      <c r="J939" s="9"/>
    </row>
    <row r="940" spans="5:10" ht="15.75" customHeight="1">
      <c r="E940" s="9"/>
      <c r="I940" s="10"/>
      <c r="J940" s="9"/>
    </row>
    <row r="941" spans="5:10" ht="15.75" customHeight="1">
      <c r="E941" s="9"/>
      <c r="I941" s="10"/>
      <c r="J941" s="9"/>
    </row>
    <row r="942" spans="5:10" ht="15.75" customHeight="1">
      <c r="E942" s="9"/>
      <c r="I942" s="10"/>
      <c r="J942" s="9"/>
    </row>
    <row r="943" spans="5:10" ht="15.75" customHeight="1">
      <c r="E943" s="9"/>
      <c r="I943" s="10"/>
      <c r="J943" s="9"/>
    </row>
    <row r="944" spans="5:10" ht="15.75" customHeight="1">
      <c r="E944" s="9"/>
      <c r="I944" s="10"/>
      <c r="J944" s="9"/>
    </row>
    <row r="945" spans="5:10" ht="15.75" customHeight="1">
      <c r="E945" s="9"/>
      <c r="I945" s="10"/>
      <c r="J945" s="9"/>
    </row>
    <row r="946" spans="5:10" ht="15.75" customHeight="1">
      <c r="E946" s="9"/>
      <c r="I946" s="10"/>
      <c r="J946" s="9"/>
    </row>
    <row r="947" spans="5:10" ht="15.75" customHeight="1">
      <c r="E947" s="9"/>
      <c r="I947" s="10"/>
      <c r="J947" s="9"/>
    </row>
    <row r="948" spans="5:10" ht="15.75" customHeight="1">
      <c r="E948" s="9"/>
      <c r="I948" s="10"/>
      <c r="J948" s="9"/>
    </row>
    <row r="949" spans="5:10" ht="15.75" customHeight="1">
      <c r="E949" s="9"/>
      <c r="I949" s="10"/>
      <c r="J949" s="9"/>
    </row>
    <row r="950" spans="5:10" ht="15.75" customHeight="1">
      <c r="E950" s="9"/>
      <c r="I950" s="10"/>
      <c r="J950" s="9"/>
    </row>
    <row r="951" spans="5:10" ht="15.75" customHeight="1">
      <c r="E951" s="9"/>
      <c r="I951" s="10"/>
      <c r="J951" s="9"/>
    </row>
    <row r="952" spans="5:10" ht="15.75" customHeight="1">
      <c r="E952" s="9"/>
      <c r="I952" s="10"/>
      <c r="J952" s="9"/>
    </row>
    <row r="953" spans="5:10" ht="15.75" customHeight="1">
      <c r="E953" s="9"/>
      <c r="I953" s="10"/>
      <c r="J953" s="9"/>
    </row>
    <row r="954" spans="5:10" ht="15.75" customHeight="1">
      <c r="E954" s="9"/>
      <c r="I954" s="10"/>
      <c r="J954" s="9"/>
    </row>
    <row r="955" spans="5:10" ht="15.75" customHeight="1">
      <c r="E955" s="9"/>
      <c r="I955" s="10"/>
      <c r="J955" s="9"/>
    </row>
    <row r="956" spans="5:10" ht="15.75" customHeight="1">
      <c r="E956" s="9"/>
      <c r="I956" s="10"/>
      <c r="J956" s="9"/>
    </row>
    <row r="957" spans="5:10" ht="15.75" customHeight="1">
      <c r="E957" s="9"/>
      <c r="I957" s="10"/>
      <c r="J957" s="9"/>
    </row>
    <row r="958" spans="5:10" ht="15.75" customHeight="1">
      <c r="E958" s="9"/>
      <c r="I958" s="10"/>
      <c r="J958" s="9"/>
    </row>
    <row r="959" spans="5:10" ht="15.75" customHeight="1">
      <c r="E959" s="9"/>
      <c r="I959" s="10"/>
      <c r="J959" s="9"/>
    </row>
    <row r="960" spans="5:10" ht="15.75" customHeight="1">
      <c r="E960" s="9"/>
      <c r="I960" s="10"/>
      <c r="J960" s="9"/>
    </row>
    <row r="961" spans="5:10" ht="15.75" customHeight="1">
      <c r="E961" s="9"/>
      <c r="I961" s="10"/>
      <c r="J961" s="9"/>
    </row>
    <row r="962" spans="5:10" ht="15.75" customHeight="1">
      <c r="E962" s="9"/>
      <c r="I962" s="10"/>
      <c r="J962" s="9"/>
    </row>
    <row r="963" spans="5:10" ht="15.75" customHeight="1">
      <c r="E963" s="9"/>
      <c r="I963" s="10"/>
      <c r="J963" s="9"/>
    </row>
    <row r="964" spans="5:10" ht="15.75" customHeight="1">
      <c r="E964" s="9"/>
      <c r="I964" s="10"/>
      <c r="J964" s="9"/>
    </row>
    <row r="965" spans="5:10" ht="15.75" customHeight="1">
      <c r="E965" s="9"/>
      <c r="I965" s="10"/>
      <c r="J965" s="9"/>
    </row>
    <row r="966" spans="5:10" ht="15.75" customHeight="1">
      <c r="E966" s="9"/>
      <c r="I966" s="10"/>
      <c r="J966" s="9"/>
    </row>
    <row r="967" spans="5:10" ht="15.75" customHeight="1">
      <c r="E967" s="9"/>
      <c r="I967" s="10"/>
      <c r="J967" s="9"/>
    </row>
    <row r="968" spans="5:10" ht="15.75" customHeight="1">
      <c r="E968" s="9"/>
      <c r="I968" s="10"/>
      <c r="J968" s="9"/>
    </row>
    <row r="969" spans="5:10" ht="15.75" customHeight="1">
      <c r="E969" s="9"/>
      <c r="I969" s="10"/>
      <c r="J969" s="9"/>
    </row>
    <row r="970" spans="5:10" ht="15.75" customHeight="1">
      <c r="E970" s="9"/>
      <c r="I970" s="10"/>
      <c r="J970" s="9"/>
    </row>
    <row r="971" spans="5:10" ht="15.75" customHeight="1">
      <c r="E971" s="9"/>
      <c r="I971" s="10"/>
      <c r="J971" s="9"/>
    </row>
    <row r="972" spans="5:10" ht="15.75" customHeight="1">
      <c r="E972" s="9"/>
      <c r="I972" s="10"/>
      <c r="J972" s="9"/>
    </row>
    <row r="973" spans="5:10" ht="15.75" customHeight="1">
      <c r="E973" s="9"/>
      <c r="I973" s="10"/>
      <c r="J973" s="9"/>
    </row>
    <row r="974" spans="5:10" ht="15.75" customHeight="1">
      <c r="E974" s="9"/>
      <c r="I974" s="10"/>
      <c r="J974" s="9"/>
    </row>
    <row r="975" spans="5:10" ht="15.75" customHeight="1">
      <c r="E975" s="9"/>
      <c r="I975" s="10"/>
      <c r="J975" s="9"/>
    </row>
    <row r="976" spans="5:10" ht="15.75" customHeight="1">
      <c r="E976" s="9"/>
      <c r="I976" s="10"/>
      <c r="J976" s="9"/>
    </row>
    <row r="977" spans="5:10" ht="15.75" customHeight="1">
      <c r="E977" s="9"/>
      <c r="I977" s="10"/>
      <c r="J977" s="9"/>
    </row>
    <row r="978" spans="5:10" ht="15.75" customHeight="1">
      <c r="E978" s="9"/>
      <c r="I978" s="10"/>
      <c r="J978" s="9"/>
    </row>
    <row r="979" spans="5:10" ht="15.75" customHeight="1">
      <c r="E979" s="9"/>
      <c r="I979" s="10"/>
      <c r="J979" s="9"/>
    </row>
    <row r="980" spans="5:10" ht="15.75" customHeight="1">
      <c r="E980" s="9"/>
      <c r="I980" s="10"/>
      <c r="J980" s="9"/>
    </row>
    <row r="981" spans="5:10" ht="15.75" customHeight="1">
      <c r="E981" s="9"/>
      <c r="I981" s="10"/>
      <c r="J981" s="9"/>
    </row>
    <row r="982" spans="5:10" ht="15.75" customHeight="1">
      <c r="E982" s="9"/>
      <c r="I982" s="10"/>
      <c r="J982" s="9"/>
    </row>
    <row r="983" spans="5:10" ht="15.75" customHeight="1">
      <c r="E983" s="9"/>
      <c r="I983" s="10"/>
      <c r="J983" s="9"/>
    </row>
    <row r="984" spans="5:10" ht="15.75" customHeight="1">
      <c r="E984" s="9"/>
      <c r="I984" s="10"/>
      <c r="J984" s="9"/>
    </row>
    <row r="985" spans="5:10" ht="15.75" customHeight="1">
      <c r="E985" s="9"/>
      <c r="I985" s="10"/>
      <c r="J985" s="9"/>
    </row>
    <row r="986" spans="5:10" ht="15.75" customHeight="1">
      <c r="E986" s="9"/>
      <c r="I986" s="10"/>
      <c r="J986" s="9"/>
    </row>
    <row r="987" spans="5:10" ht="15.75" customHeight="1">
      <c r="E987" s="9"/>
      <c r="I987" s="10"/>
      <c r="J987" s="9"/>
    </row>
    <row r="988" spans="5:10" ht="15.75" customHeight="1">
      <c r="E988" s="9"/>
      <c r="I988" s="10"/>
      <c r="J988" s="9"/>
    </row>
    <row r="989" spans="5:10" ht="15.75" customHeight="1">
      <c r="E989" s="9"/>
      <c r="I989" s="10"/>
      <c r="J989" s="9"/>
    </row>
    <row r="990" spans="5:10" ht="15.75" customHeight="1">
      <c r="E990" s="9"/>
      <c r="I990" s="10"/>
      <c r="J990" s="9"/>
    </row>
    <row r="991" spans="5:10" ht="15.75" customHeight="1">
      <c r="E991" s="9"/>
      <c r="I991" s="10"/>
      <c r="J991" s="9"/>
    </row>
    <row r="992" spans="5:10" ht="15.75" customHeight="1">
      <c r="E992" s="9"/>
      <c r="I992" s="10"/>
      <c r="J992" s="9"/>
    </row>
    <row r="993" spans="5:10" ht="15.75" customHeight="1">
      <c r="E993" s="9"/>
      <c r="I993" s="10"/>
      <c r="J993" s="9"/>
    </row>
    <row r="994" spans="5:10" ht="15.75" customHeight="1">
      <c r="E994" s="9"/>
      <c r="I994" s="10"/>
      <c r="J994" s="9"/>
    </row>
    <row r="995" spans="5:10" ht="15.75" customHeight="1">
      <c r="E995" s="9"/>
      <c r="I995" s="10"/>
      <c r="J995" s="9"/>
    </row>
    <row r="996" spans="5:10" ht="15.75" customHeight="1">
      <c r="E996" s="9"/>
      <c r="I996" s="10"/>
      <c r="J996" s="9"/>
    </row>
    <row r="997" spans="5:10" ht="15.75" customHeight="1">
      <c r="E997" s="9"/>
      <c r="I997" s="10"/>
      <c r="J997" s="9"/>
    </row>
    <row r="998" spans="5:10" ht="15.75" customHeight="1">
      <c r="E998" s="9"/>
      <c r="I998" s="10"/>
      <c r="J998" s="9"/>
    </row>
    <row r="999" spans="5:10" ht="15.75" customHeight="1">
      <c r="E999" s="9"/>
      <c r="I999" s="10"/>
      <c r="J999" s="9"/>
    </row>
    <row r="1000" spans="5:10" ht="15.75" customHeight="1">
      <c r="E1000" s="9"/>
      <c r="I1000" s="10"/>
      <c r="J1000" s="9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/>
  <cols>
    <col min="1" max="14" width="9.08984375" customWidth="1"/>
    <col min="15" max="26" width="8.7265625" customWidth="1"/>
  </cols>
  <sheetData>
    <row r="1" spans="1:26" ht="14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5">
      <c r="A2" s="5">
        <v>1</v>
      </c>
      <c r="B2" s="5">
        <v>0</v>
      </c>
      <c r="C2" s="5">
        <v>0</v>
      </c>
      <c r="D2" s="5">
        <v>0</v>
      </c>
      <c r="E2" s="5">
        <v>0.1</v>
      </c>
      <c r="F2" s="5">
        <v>0.1</v>
      </c>
      <c r="G2" s="5">
        <f t="shared" ref="G2:G13" si="0">((B2*E2)+(C2*F2))+L2</f>
        <v>0</v>
      </c>
      <c r="H2" s="5">
        <f t="shared" ref="H2:H13" si="1">IF(G2&gt;0.5,1,0)</f>
        <v>0</v>
      </c>
      <c r="I2" s="5">
        <f t="shared" ref="I2:I13" si="2">D2-H2</f>
        <v>0</v>
      </c>
      <c r="J2" s="5">
        <f t="shared" ref="J2:J13" si="3">(E2+(I2*M2*B2))</f>
        <v>0.1</v>
      </c>
      <c r="K2" s="5">
        <f t="shared" ref="K2:K13" si="4">(F2+(I2*M2*C2))</f>
        <v>0.1</v>
      </c>
      <c r="L2" s="5">
        <v>0</v>
      </c>
      <c r="M2" s="5">
        <v>0.1</v>
      </c>
      <c r="N2" s="5">
        <v>0.5</v>
      </c>
    </row>
    <row r="3" spans="1:26" ht="14.5">
      <c r="A3" s="5"/>
      <c r="B3" s="5">
        <v>0</v>
      </c>
      <c r="C3" s="5">
        <v>1</v>
      </c>
      <c r="D3" s="5">
        <v>0</v>
      </c>
      <c r="E3" s="5">
        <f t="shared" ref="E3:F3" si="5">J2</f>
        <v>0.1</v>
      </c>
      <c r="F3" s="5">
        <f t="shared" si="5"/>
        <v>0.1</v>
      </c>
      <c r="G3" s="5">
        <f t="shared" si="0"/>
        <v>0.1</v>
      </c>
      <c r="H3" s="5">
        <f t="shared" si="1"/>
        <v>0</v>
      </c>
      <c r="I3" s="5">
        <f t="shared" si="2"/>
        <v>0</v>
      </c>
      <c r="J3" s="5">
        <f t="shared" si="3"/>
        <v>0.1</v>
      </c>
      <c r="K3" s="5">
        <f t="shared" si="4"/>
        <v>0.1</v>
      </c>
      <c r="L3" s="5">
        <v>0</v>
      </c>
      <c r="M3" s="5">
        <v>0.1</v>
      </c>
      <c r="N3" s="5">
        <v>0.5</v>
      </c>
    </row>
    <row r="4" spans="1:26" ht="14.5">
      <c r="A4" s="5"/>
      <c r="B4" s="5">
        <v>1</v>
      </c>
      <c r="C4" s="5">
        <v>0</v>
      </c>
      <c r="D4" s="5">
        <v>0</v>
      </c>
      <c r="E4" s="5">
        <f t="shared" ref="E4:F4" si="6">J3</f>
        <v>0.1</v>
      </c>
      <c r="F4" s="5">
        <f t="shared" si="6"/>
        <v>0.1</v>
      </c>
      <c r="G4" s="5">
        <f t="shared" si="0"/>
        <v>0.1</v>
      </c>
      <c r="H4" s="5">
        <f t="shared" si="1"/>
        <v>0</v>
      </c>
      <c r="I4" s="5">
        <f t="shared" si="2"/>
        <v>0</v>
      </c>
      <c r="J4" s="5">
        <f t="shared" si="3"/>
        <v>0.1</v>
      </c>
      <c r="K4" s="5">
        <f t="shared" si="4"/>
        <v>0.1</v>
      </c>
      <c r="L4" s="5">
        <v>0</v>
      </c>
      <c r="M4" s="5">
        <v>0.1</v>
      </c>
      <c r="N4" s="5">
        <v>0.5</v>
      </c>
    </row>
    <row r="5" spans="1:26" ht="14.5">
      <c r="A5" s="5"/>
      <c r="B5" s="5">
        <v>1</v>
      </c>
      <c r="C5" s="5">
        <v>1</v>
      </c>
      <c r="D5" s="5">
        <v>1</v>
      </c>
      <c r="E5" s="5">
        <f t="shared" ref="E5:F5" si="7">J4</f>
        <v>0.1</v>
      </c>
      <c r="F5" s="5">
        <f t="shared" si="7"/>
        <v>0.1</v>
      </c>
      <c r="G5" s="5">
        <f t="shared" si="0"/>
        <v>0.2</v>
      </c>
      <c r="H5" s="5">
        <f t="shared" si="1"/>
        <v>0</v>
      </c>
      <c r="I5" s="5">
        <f t="shared" si="2"/>
        <v>1</v>
      </c>
      <c r="J5" s="5">
        <f t="shared" si="3"/>
        <v>0.2</v>
      </c>
      <c r="K5" s="5">
        <f t="shared" si="4"/>
        <v>0.2</v>
      </c>
      <c r="L5" s="5">
        <v>0</v>
      </c>
      <c r="M5" s="5">
        <v>0.1</v>
      </c>
      <c r="N5" s="5">
        <v>0.5</v>
      </c>
    </row>
    <row r="6" spans="1:26" ht="14.5">
      <c r="A6" s="5">
        <v>2</v>
      </c>
      <c r="B6" s="5">
        <v>0</v>
      </c>
      <c r="C6" s="5">
        <v>0</v>
      </c>
      <c r="D6" s="5">
        <v>0</v>
      </c>
      <c r="E6" s="5">
        <f t="shared" ref="E6:F6" si="8">J5</f>
        <v>0.2</v>
      </c>
      <c r="F6" s="5">
        <f t="shared" si="8"/>
        <v>0.2</v>
      </c>
      <c r="G6" s="5">
        <f t="shared" si="0"/>
        <v>0</v>
      </c>
      <c r="H6" s="5">
        <f t="shared" si="1"/>
        <v>0</v>
      </c>
      <c r="I6" s="5">
        <f t="shared" si="2"/>
        <v>0</v>
      </c>
      <c r="J6" s="5">
        <f t="shared" si="3"/>
        <v>0.2</v>
      </c>
      <c r="K6" s="5">
        <f t="shared" si="4"/>
        <v>0.2</v>
      </c>
      <c r="L6" s="5">
        <v>0</v>
      </c>
      <c r="M6" s="5">
        <v>0.1</v>
      </c>
      <c r="N6" s="5">
        <v>0.5</v>
      </c>
    </row>
    <row r="7" spans="1:26" ht="14.5">
      <c r="A7" s="5"/>
      <c r="B7" s="5">
        <v>0</v>
      </c>
      <c r="C7" s="5">
        <v>1</v>
      </c>
      <c r="D7" s="5">
        <v>0</v>
      </c>
      <c r="E7" s="5">
        <f t="shared" ref="E7:F7" si="9">J6</f>
        <v>0.2</v>
      </c>
      <c r="F7" s="5">
        <f t="shared" si="9"/>
        <v>0.2</v>
      </c>
      <c r="G7" s="5">
        <f t="shared" si="0"/>
        <v>0.2</v>
      </c>
      <c r="H7" s="5">
        <f t="shared" si="1"/>
        <v>0</v>
      </c>
      <c r="I7" s="5">
        <f t="shared" si="2"/>
        <v>0</v>
      </c>
      <c r="J7" s="5">
        <f t="shared" si="3"/>
        <v>0.2</v>
      </c>
      <c r="K7" s="5">
        <f t="shared" si="4"/>
        <v>0.2</v>
      </c>
      <c r="L7" s="5">
        <v>0</v>
      </c>
      <c r="M7" s="5">
        <v>0.1</v>
      </c>
      <c r="N7" s="5">
        <v>0.5</v>
      </c>
    </row>
    <row r="8" spans="1:26" ht="14.5">
      <c r="A8" s="5"/>
      <c r="B8" s="5">
        <v>1</v>
      </c>
      <c r="C8" s="5">
        <v>0</v>
      </c>
      <c r="D8" s="5">
        <v>0</v>
      </c>
      <c r="E8" s="5">
        <f t="shared" ref="E8:F8" si="10">J7</f>
        <v>0.2</v>
      </c>
      <c r="F8" s="5">
        <f t="shared" si="10"/>
        <v>0.2</v>
      </c>
      <c r="G8" s="5">
        <f t="shared" si="0"/>
        <v>0.2</v>
      </c>
      <c r="H8" s="5">
        <f t="shared" si="1"/>
        <v>0</v>
      </c>
      <c r="I8" s="5">
        <f t="shared" si="2"/>
        <v>0</v>
      </c>
      <c r="J8" s="5">
        <f t="shared" si="3"/>
        <v>0.2</v>
      </c>
      <c r="K8" s="5">
        <f t="shared" si="4"/>
        <v>0.2</v>
      </c>
      <c r="L8" s="5">
        <v>0</v>
      </c>
      <c r="M8" s="5">
        <v>0.1</v>
      </c>
      <c r="N8" s="5">
        <v>0.5</v>
      </c>
    </row>
    <row r="9" spans="1:26" ht="14.5">
      <c r="A9" s="5"/>
      <c r="B9" s="5">
        <v>1</v>
      </c>
      <c r="C9" s="5">
        <v>1</v>
      </c>
      <c r="D9" s="5">
        <v>1</v>
      </c>
      <c r="E9" s="5">
        <f t="shared" ref="E9:F9" si="11">J8</f>
        <v>0.2</v>
      </c>
      <c r="F9" s="5">
        <f t="shared" si="11"/>
        <v>0.2</v>
      </c>
      <c r="G9" s="5">
        <f t="shared" si="0"/>
        <v>0.4</v>
      </c>
      <c r="H9" s="5">
        <f t="shared" si="1"/>
        <v>0</v>
      </c>
      <c r="I9" s="5">
        <f t="shared" si="2"/>
        <v>1</v>
      </c>
      <c r="J9" s="5">
        <f t="shared" si="3"/>
        <v>0.30000000000000004</v>
      </c>
      <c r="K9" s="5">
        <f t="shared" si="4"/>
        <v>0.30000000000000004</v>
      </c>
      <c r="L9" s="5">
        <v>0</v>
      </c>
      <c r="M9" s="5">
        <v>0.1</v>
      </c>
      <c r="N9" s="5">
        <v>0.5</v>
      </c>
    </row>
    <row r="10" spans="1:26" ht="14.5">
      <c r="A10" s="5">
        <v>3</v>
      </c>
      <c r="B10" s="5">
        <v>0</v>
      </c>
      <c r="C10" s="5">
        <v>0</v>
      </c>
      <c r="D10" s="5">
        <v>0</v>
      </c>
      <c r="E10" s="5">
        <f t="shared" ref="E10:F10" si="12">J9</f>
        <v>0.30000000000000004</v>
      </c>
      <c r="F10" s="5">
        <f t="shared" si="12"/>
        <v>0.30000000000000004</v>
      </c>
      <c r="G10" s="5">
        <f t="shared" si="0"/>
        <v>0</v>
      </c>
      <c r="H10" s="5">
        <f t="shared" si="1"/>
        <v>0</v>
      </c>
      <c r="I10" s="5">
        <f t="shared" si="2"/>
        <v>0</v>
      </c>
      <c r="J10" s="5">
        <f t="shared" si="3"/>
        <v>0.30000000000000004</v>
      </c>
      <c r="K10" s="5">
        <f t="shared" si="4"/>
        <v>0.30000000000000004</v>
      </c>
      <c r="L10" s="5">
        <v>0</v>
      </c>
      <c r="M10" s="5">
        <v>0.1</v>
      </c>
      <c r="N10" s="5">
        <v>0.5</v>
      </c>
    </row>
    <row r="11" spans="1:26" ht="14.5">
      <c r="A11" s="5"/>
      <c r="B11" s="5">
        <v>0</v>
      </c>
      <c r="C11" s="5">
        <v>1</v>
      </c>
      <c r="D11" s="5">
        <v>0</v>
      </c>
      <c r="E11" s="5">
        <f t="shared" ref="E11:F11" si="13">J10</f>
        <v>0.30000000000000004</v>
      </c>
      <c r="F11" s="5">
        <f t="shared" si="13"/>
        <v>0.30000000000000004</v>
      </c>
      <c r="G11" s="5">
        <f t="shared" si="0"/>
        <v>0.30000000000000004</v>
      </c>
      <c r="H11" s="5">
        <f t="shared" si="1"/>
        <v>0</v>
      </c>
      <c r="I11" s="5">
        <f t="shared" si="2"/>
        <v>0</v>
      </c>
      <c r="J11" s="5">
        <f t="shared" si="3"/>
        <v>0.30000000000000004</v>
      </c>
      <c r="K11" s="5">
        <f t="shared" si="4"/>
        <v>0.30000000000000004</v>
      </c>
      <c r="L11" s="5">
        <v>0</v>
      </c>
      <c r="M11" s="5">
        <v>0.1</v>
      </c>
      <c r="N11" s="5">
        <v>0.5</v>
      </c>
    </row>
    <row r="12" spans="1:26" ht="14.5">
      <c r="A12" s="5"/>
      <c r="B12" s="5">
        <v>1</v>
      </c>
      <c r="C12" s="5">
        <v>0</v>
      </c>
      <c r="D12" s="5">
        <v>0</v>
      </c>
      <c r="E12" s="5">
        <f t="shared" ref="E12:F12" si="14">J11</f>
        <v>0.30000000000000004</v>
      </c>
      <c r="F12" s="5">
        <f t="shared" si="14"/>
        <v>0.30000000000000004</v>
      </c>
      <c r="G12" s="5">
        <f t="shared" si="0"/>
        <v>0.30000000000000004</v>
      </c>
      <c r="H12" s="5">
        <f t="shared" si="1"/>
        <v>0</v>
      </c>
      <c r="I12" s="5">
        <f t="shared" si="2"/>
        <v>0</v>
      </c>
      <c r="J12" s="5">
        <f t="shared" si="3"/>
        <v>0.30000000000000004</v>
      </c>
      <c r="K12" s="5">
        <f t="shared" si="4"/>
        <v>0.30000000000000004</v>
      </c>
      <c r="L12" s="5">
        <v>0</v>
      </c>
      <c r="M12" s="5">
        <v>0.1</v>
      </c>
      <c r="N12" s="5">
        <v>0.5</v>
      </c>
    </row>
    <row r="13" spans="1:26" ht="14.5">
      <c r="A13" s="5"/>
      <c r="B13" s="5">
        <v>1</v>
      </c>
      <c r="C13" s="5">
        <v>1</v>
      </c>
      <c r="D13" s="5">
        <v>1</v>
      </c>
      <c r="E13" s="5">
        <f t="shared" ref="E13:F13" si="15">J12</f>
        <v>0.30000000000000004</v>
      </c>
      <c r="F13" s="5">
        <f t="shared" si="15"/>
        <v>0.30000000000000004</v>
      </c>
      <c r="G13" s="5">
        <f t="shared" si="0"/>
        <v>0.60000000000000009</v>
      </c>
      <c r="H13" s="5">
        <f t="shared" si="1"/>
        <v>1</v>
      </c>
      <c r="I13" s="5">
        <f t="shared" si="2"/>
        <v>0</v>
      </c>
      <c r="J13" s="5">
        <f t="shared" si="3"/>
        <v>0.30000000000000004</v>
      </c>
      <c r="K13" s="5">
        <f t="shared" si="4"/>
        <v>0.30000000000000004</v>
      </c>
      <c r="L13" s="5">
        <v>0</v>
      </c>
      <c r="M13" s="5">
        <v>0.1</v>
      </c>
      <c r="N13" s="5">
        <v>0.5</v>
      </c>
    </row>
    <row r="14" spans="1:26" ht="14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26" ht="14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26" ht="14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4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4.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ht="14.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ht="14.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1:14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1:14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1:14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1:14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pans="1:14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1:14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pans="1:14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1:14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pans="1:14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1:14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1:14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1:14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pans="1:14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1:14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1:14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pans="1:14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1:1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pans="1:14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1:14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pans="1:14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1:14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pans="1:14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1:14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pans="1:14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1:14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pans="1:14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1:1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pans="1:14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pans="1:14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pans="1:14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pans="1:14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pans="1:14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14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pans="1:14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1:1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1:14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1:14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1:14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1:14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1:14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pans="1:14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1:14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pans="1:14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pans="1:1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pans="1:14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1:14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pans="1:14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1:14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1:14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pans="1:14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1:14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1:14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1:14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1:14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1:14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pans="1:14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pans="1:14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pans="1:14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pans="1:14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pans="1:14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pans="1:14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pans="1:14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pans="1:14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pans="1:14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pans="1:14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pans="1:1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pans="1:14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pans="1:14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pans="1:14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pans="1:14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pans="1:14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pans="1:14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pans="1:14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pans="1:14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pans="1:14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pans="1:1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pans="1:14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pans="1:14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pans="1:14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pans="1:14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pans="1:14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pans="1:14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pans="1:14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pans="1:14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pans="1:14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pans="1:1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pans="1:14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pans="1:14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pans="1:14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1:14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pans="1:14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pans="1:14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pans="1:14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1:14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pans="1:14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pans="1: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pans="1:14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1:14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pans="1:14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1:14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pans="1:14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1:14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pans="1:14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1:14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pans="1:14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pans="1:1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pans="1:14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1:14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pans="1:14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1:14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pans="1:14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1:14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pans="1:14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1:14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pans="1:14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1:1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pans="1:14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1:14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pans="1:14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1:14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pans="1:14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1:14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pans="1:14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1:14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pans="1:14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1:1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pans="1:14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1:14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pans="1:14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pans="1:14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pans="1:14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1:14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pans="1:14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1:14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pans="1:14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pans="1:1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1:14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pans="1:14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pans="1:14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pans="1:14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pans="1:14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1:14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pans="1:14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1:14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pans="1:14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1:1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pans="1:14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1:14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pans="1:14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1:14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pans="1:14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1:14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pans="1:14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pans="1:14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pans="1:14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pans="1:1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pans="1:14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1:14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pans="1:14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1:14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pans="1:14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1:14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pans="1:14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pans="1:14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pans="1:14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1:1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pans="1:14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pans="1:14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pans="1:14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pans="1:14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pans="1:14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pans="1:14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pans="1:14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pans="1:14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pans="1:14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pans="1:1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pans="1:14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pans="1:14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pans="1:14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pans="1:14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pans="1:14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pans="1:14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pans="1:14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1:14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pans="1:14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pans="1:1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pans="1:14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pans="1:14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pans="1:14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pans="1:14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pans="1:14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pans="1:14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pans="1:14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pans="1:14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pans="1:14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pans="1: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pans="1:14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pans="1:14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pans="1:14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pans="1:14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pans="1:14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pans="1:14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pans="1:14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pans="1:14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pans="1:14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pans="1:1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pans="1:14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pans="1:14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pans="1:14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pans="1:14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pans="1:14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pans="1:14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pans="1:14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pans="1:14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pans="1:14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pans="1:1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pans="1:14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pans="1:14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pans="1:14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pans="1:14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pans="1:14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pans="1:14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pans="1:14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pans="1:14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pans="1:14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pans="1:1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pans="1:14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pans="1:14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pans="1:14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pans="1:14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pans="1:14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pans="1:14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pans="1:14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pans="1:14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pans="1:14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pans="1:1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pans="1:14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pans="1:14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pans="1:14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pans="1:14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pans="1:14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pans="1:14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pans="1:14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pans="1:14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pans="1:14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pans="1:1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pans="1:14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pans="1:14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pans="1:14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pans="1:14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pans="1:14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pans="1:14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pans="1:14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pans="1:14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pans="1:14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pans="1:1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pans="1:14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pans="1:14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pans="1:14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pans="1:14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pans="1:14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pans="1:14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pans="1:14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pans="1:14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pans="1:14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pans="1:1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pans="1:14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pans="1:14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pans="1:14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pans="1:14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pans="1:14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pans="1:14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pans="1:14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pans="1:14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pans="1:14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pans="1:1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pans="1:14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pans="1:14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pans="1:14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pans="1:14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pans="1:14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pans="1:14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pans="1:14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pans="1:14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pans="1:14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pans="1:1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pans="1:14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pans="1:14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pans="1:14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pans="1:14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pans="1:14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pans="1:14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pans="1:14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pans="1:14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pans="1:14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pans="1: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pans="1:14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pans="1:14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pans="1:14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pans="1:14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pans="1:14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pans="1:14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pans="1:14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pans="1:14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pans="1:14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pans="1:1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pans="1:14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pans="1:14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pans="1:14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pans="1:14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pans="1:14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pans="1:14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pans="1:14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pans="1:14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pans="1:14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pans="1:1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pans="1:14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pans="1:14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pans="1:14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pans="1:14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pans="1:14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pans="1:14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pans="1:14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pans="1:14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pans="1:14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pans="1:1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pans="1:14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pans="1:14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pans="1:14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pans="1:14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pans="1:14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pans="1:14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pans="1:14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pans="1:14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pans="1:14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pans="1:1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pans="1:14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pans="1:14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pans="1:14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pans="1:14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pans="1:14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pans="1:14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pans="1:14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pans="1:14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pans="1:14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pans="1:1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pans="1:14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pans="1:14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pans="1:14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pans="1:14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pans="1:14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pans="1:14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pans="1:14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pans="1:14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pans="1:14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pans="1:1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pans="1:14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pans="1:14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pans="1:14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pans="1:14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pans="1:14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pans="1:14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pans="1:14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pans="1:14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pans="1:14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pans="1:1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pans="1:14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pans="1:14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pans="1:14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pans="1:14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pans="1:14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pans="1:14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pans="1:14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pans="1:14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pans="1:14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pans="1:1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pans="1:14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pans="1:14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pans="1:14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pans="1:14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pans="1:14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pans="1:14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pans="1:14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pans="1:14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pans="1:14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pans="1:1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pans="1:14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pans="1:14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pans="1:14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pans="1:14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pans="1:14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pans="1:14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pans="1:14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pans="1:14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pans="1:14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pans="1: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pans="1:14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pans="1:14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pans="1:14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pans="1:14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pans="1:14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pans="1:14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pans="1:14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pans="1:14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pans="1:14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pans="1:1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pans="1:14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pans="1:14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pans="1:14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pans="1:14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pans="1:14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pans="1:14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pans="1:14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pans="1:14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pans="1:14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pans="1:1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pans="1:14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pans="1:14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pans="1:14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pans="1:14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pans="1:14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pans="1:14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pans="1:14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pans="1:14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pans="1:14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pans="1:1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pans="1:14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pans="1:14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pans="1:14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pans="1:14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pans="1:14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pans="1:14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pans="1:14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pans="1:14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pans="1:14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pans="1:1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pans="1:14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pans="1:14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pans="1:14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pans="1:14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pans="1:14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pans="1:14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pans="1:14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pans="1:14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pans="1:14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pans="1:1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pans="1:14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pans="1:14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pans="1:14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pans="1:14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pans="1:14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pans="1:14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pans="1:14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pans="1:14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pans="1:14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pans="1:1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pans="1:14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pans="1:14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pans="1:14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pans="1:14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pans="1:14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pans="1:14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pans="1:14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pans="1:14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pans="1:14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pans="1:1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pans="1:14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pans="1:14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pans="1:14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pans="1:14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pans="1:14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pans="1:14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pans="1:14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pans="1:14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pans="1:14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pans="1:1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pans="1:14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pans="1:14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pans="1:14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pans="1:14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pans="1:14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pans="1:14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pans="1:14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pans="1:14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pans="1:14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pans="1:1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pans="1:14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pans="1:14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pans="1:14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pans="1:14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pans="1:14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pans="1:14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pans="1:14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pans="1:14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pans="1:14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pans="1: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pans="1:14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pans="1:14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pans="1:14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pans="1:14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pans="1:14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pans="1:14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pans="1:14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pans="1:14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pans="1:14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pans="1:1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pans="1:14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pans="1:14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pans="1:14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pans="1:14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pans="1:14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pans="1:14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pans="1:14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pans="1:14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pans="1:14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pans="1:1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pans="1:14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1:14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1:14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pans="1:14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pans="1:14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pans="1:14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pans="1:14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pans="1:14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pans="1:14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pans="1:1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pans="1:14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pans="1:14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pans="1:14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pans="1:14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pans="1:14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pans="1:14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pans="1:14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pans="1:14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pans="1:14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pans="1:1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pans="1:14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pans="1:14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pans="1:14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pans="1:14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pans="1:14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pans="1:14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pans="1:14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pans="1:14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pans="1:14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pans="1:1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pans="1:14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pans="1:14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pans="1:14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pans="1:14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pans="1:14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pans="1:14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pans="1:14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pans="1:14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pans="1:14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pans="1:1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pans="1:14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pans="1:14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pans="1:14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pans="1:14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pans="1:14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pans="1:14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pans="1:14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pans="1:14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pans="1:14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pans="1:1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pans="1:14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pans="1:14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pans="1:14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pans="1:14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pans="1:14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pans="1:14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pans="1:14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pans="1:14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pans="1:14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pans="1:1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pans="1:14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pans="1:14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pans="1:14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pans="1:14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pans="1:14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pans="1:14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pans="1:14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pans="1:14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pans="1:14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pans="1:1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pans="1:14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pans="1:14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pans="1:14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pans="1:14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pans="1:14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pans="1:14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pans="1:14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pans="1:14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pans="1:14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pans="1: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pans="1:14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pans="1:14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pans="1:14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pans="1:14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pans="1:14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pans="1:14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pans="1:14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pans="1:14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pans="1:14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pans="1:1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pans="1:14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pans="1:14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 spans="1:14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pans="1:14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pans="1:14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pans="1:14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pans="1:14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 spans="1:14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pans="1:14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pans="1:1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pans="1:14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pans="1:14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pans="1:14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 spans="1:14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pans="1:14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pans="1:14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pans="1:14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pans="1:14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pans="1:14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pans="1:1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pans="1:14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pans="1:14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 spans="1:14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 spans="1:14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pans="1:14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pans="1:14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pans="1:14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pans="1:14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pans="1:14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pans="1:1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pans="1:14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 spans="1:14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pans="1:14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pans="1:14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pans="1:14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pans="1:14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pans="1:14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 spans="1:14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pans="1:14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pans="1:1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pans="1:14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pans="1:14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 spans="1:14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 spans="1:14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pans="1:14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pans="1:14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pans="1:14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pans="1:14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 spans="1:14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pans="1:1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pans="1:14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pans="1:14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pans="1:14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pans="1:14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pans="1:14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 spans="1:14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pans="1:14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pans="1:14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pans="1:14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pans="1:1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pans="1:14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 spans="1:14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pans="1:14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pans="1:14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pans="1:14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pans="1:14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pans="1:14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 spans="1:14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pans="1:14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pans="1:1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pans="1:14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pans="1:14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pans="1:14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pans="1:14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pans="1:14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 spans="1:14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pans="1:14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pans="1:14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pans="1:14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 spans="1:1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pans="1:14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pans="1:14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pans="1:14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pans="1:14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pans="1:14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 spans="1:14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pans="1:14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pans="1:14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pans="1:14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pans="1: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pans="1:14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pans="1:14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 spans="1:14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 spans="1:14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</row>
    <row r="919" spans="1:14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 spans="1:14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 spans="1:14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</row>
    <row r="922" spans="1:14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 spans="1:14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 spans="1:1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 spans="1:14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</row>
    <row r="926" spans="1:14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 spans="1:14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 spans="1:14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 spans="1:14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 spans="1:14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 spans="1:14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 spans="1:14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</row>
    <row r="933" spans="1:14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</row>
    <row r="934" spans="1:1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 spans="1:14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 spans="1:14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 spans="1:14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 spans="1:14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 spans="1:14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 spans="1:14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 spans="1:14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 spans="1:14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 spans="1:14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 spans="1:1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 spans="1:14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</row>
    <row r="946" spans="1:14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 spans="1:14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 spans="1:14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 spans="1:14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 spans="1:14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 spans="1:14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 spans="1:14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</row>
    <row r="953" spans="1:14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 spans="1:1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</row>
    <row r="955" spans="1:14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 spans="1:14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 spans="1:14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 spans="1:14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 spans="1:14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 spans="1:14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 spans="1:14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 spans="1:14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 spans="1:14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 spans="1:1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 spans="1:14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</row>
    <row r="966" spans="1:14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 spans="1:14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 spans="1:14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 spans="1:14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</row>
    <row r="970" spans="1:14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</row>
    <row r="971" spans="1:14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 spans="1:14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 spans="1:14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pans="1:1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pans="1:14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pans="1:14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pans="1:14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pans="1:14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pans="1:14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pans="1:14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pans="1:14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pans="1:14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 spans="1:14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 spans="1:1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 spans="1:14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pans="1:14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pans="1:14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pans="1:14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pans="1:14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pans="1:14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 spans="1:14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pans="1:14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pans="1:14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pans="1:1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pans="1:14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pans="1:14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pans="1:14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pans="1:14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  <row r="999" spans="1:14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 spans="1:14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53125" defaultRowHeight="15" customHeight="1"/>
  <cols>
    <col min="1" max="29" width="8.7265625" customWidth="1"/>
  </cols>
  <sheetData>
    <row r="1" spans="1:29" ht="14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9" ht="14.5">
      <c r="A2" s="5">
        <v>1</v>
      </c>
      <c r="B2" s="5">
        <v>0</v>
      </c>
      <c r="C2" s="5">
        <v>0</v>
      </c>
      <c r="D2" s="5">
        <v>0</v>
      </c>
      <c r="P2" s="11" t="s">
        <v>16</v>
      </c>
    </row>
    <row r="3" spans="1:29" ht="14.5">
      <c r="A3" s="5"/>
      <c r="B3" s="5">
        <v>0</v>
      </c>
      <c r="C3" s="5">
        <v>1</v>
      </c>
      <c r="D3" s="5">
        <v>1</v>
      </c>
      <c r="P3" s="11" t="s">
        <v>17</v>
      </c>
    </row>
    <row r="4" spans="1:29" ht="14.5">
      <c r="A4" s="5"/>
      <c r="B4" s="5">
        <v>1</v>
      </c>
      <c r="C4" s="5">
        <v>0</v>
      </c>
      <c r="D4" s="5">
        <v>1</v>
      </c>
      <c r="P4" s="11" t="s">
        <v>18</v>
      </c>
    </row>
    <row r="5" spans="1:29" ht="14.5">
      <c r="A5" s="5"/>
      <c r="B5" s="5">
        <v>1</v>
      </c>
      <c r="C5" s="5">
        <v>1</v>
      </c>
      <c r="D5" s="5">
        <v>0</v>
      </c>
      <c r="P5" s="11" t="s">
        <v>19</v>
      </c>
    </row>
    <row r="6" spans="1:29" ht="14.5">
      <c r="P6" s="11" t="s">
        <v>20</v>
      </c>
    </row>
    <row r="7" spans="1:29" ht="14.5">
      <c r="P7" s="11" t="s">
        <v>21</v>
      </c>
    </row>
    <row r="9" spans="1:29" ht="14.5">
      <c r="P9" s="11" t="s">
        <v>22</v>
      </c>
    </row>
    <row r="14" spans="1:29" ht="14.5">
      <c r="D14" s="14" t="s">
        <v>23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S14" s="14" t="s">
        <v>24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4.5">
      <c r="A15" s="1" t="s">
        <v>0</v>
      </c>
      <c r="B15" s="1" t="s">
        <v>1</v>
      </c>
      <c r="C15" s="1" t="s">
        <v>2</v>
      </c>
      <c r="D15" s="2" t="s">
        <v>3</v>
      </c>
      <c r="E15" s="1" t="s">
        <v>4</v>
      </c>
      <c r="F15" s="1" t="s">
        <v>5</v>
      </c>
      <c r="G15" s="3" t="s">
        <v>6</v>
      </c>
      <c r="H15" s="2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P15" s="1" t="s">
        <v>0</v>
      </c>
      <c r="Q15" s="1" t="s">
        <v>1</v>
      </c>
      <c r="R15" s="1" t="s">
        <v>2</v>
      </c>
      <c r="S15" s="2" t="s">
        <v>3</v>
      </c>
      <c r="T15" s="1" t="s">
        <v>4</v>
      </c>
      <c r="U15" s="1" t="s">
        <v>5</v>
      </c>
      <c r="V15" s="3" t="s">
        <v>6</v>
      </c>
      <c r="W15" s="2" t="s">
        <v>7</v>
      </c>
      <c r="X15" s="1" t="s">
        <v>8</v>
      </c>
      <c r="Y15" s="1" t="s">
        <v>9</v>
      </c>
      <c r="Z15" s="1" t="s">
        <v>10</v>
      </c>
      <c r="AA15" s="1" t="s">
        <v>11</v>
      </c>
      <c r="AB15" s="1" t="s">
        <v>12</v>
      </c>
      <c r="AC15" s="1" t="s">
        <v>13</v>
      </c>
    </row>
    <row r="16" spans="1:29" ht="14.5">
      <c r="A16" s="5">
        <v>1</v>
      </c>
      <c r="B16" s="5">
        <v>0</v>
      </c>
      <c r="C16" s="5">
        <v>0</v>
      </c>
      <c r="D16" s="6">
        <v>0</v>
      </c>
      <c r="E16" s="5">
        <v>0.1</v>
      </c>
      <c r="F16" s="5">
        <v>0.1</v>
      </c>
      <c r="G16" s="7">
        <f t="shared" ref="G16:G35" si="0">(E16*B16)+(F16*C16)+L16</f>
        <v>0</v>
      </c>
      <c r="H16" s="6">
        <f t="shared" ref="H16:H35" si="1">IF(G16&gt;N16,1,0)</f>
        <v>0</v>
      </c>
      <c r="I16" s="5">
        <f t="shared" ref="I16:I35" si="2">D16-H16</f>
        <v>0</v>
      </c>
      <c r="J16" s="5">
        <f t="shared" ref="J16:J35" si="3">(E16+(M16*I16*B16))</f>
        <v>0.1</v>
      </c>
      <c r="K16" s="5">
        <f t="shared" ref="K16:K35" si="4">(F16+(M16*I16*C16))</f>
        <v>0.1</v>
      </c>
      <c r="L16" s="5">
        <v>0</v>
      </c>
      <c r="M16" s="5">
        <v>0.1</v>
      </c>
      <c r="N16" s="5">
        <v>0.5</v>
      </c>
      <c r="P16" s="5">
        <v>1</v>
      </c>
      <c r="Q16" s="5">
        <v>0</v>
      </c>
      <c r="R16" s="5">
        <v>0</v>
      </c>
      <c r="S16" s="6">
        <v>1</v>
      </c>
      <c r="T16" s="5">
        <v>0.1</v>
      </c>
      <c r="U16" s="5">
        <v>0.1</v>
      </c>
      <c r="V16" s="7">
        <f t="shared" ref="V16:V35" si="5">(T16*Q16)+(U16*R16)+AA16</f>
        <v>1</v>
      </c>
      <c r="W16" s="6">
        <f t="shared" ref="W16:W35" si="6">IF(V16&gt;AC16,1,0)</f>
        <v>1</v>
      </c>
      <c r="X16" s="5">
        <f t="shared" ref="X16:X35" si="7">S16-W16</f>
        <v>0</v>
      </c>
      <c r="Y16" s="5">
        <f t="shared" ref="Y16:Y35" si="8">(T16+(AB16*X16*Q16))</f>
        <v>0.1</v>
      </c>
      <c r="Z16" s="5">
        <f t="shared" ref="Z16:Z35" si="9">(U16+(AB16*X16*R16))</f>
        <v>0.1</v>
      </c>
      <c r="AA16" s="5">
        <v>1</v>
      </c>
      <c r="AB16" s="5">
        <v>0.1</v>
      </c>
      <c r="AC16" s="5">
        <v>0.5</v>
      </c>
    </row>
    <row r="17" spans="1:29" ht="14.5">
      <c r="A17" s="5"/>
      <c r="B17" s="5">
        <v>0</v>
      </c>
      <c r="C17" s="5">
        <v>1</v>
      </c>
      <c r="D17" s="6">
        <v>1</v>
      </c>
      <c r="E17" s="5">
        <f t="shared" ref="E17:F17" si="10">J16</f>
        <v>0.1</v>
      </c>
      <c r="F17" s="5">
        <f t="shared" si="10"/>
        <v>0.1</v>
      </c>
      <c r="G17" s="7">
        <f t="shared" si="0"/>
        <v>0.1</v>
      </c>
      <c r="H17" s="6">
        <f t="shared" si="1"/>
        <v>0</v>
      </c>
      <c r="I17" s="5">
        <f t="shared" si="2"/>
        <v>1</v>
      </c>
      <c r="J17" s="5">
        <f t="shared" si="3"/>
        <v>0.1</v>
      </c>
      <c r="K17" s="5">
        <f t="shared" si="4"/>
        <v>0.2</v>
      </c>
      <c r="L17" s="5">
        <v>0</v>
      </c>
      <c r="M17" s="5">
        <v>0.1</v>
      </c>
      <c r="N17" s="5">
        <v>0.5</v>
      </c>
      <c r="P17" s="5"/>
      <c r="Q17" s="5">
        <v>0</v>
      </c>
      <c r="R17" s="5">
        <v>1</v>
      </c>
      <c r="S17" s="6">
        <v>1</v>
      </c>
      <c r="T17" s="5">
        <f t="shared" ref="T17:U17" si="11">Y16</f>
        <v>0.1</v>
      </c>
      <c r="U17" s="5">
        <f t="shared" si="11"/>
        <v>0.1</v>
      </c>
      <c r="V17" s="7">
        <f t="shared" si="5"/>
        <v>1.1000000000000001</v>
      </c>
      <c r="W17" s="6">
        <f t="shared" si="6"/>
        <v>1</v>
      </c>
      <c r="X17" s="5">
        <f t="shared" si="7"/>
        <v>0</v>
      </c>
      <c r="Y17" s="5">
        <f t="shared" si="8"/>
        <v>0.1</v>
      </c>
      <c r="Z17" s="5">
        <f t="shared" si="9"/>
        <v>0.1</v>
      </c>
      <c r="AA17" s="5">
        <v>1</v>
      </c>
      <c r="AB17" s="5">
        <v>0.1</v>
      </c>
      <c r="AC17" s="5">
        <v>0.5</v>
      </c>
    </row>
    <row r="18" spans="1:29" ht="14.5">
      <c r="A18" s="5"/>
      <c r="B18" s="5">
        <v>1</v>
      </c>
      <c r="C18" s="5">
        <v>0</v>
      </c>
      <c r="D18" s="6">
        <v>1</v>
      </c>
      <c r="E18" s="5">
        <f t="shared" ref="E18:F18" si="12">J17</f>
        <v>0.1</v>
      </c>
      <c r="F18" s="5">
        <f t="shared" si="12"/>
        <v>0.2</v>
      </c>
      <c r="G18" s="7">
        <f t="shared" si="0"/>
        <v>0.1</v>
      </c>
      <c r="H18" s="6">
        <f t="shared" si="1"/>
        <v>0</v>
      </c>
      <c r="I18" s="5">
        <f t="shared" si="2"/>
        <v>1</v>
      </c>
      <c r="J18" s="5">
        <f t="shared" si="3"/>
        <v>0.2</v>
      </c>
      <c r="K18" s="5">
        <f t="shared" si="4"/>
        <v>0.2</v>
      </c>
      <c r="L18" s="5">
        <v>0</v>
      </c>
      <c r="M18" s="5">
        <v>0.1</v>
      </c>
      <c r="N18" s="5">
        <v>0.5</v>
      </c>
      <c r="P18" s="5"/>
      <c r="Q18" s="5">
        <v>1</v>
      </c>
      <c r="R18" s="5">
        <v>0</v>
      </c>
      <c r="S18" s="6">
        <v>1</v>
      </c>
      <c r="T18" s="5">
        <f t="shared" ref="T18:U18" si="13">Y17</f>
        <v>0.1</v>
      </c>
      <c r="U18" s="5">
        <f t="shared" si="13"/>
        <v>0.1</v>
      </c>
      <c r="V18" s="7">
        <f t="shared" si="5"/>
        <v>1.1000000000000001</v>
      </c>
      <c r="W18" s="6">
        <f t="shared" si="6"/>
        <v>1</v>
      </c>
      <c r="X18" s="5">
        <f t="shared" si="7"/>
        <v>0</v>
      </c>
      <c r="Y18" s="5">
        <f t="shared" si="8"/>
        <v>0.1</v>
      </c>
      <c r="Z18" s="5">
        <f t="shared" si="9"/>
        <v>0.1</v>
      </c>
      <c r="AA18" s="5">
        <v>1</v>
      </c>
      <c r="AB18" s="5">
        <v>0.1</v>
      </c>
      <c r="AC18" s="5">
        <v>0.5</v>
      </c>
    </row>
    <row r="19" spans="1:29" ht="14.5">
      <c r="A19" s="5"/>
      <c r="B19" s="5">
        <v>1</v>
      </c>
      <c r="C19" s="5">
        <v>1</v>
      </c>
      <c r="D19" s="6">
        <v>1</v>
      </c>
      <c r="E19" s="5">
        <f t="shared" ref="E19:F19" si="14">J18</f>
        <v>0.2</v>
      </c>
      <c r="F19" s="5">
        <f t="shared" si="14"/>
        <v>0.2</v>
      </c>
      <c r="G19" s="7">
        <f t="shared" si="0"/>
        <v>0.4</v>
      </c>
      <c r="H19" s="6">
        <f t="shared" si="1"/>
        <v>0</v>
      </c>
      <c r="I19" s="5">
        <f t="shared" si="2"/>
        <v>1</v>
      </c>
      <c r="J19" s="5">
        <f t="shared" si="3"/>
        <v>0.30000000000000004</v>
      </c>
      <c r="K19" s="5">
        <f t="shared" si="4"/>
        <v>0.30000000000000004</v>
      </c>
      <c r="L19" s="5">
        <v>0</v>
      </c>
      <c r="M19" s="5">
        <v>0.1</v>
      </c>
      <c r="N19" s="5">
        <v>0.5</v>
      </c>
      <c r="P19" s="5"/>
      <c r="Q19" s="5">
        <v>1</v>
      </c>
      <c r="R19" s="5">
        <v>1</v>
      </c>
      <c r="S19" s="6">
        <v>0</v>
      </c>
      <c r="T19" s="5">
        <f t="shared" ref="T19:U19" si="15">Y18</f>
        <v>0.1</v>
      </c>
      <c r="U19" s="5">
        <f t="shared" si="15"/>
        <v>0.1</v>
      </c>
      <c r="V19" s="7">
        <f t="shared" si="5"/>
        <v>1.2</v>
      </c>
      <c r="W19" s="6">
        <f t="shared" si="6"/>
        <v>1</v>
      </c>
      <c r="X19" s="5">
        <f t="shared" si="7"/>
        <v>-1</v>
      </c>
      <c r="Y19" s="5">
        <f t="shared" si="8"/>
        <v>0</v>
      </c>
      <c r="Z19" s="5">
        <f t="shared" si="9"/>
        <v>0</v>
      </c>
      <c r="AA19" s="5">
        <v>1</v>
      </c>
      <c r="AB19" s="5">
        <v>0.1</v>
      </c>
      <c r="AC19" s="5">
        <v>0.5</v>
      </c>
    </row>
    <row r="20" spans="1:29" ht="14.5">
      <c r="A20" s="5">
        <v>2</v>
      </c>
      <c r="B20" s="5">
        <v>0</v>
      </c>
      <c r="C20" s="5">
        <v>0</v>
      </c>
      <c r="D20" s="6">
        <v>0</v>
      </c>
      <c r="E20" s="5">
        <f t="shared" ref="E20:F20" si="16">J19</f>
        <v>0.30000000000000004</v>
      </c>
      <c r="F20" s="5">
        <f t="shared" si="16"/>
        <v>0.30000000000000004</v>
      </c>
      <c r="G20" s="7">
        <f t="shared" si="0"/>
        <v>0</v>
      </c>
      <c r="H20" s="6">
        <f t="shared" si="1"/>
        <v>0</v>
      </c>
      <c r="I20" s="5">
        <f t="shared" si="2"/>
        <v>0</v>
      </c>
      <c r="J20" s="5">
        <f t="shared" si="3"/>
        <v>0.30000000000000004</v>
      </c>
      <c r="K20" s="5">
        <f t="shared" si="4"/>
        <v>0.30000000000000004</v>
      </c>
      <c r="L20" s="5">
        <v>0</v>
      </c>
      <c r="M20" s="5">
        <v>0.1</v>
      </c>
      <c r="N20" s="5">
        <v>0.5</v>
      </c>
      <c r="P20" s="5">
        <v>2</v>
      </c>
      <c r="Q20" s="5">
        <v>0</v>
      </c>
      <c r="R20" s="5">
        <v>0</v>
      </c>
      <c r="S20" s="6">
        <v>1</v>
      </c>
      <c r="T20" s="5">
        <f t="shared" ref="T20:U20" si="17">Y19</f>
        <v>0</v>
      </c>
      <c r="U20" s="5">
        <f t="shared" si="17"/>
        <v>0</v>
      </c>
      <c r="V20" s="7">
        <f t="shared" si="5"/>
        <v>1</v>
      </c>
      <c r="W20" s="6">
        <f t="shared" si="6"/>
        <v>1</v>
      </c>
      <c r="X20" s="5">
        <f t="shared" si="7"/>
        <v>0</v>
      </c>
      <c r="Y20" s="5">
        <f t="shared" si="8"/>
        <v>0</v>
      </c>
      <c r="Z20" s="5">
        <f t="shared" si="9"/>
        <v>0</v>
      </c>
      <c r="AA20" s="5">
        <v>1</v>
      </c>
      <c r="AB20" s="5">
        <v>0.1</v>
      </c>
      <c r="AC20" s="5">
        <v>0.5</v>
      </c>
    </row>
    <row r="21" spans="1:29" ht="15.75" customHeight="1">
      <c r="A21" s="5"/>
      <c r="B21" s="5">
        <v>0</v>
      </c>
      <c r="C21" s="5">
        <v>1</v>
      </c>
      <c r="D21" s="6">
        <v>1</v>
      </c>
      <c r="E21" s="5">
        <f t="shared" ref="E21:F21" si="18">J20</f>
        <v>0.30000000000000004</v>
      </c>
      <c r="F21" s="5">
        <f t="shared" si="18"/>
        <v>0.30000000000000004</v>
      </c>
      <c r="G21" s="7">
        <f t="shared" si="0"/>
        <v>0.30000000000000004</v>
      </c>
      <c r="H21" s="6">
        <f t="shared" si="1"/>
        <v>0</v>
      </c>
      <c r="I21" s="5">
        <f t="shared" si="2"/>
        <v>1</v>
      </c>
      <c r="J21" s="5">
        <f t="shared" si="3"/>
        <v>0.30000000000000004</v>
      </c>
      <c r="K21" s="5">
        <f t="shared" si="4"/>
        <v>0.4</v>
      </c>
      <c r="L21" s="5">
        <v>0</v>
      </c>
      <c r="M21" s="5">
        <v>0.1</v>
      </c>
      <c r="N21" s="5">
        <v>0.5</v>
      </c>
      <c r="P21" s="5"/>
      <c r="Q21" s="5">
        <v>0</v>
      </c>
      <c r="R21" s="5">
        <v>1</v>
      </c>
      <c r="S21" s="6">
        <v>1</v>
      </c>
      <c r="T21" s="5">
        <f t="shared" ref="T21:U21" si="19">Y20</f>
        <v>0</v>
      </c>
      <c r="U21" s="5">
        <f t="shared" si="19"/>
        <v>0</v>
      </c>
      <c r="V21" s="7">
        <f t="shared" si="5"/>
        <v>1</v>
      </c>
      <c r="W21" s="6">
        <f t="shared" si="6"/>
        <v>1</v>
      </c>
      <c r="X21" s="5">
        <f t="shared" si="7"/>
        <v>0</v>
      </c>
      <c r="Y21" s="5">
        <f t="shared" si="8"/>
        <v>0</v>
      </c>
      <c r="Z21" s="5">
        <f t="shared" si="9"/>
        <v>0</v>
      </c>
      <c r="AA21" s="5">
        <v>1</v>
      </c>
      <c r="AB21" s="5">
        <v>0.1</v>
      </c>
      <c r="AC21" s="5">
        <v>0.5</v>
      </c>
    </row>
    <row r="22" spans="1:29" ht="15.75" customHeight="1">
      <c r="A22" s="5"/>
      <c r="B22" s="5">
        <v>1</v>
      </c>
      <c r="C22" s="5">
        <v>0</v>
      </c>
      <c r="D22" s="6">
        <v>1</v>
      </c>
      <c r="E22" s="5">
        <f t="shared" ref="E22:F22" si="20">J21</f>
        <v>0.30000000000000004</v>
      </c>
      <c r="F22" s="5">
        <f t="shared" si="20"/>
        <v>0.4</v>
      </c>
      <c r="G22" s="7">
        <f t="shared" si="0"/>
        <v>0.30000000000000004</v>
      </c>
      <c r="H22" s="6">
        <f t="shared" si="1"/>
        <v>0</v>
      </c>
      <c r="I22" s="5">
        <f t="shared" si="2"/>
        <v>1</v>
      </c>
      <c r="J22" s="5">
        <f t="shared" si="3"/>
        <v>0.4</v>
      </c>
      <c r="K22" s="5">
        <f t="shared" si="4"/>
        <v>0.4</v>
      </c>
      <c r="L22" s="5">
        <v>0</v>
      </c>
      <c r="M22" s="5">
        <v>0.1</v>
      </c>
      <c r="N22" s="5">
        <v>0.5</v>
      </c>
      <c r="P22" s="5"/>
      <c r="Q22" s="5">
        <v>1</v>
      </c>
      <c r="R22" s="5">
        <v>0</v>
      </c>
      <c r="S22" s="6">
        <v>1</v>
      </c>
      <c r="T22" s="5">
        <f t="shared" ref="T22:U22" si="21">Y21</f>
        <v>0</v>
      </c>
      <c r="U22" s="5">
        <f t="shared" si="21"/>
        <v>0</v>
      </c>
      <c r="V22" s="7">
        <f t="shared" si="5"/>
        <v>1</v>
      </c>
      <c r="W22" s="6">
        <f t="shared" si="6"/>
        <v>1</v>
      </c>
      <c r="X22" s="5">
        <f t="shared" si="7"/>
        <v>0</v>
      </c>
      <c r="Y22" s="5">
        <f t="shared" si="8"/>
        <v>0</v>
      </c>
      <c r="Z22" s="5">
        <f t="shared" si="9"/>
        <v>0</v>
      </c>
      <c r="AA22" s="5">
        <v>1</v>
      </c>
      <c r="AB22" s="5">
        <v>0.1</v>
      </c>
      <c r="AC22" s="5">
        <v>0.5</v>
      </c>
    </row>
    <row r="23" spans="1:29" ht="15.75" customHeight="1">
      <c r="A23" s="5"/>
      <c r="B23" s="5">
        <v>1</v>
      </c>
      <c r="C23" s="5">
        <v>1</v>
      </c>
      <c r="D23" s="6">
        <v>1</v>
      </c>
      <c r="E23" s="5">
        <f t="shared" ref="E23:F23" si="22">J22</f>
        <v>0.4</v>
      </c>
      <c r="F23" s="5">
        <f t="shared" si="22"/>
        <v>0.4</v>
      </c>
      <c r="G23" s="7">
        <f t="shared" si="0"/>
        <v>0.8</v>
      </c>
      <c r="H23" s="6">
        <f t="shared" si="1"/>
        <v>1</v>
      </c>
      <c r="I23" s="5">
        <f t="shared" si="2"/>
        <v>0</v>
      </c>
      <c r="J23" s="5">
        <f t="shared" si="3"/>
        <v>0.4</v>
      </c>
      <c r="K23" s="5">
        <f t="shared" si="4"/>
        <v>0.4</v>
      </c>
      <c r="L23" s="5">
        <v>0</v>
      </c>
      <c r="M23" s="5">
        <v>0.1</v>
      </c>
      <c r="N23" s="5">
        <v>0.5</v>
      </c>
      <c r="P23" s="5"/>
      <c r="Q23" s="5">
        <v>1</v>
      </c>
      <c r="R23" s="5">
        <v>1</v>
      </c>
      <c r="S23" s="6">
        <v>0</v>
      </c>
      <c r="T23" s="5">
        <f t="shared" ref="T23:U23" si="23">Y22</f>
        <v>0</v>
      </c>
      <c r="U23" s="5">
        <f t="shared" si="23"/>
        <v>0</v>
      </c>
      <c r="V23" s="7">
        <f t="shared" si="5"/>
        <v>1</v>
      </c>
      <c r="W23" s="6">
        <f t="shared" si="6"/>
        <v>1</v>
      </c>
      <c r="X23" s="5">
        <f t="shared" si="7"/>
        <v>-1</v>
      </c>
      <c r="Y23" s="5">
        <f t="shared" si="8"/>
        <v>-0.1</v>
      </c>
      <c r="Z23" s="5">
        <f t="shared" si="9"/>
        <v>-0.1</v>
      </c>
      <c r="AA23" s="5">
        <v>1</v>
      </c>
      <c r="AB23" s="5">
        <v>0.1</v>
      </c>
      <c r="AC23" s="5">
        <v>0.5</v>
      </c>
    </row>
    <row r="24" spans="1:29" ht="15.75" customHeight="1">
      <c r="A24" s="5">
        <v>3</v>
      </c>
      <c r="B24" s="5">
        <v>0</v>
      </c>
      <c r="C24" s="5">
        <v>0</v>
      </c>
      <c r="D24" s="6">
        <v>0</v>
      </c>
      <c r="E24" s="5">
        <f t="shared" ref="E24:F24" si="24">J23</f>
        <v>0.4</v>
      </c>
      <c r="F24" s="5">
        <f t="shared" si="24"/>
        <v>0.4</v>
      </c>
      <c r="G24" s="7">
        <f t="shared" si="0"/>
        <v>0</v>
      </c>
      <c r="H24" s="6">
        <f t="shared" si="1"/>
        <v>0</v>
      </c>
      <c r="I24" s="5">
        <f t="shared" si="2"/>
        <v>0</v>
      </c>
      <c r="J24" s="5">
        <f t="shared" si="3"/>
        <v>0.4</v>
      </c>
      <c r="K24" s="5">
        <f t="shared" si="4"/>
        <v>0.4</v>
      </c>
      <c r="L24" s="5">
        <v>0</v>
      </c>
      <c r="M24" s="5">
        <v>0.1</v>
      </c>
      <c r="N24" s="5">
        <v>0.5</v>
      </c>
      <c r="P24" s="5">
        <v>3</v>
      </c>
      <c r="Q24" s="5">
        <v>0</v>
      </c>
      <c r="R24" s="5">
        <v>0</v>
      </c>
      <c r="S24" s="6">
        <v>1</v>
      </c>
      <c r="T24" s="5">
        <f t="shared" ref="T24:U24" si="25">Y23</f>
        <v>-0.1</v>
      </c>
      <c r="U24" s="5">
        <f t="shared" si="25"/>
        <v>-0.1</v>
      </c>
      <c r="V24" s="7">
        <f t="shared" si="5"/>
        <v>1</v>
      </c>
      <c r="W24" s="6">
        <f t="shared" si="6"/>
        <v>1</v>
      </c>
      <c r="X24" s="5">
        <f t="shared" si="7"/>
        <v>0</v>
      </c>
      <c r="Y24" s="5">
        <f t="shared" si="8"/>
        <v>-0.1</v>
      </c>
      <c r="Z24" s="5">
        <f t="shared" si="9"/>
        <v>-0.1</v>
      </c>
      <c r="AA24" s="5">
        <v>1</v>
      </c>
      <c r="AB24" s="5">
        <v>0.1</v>
      </c>
      <c r="AC24" s="5">
        <v>0.5</v>
      </c>
    </row>
    <row r="25" spans="1:29" ht="15.75" customHeight="1">
      <c r="A25" s="5"/>
      <c r="B25" s="5">
        <v>0</v>
      </c>
      <c r="C25" s="5">
        <v>1</v>
      </c>
      <c r="D25" s="6">
        <v>1</v>
      </c>
      <c r="E25" s="5">
        <f t="shared" ref="E25:F25" si="26">J24</f>
        <v>0.4</v>
      </c>
      <c r="F25" s="5">
        <f t="shared" si="26"/>
        <v>0.4</v>
      </c>
      <c r="G25" s="7">
        <f t="shared" si="0"/>
        <v>0.4</v>
      </c>
      <c r="H25" s="6">
        <f t="shared" si="1"/>
        <v>0</v>
      </c>
      <c r="I25" s="5">
        <f t="shared" si="2"/>
        <v>1</v>
      </c>
      <c r="J25" s="5">
        <f t="shared" si="3"/>
        <v>0.4</v>
      </c>
      <c r="K25" s="5">
        <f t="shared" si="4"/>
        <v>0.5</v>
      </c>
      <c r="L25" s="5">
        <v>0</v>
      </c>
      <c r="M25" s="5">
        <v>0.1</v>
      </c>
      <c r="N25" s="5">
        <v>0.5</v>
      </c>
      <c r="P25" s="5"/>
      <c r="Q25" s="5">
        <v>0</v>
      </c>
      <c r="R25" s="5">
        <v>1</v>
      </c>
      <c r="S25" s="6">
        <v>1</v>
      </c>
      <c r="T25" s="5">
        <f t="shared" ref="T25:U25" si="27">Y24</f>
        <v>-0.1</v>
      </c>
      <c r="U25" s="5">
        <f t="shared" si="27"/>
        <v>-0.1</v>
      </c>
      <c r="V25" s="7">
        <f t="shared" si="5"/>
        <v>0.9</v>
      </c>
      <c r="W25" s="6">
        <f t="shared" si="6"/>
        <v>1</v>
      </c>
      <c r="X25" s="5">
        <f t="shared" si="7"/>
        <v>0</v>
      </c>
      <c r="Y25" s="5">
        <f t="shared" si="8"/>
        <v>-0.1</v>
      </c>
      <c r="Z25" s="5">
        <f t="shared" si="9"/>
        <v>-0.1</v>
      </c>
      <c r="AA25" s="5">
        <v>1</v>
      </c>
      <c r="AB25" s="5">
        <v>0.1</v>
      </c>
      <c r="AC25" s="5">
        <v>0.5</v>
      </c>
    </row>
    <row r="26" spans="1:29" ht="15.75" customHeight="1">
      <c r="A26" s="5"/>
      <c r="B26" s="5">
        <v>1</v>
      </c>
      <c r="C26" s="5">
        <v>0</v>
      </c>
      <c r="D26" s="6">
        <v>1</v>
      </c>
      <c r="E26" s="5">
        <f t="shared" ref="E26:F26" si="28">J25</f>
        <v>0.4</v>
      </c>
      <c r="F26" s="5">
        <f t="shared" si="28"/>
        <v>0.5</v>
      </c>
      <c r="G26" s="7">
        <f t="shared" si="0"/>
        <v>0.4</v>
      </c>
      <c r="H26" s="6">
        <f t="shared" si="1"/>
        <v>0</v>
      </c>
      <c r="I26" s="5">
        <f t="shared" si="2"/>
        <v>1</v>
      </c>
      <c r="J26" s="5">
        <f t="shared" si="3"/>
        <v>0.5</v>
      </c>
      <c r="K26" s="5">
        <f t="shared" si="4"/>
        <v>0.5</v>
      </c>
      <c r="L26" s="5">
        <v>0</v>
      </c>
      <c r="M26" s="5">
        <v>0.1</v>
      </c>
      <c r="N26" s="5">
        <v>0.5</v>
      </c>
      <c r="P26" s="5"/>
      <c r="Q26" s="5">
        <v>1</v>
      </c>
      <c r="R26" s="5">
        <v>0</v>
      </c>
      <c r="S26" s="6">
        <v>1</v>
      </c>
      <c r="T26" s="5">
        <f t="shared" ref="T26:U26" si="29">Y25</f>
        <v>-0.1</v>
      </c>
      <c r="U26" s="5">
        <f t="shared" si="29"/>
        <v>-0.1</v>
      </c>
      <c r="V26" s="7">
        <f t="shared" si="5"/>
        <v>0.9</v>
      </c>
      <c r="W26" s="6">
        <f t="shared" si="6"/>
        <v>1</v>
      </c>
      <c r="X26" s="5">
        <f t="shared" si="7"/>
        <v>0</v>
      </c>
      <c r="Y26" s="5">
        <f t="shared" si="8"/>
        <v>-0.1</v>
      </c>
      <c r="Z26" s="5">
        <f t="shared" si="9"/>
        <v>-0.1</v>
      </c>
      <c r="AA26" s="5">
        <v>1</v>
      </c>
      <c r="AB26" s="5">
        <v>0.1</v>
      </c>
      <c r="AC26" s="5">
        <v>0.5</v>
      </c>
    </row>
    <row r="27" spans="1:29" ht="15.75" customHeight="1">
      <c r="A27" s="5"/>
      <c r="B27" s="5">
        <v>1</v>
      </c>
      <c r="C27" s="5">
        <v>1</v>
      </c>
      <c r="D27" s="6">
        <v>1</v>
      </c>
      <c r="E27" s="5">
        <f t="shared" ref="E27:F27" si="30">J26</f>
        <v>0.5</v>
      </c>
      <c r="F27" s="5">
        <f t="shared" si="30"/>
        <v>0.5</v>
      </c>
      <c r="G27" s="7">
        <f t="shared" si="0"/>
        <v>1</v>
      </c>
      <c r="H27" s="6">
        <f t="shared" si="1"/>
        <v>1</v>
      </c>
      <c r="I27" s="5">
        <f t="shared" si="2"/>
        <v>0</v>
      </c>
      <c r="J27" s="5">
        <f t="shared" si="3"/>
        <v>0.5</v>
      </c>
      <c r="K27" s="5">
        <f t="shared" si="4"/>
        <v>0.5</v>
      </c>
      <c r="L27" s="5">
        <v>0</v>
      </c>
      <c r="M27" s="5">
        <v>0.1</v>
      </c>
      <c r="N27" s="5">
        <v>0.5</v>
      </c>
      <c r="P27" s="5"/>
      <c r="Q27" s="5">
        <v>1</v>
      </c>
      <c r="R27" s="5">
        <v>1</v>
      </c>
      <c r="S27" s="6">
        <v>0</v>
      </c>
      <c r="T27" s="5">
        <f t="shared" ref="T27:U27" si="31">Y26</f>
        <v>-0.1</v>
      </c>
      <c r="U27" s="5">
        <f t="shared" si="31"/>
        <v>-0.1</v>
      </c>
      <c r="V27" s="7">
        <f t="shared" si="5"/>
        <v>0.8</v>
      </c>
      <c r="W27" s="6">
        <f t="shared" si="6"/>
        <v>1</v>
      </c>
      <c r="X27" s="5">
        <f t="shared" si="7"/>
        <v>-1</v>
      </c>
      <c r="Y27" s="5">
        <f t="shared" si="8"/>
        <v>-0.2</v>
      </c>
      <c r="Z27" s="5">
        <f t="shared" si="9"/>
        <v>-0.2</v>
      </c>
      <c r="AA27" s="5">
        <v>1</v>
      </c>
      <c r="AB27" s="5">
        <v>0.1</v>
      </c>
      <c r="AC27" s="5">
        <v>0.5</v>
      </c>
    </row>
    <row r="28" spans="1:29" ht="15.75" customHeight="1">
      <c r="A28" s="5">
        <v>4</v>
      </c>
      <c r="B28" s="5">
        <v>0</v>
      </c>
      <c r="C28" s="5">
        <v>0</v>
      </c>
      <c r="D28" s="6">
        <v>0</v>
      </c>
      <c r="E28" s="5">
        <f t="shared" ref="E28:F28" si="32">J27</f>
        <v>0.5</v>
      </c>
      <c r="F28" s="5">
        <f t="shared" si="32"/>
        <v>0.5</v>
      </c>
      <c r="G28" s="5">
        <f t="shared" si="0"/>
        <v>0</v>
      </c>
      <c r="H28" s="6">
        <f t="shared" si="1"/>
        <v>0</v>
      </c>
      <c r="I28" s="5">
        <f t="shared" si="2"/>
        <v>0</v>
      </c>
      <c r="J28" s="5">
        <f t="shared" si="3"/>
        <v>0.5</v>
      </c>
      <c r="K28" s="5">
        <f t="shared" si="4"/>
        <v>0.5</v>
      </c>
      <c r="L28" s="5">
        <v>0</v>
      </c>
      <c r="M28" s="5">
        <v>0.1</v>
      </c>
      <c r="N28" s="5">
        <v>0.5</v>
      </c>
      <c r="P28" s="5">
        <v>4</v>
      </c>
      <c r="Q28" s="5">
        <v>0</v>
      </c>
      <c r="R28" s="5">
        <v>0</v>
      </c>
      <c r="S28" s="6">
        <v>1</v>
      </c>
      <c r="T28" s="5">
        <f t="shared" ref="T28:U28" si="33">Y27</f>
        <v>-0.2</v>
      </c>
      <c r="U28" s="5">
        <f t="shared" si="33"/>
        <v>-0.2</v>
      </c>
      <c r="V28" s="5">
        <f t="shared" si="5"/>
        <v>1</v>
      </c>
      <c r="W28" s="6">
        <f t="shared" si="6"/>
        <v>1</v>
      </c>
      <c r="X28" s="5">
        <f t="shared" si="7"/>
        <v>0</v>
      </c>
      <c r="Y28" s="5">
        <f t="shared" si="8"/>
        <v>-0.2</v>
      </c>
      <c r="Z28" s="5">
        <f t="shared" si="9"/>
        <v>-0.2</v>
      </c>
      <c r="AA28" s="5">
        <v>1</v>
      </c>
      <c r="AB28" s="5">
        <v>0.1</v>
      </c>
      <c r="AC28" s="5">
        <v>0.5</v>
      </c>
    </row>
    <row r="29" spans="1:29" ht="15.75" customHeight="1">
      <c r="A29" s="5"/>
      <c r="B29" s="5">
        <v>0</v>
      </c>
      <c r="C29" s="5">
        <v>1</v>
      </c>
      <c r="D29" s="6">
        <v>1</v>
      </c>
      <c r="E29" s="5">
        <f t="shared" ref="E29:F29" si="34">J28</f>
        <v>0.5</v>
      </c>
      <c r="F29" s="5">
        <f t="shared" si="34"/>
        <v>0.5</v>
      </c>
      <c r="G29" s="5">
        <f t="shared" si="0"/>
        <v>0.5</v>
      </c>
      <c r="H29" s="6">
        <f t="shared" si="1"/>
        <v>0</v>
      </c>
      <c r="I29" s="5">
        <f t="shared" si="2"/>
        <v>1</v>
      </c>
      <c r="J29" s="5">
        <f t="shared" si="3"/>
        <v>0.5</v>
      </c>
      <c r="K29" s="5">
        <f t="shared" si="4"/>
        <v>0.6</v>
      </c>
      <c r="L29" s="5">
        <v>0</v>
      </c>
      <c r="M29" s="5">
        <v>0.1</v>
      </c>
      <c r="N29" s="5">
        <v>0.5</v>
      </c>
      <c r="P29" s="5"/>
      <c r="Q29" s="5">
        <v>0</v>
      </c>
      <c r="R29" s="5">
        <v>1</v>
      </c>
      <c r="S29" s="6">
        <v>1</v>
      </c>
      <c r="T29" s="5">
        <f t="shared" ref="T29:U29" si="35">Y28</f>
        <v>-0.2</v>
      </c>
      <c r="U29" s="5">
        <f t="shared" si="35"/>
        <v>-0.2</v>
      </c>
      <c r="V29" s="5">
        <f t="shared" si="5"/>
        <v>0.8</v>
      </c>
      <c r="W29" s="6">
        <f t="shared" si="6"/>
        <v>1</v>
      </c>
      <c r="X29" s="5">
        <f t="shared" si="7"/>
        <v>0</v>
      </c>
      <c r="Y29" s="5">
        <f t="shared" si="8"/>
        <v>-0.2</v>
      </c>
      <c r="Z29" s="5">
        <f t="shared" si="9"/>
        <v>-0.2</v>
      </c>
      <c r="AA29" s="5">
        <v>1</v>
      </c>
      <c r="AB29" s="5">
        <v>0.1</v>
      </c>
      <c r="AC29" s="5">
        <v>0.5</v>
      </c>
    </row>
    <row r="30" spans="1:29" ht="15.75" customHeight="1">
      <c r="A30" s="5"/>
      <c r="B30" s="5">
        <v>1</v>
      </c>
      <c r="C30" s="5">
        <v>0</v>
      </c>
      <c r="D30" s="6">
        <v>1</v>
      </c>
      <c r="E30" s="5">
        <f t="shared" ref="E30:F30" si="36">J29</f>
        <v>0.5</v>
      </c>
      <c r="F30" s="5">
        <f t="shared" si="36"/>
        <v>0.6</v>
      </c>
      <c r="G30" s="5">
        <f t="shared" si="0"/>
        <v>0.5</v>
      </c>
      <c r="H30" s="6">
        <f t="shared" si="1"/>
        <v>0</v>
      </c>
      <c r="I30" s="5">
        <f t="shared" si="2"/>
        <v>1</v>
      </c>
      <c r="J30" s="5">
        <f t="shared" si="3"/>
        <v>0.6</v>
      </c>
      <c r="K30" s="5">
        <f t="shared" si="4"/>
        <v>0.6</v>
      </c>
      <c r="L30" s="5">
        <v>0</v>
      </c>
      <c r="M30" s="5">
        <v>0.1</v>
      </c>
      <c r="N30" s="5">
        <v>0.5</v>
      </c>
      <c r="P30" s="5"/>
      <c r="Q30" s="5">
        <v>1</v>
      </c>
      <c r="R30" s="5">
        <v>0</v>
      </c>
      <c r="S30" s="6">
        <v>1</v>
      </c>
      <c r="T30" s="5">
        <f t="shared" ref="T30:U30" si="37">Y29</f>
        <v>-0.2</v>
      </c>
      <c r="U30" s="5">
        <f t="shared" si="37"/>
        <v>-0.2</v>
      </c>
      <c r="V30" s="5">
        <f t="shared" si="5"/>
        <v>0.8</v>
      </c>
      <c r="W30" s="6">
        <f t="shared" si="6"/>
        <v>1</v>
      </c>
      <c r="X30" s="5">
        <f t="shared" si="7"/>
        <v>0</v>
      </c>
      <c r="Y30" s="5">
        <f t="shared" si="8"/>
        <v>-0.2</v>
      </c>
      <c r="Z30" s="5">
        <f t="shared" si="9"/>
        <v>-0.2</v>
      </c>
      <c r="AA30" s="5">
        <v>1</v>
      </c>
      <c r="AB30" s="5">
        <v>0.1</v>
      </c>
      <c r="AC30" s="5">
        <v>0.5</v>
      </c>
    </row>
    <row r="31" spans="1:29" ht="15.75" customHeight="1">
      <c r="A31" s="5"/>
      <c r="B31" s="5">
        <v>1</v>
      </c>
      <c r="C31" s="5">
        <v>1</v>
      </c>
      <c r="D31" s="6">
        <v>1</v>
      </c>
      <c r="E31" s="5">
        <f t="shared" ref="E31:F31" si="38">J30</f>
        <v>0.6</v>
      </c>
      <c r="F31" s="5">
        <f t="shared" si="38"/>
        <v>0.6</v>
      </c>
      <c r="G31" s="5">
        <f t="shared" si="0"/>
        <v>1.2</v>
      </c>
      <c r="H31" s="6">
        <f t="shared" si="1"/>
        <v>1</v>
      </c>
      <c r="I31" s="5">
        <f t="shared" si="2"/>
        <v>0</v>
      </c>
      <c r="J31" s="5">
        <f t="shared" si="3"/>
        <v>0.6</v>
      </c>
      <c r="K31" s="5">
        <f t="shared" si="4"/>
        <v>0.6</v>
      </c>
      <c r="L31" s="5">
        <v>0</v>
      </c>
      <c r="M31" s="5">
        <v>0.1</v>
      </c>
      <c r="N31" s="5">
        <v>0.5</v>
      </c>
      <c r="P31" s="5"/>
      <c r="Q31" s="5">
        <v>1</v>
      </c>
      <c r="R31" s="5">
        <v>1</v>
      </c>
      <c r="S31" s="6">
        <v>0</v>
      </c>
      <c r="T31" s="5">
        <f t="shared" ref="T31:U31" si="39">Y30</f>
        <v>-0.2</v>
      </c>
      <c r="U31" s="5">
        <f t="shared" si="39"/>
        <v>-0.2</v>
      </c>
      <c r="V31" s="5">
        <f t="shared" si="5"/>
        <v>0.6</v>
      </c>
      <c r="W31" s="6">
        <f t="shared" si="6"/>
        <v>1</v>
      </c>
      <c r="X31" s="5">
        <f t="shared" si="7"/>
        <v>-1</v>
      </c>
      <c r="Y31" s="5">
        <f t="shared" si="8"/>
        <v>-0.30000000000000004</v>
      </c>
      <c r="Z31" s="5">
        <f t="shared" si="9"/>
        <v>-0.30000000000000004</v>
      </c>
      <c r="AA31" s="5">
        <v>1</v>
      </c>
      <c r="AB31" s="5">
        <v>0.1</v>
      </c>
      <c r="AC31" s="5">
        <v>0.5</v>
      </c>
    </row>
    <row r="32" spans="1:29" ht="15.75" customHeight="1">
      <c r="A32" s="8">
        <v>5</v>
      </c>
      <c r="B32" s="8">
        <v>0</v>
      </c>
      <c r="C32" s="8">
        <v>0</v>
      </c>
      <c r="D32" s="6">
        <v>0</v>
      </c>
      <c r="E32" s="8">
        <f t="shared" ref="E32:F32" si="40">J31</f>
        <v>0.6</v>
      </c>
      <c r="F32" s="8">
        <f t="shared" si="40"/>
        <v>0.6</v>
      </c>
      <c r="G32" s="8">
        <f t="shared" si="0"/>
        <v>0</v>
      </c>
      <c r="H32" s="6">
        <f t="shared" si="1"/>
        <v>0</v>
      </c>
      <c r="I32" s="8">
        <f t="shared" si="2"/>
        <v>0</v>
      </c>
      <c r="J32" s="8">
        <f t="shared" si="3"/>
        <v>0.6</v>
      </c>
      <c r="K32" s="8">
        <f t="shared" si="4"/>
        <v>0.6</v>
      </c>
      <c r="L32" s="8">
        <v>0</v>
      </c>
      <c r="M32" s="8">
        <v>0.1</v>
      </c>
      <c r="N32" s="8">
        <v>0.5</v>
      </c>
      <c r="P32" s="8">
        <v>5</v>
      </c>
      <c r="Q32" s="8">
        <v>0</v>
      </c>
      <c r="R32" s="8">
        <v>0</v>
      </c>
      <c r="S32" s="6">
        <v>1</v>
      </c>
      <c r="T32" s="8">
        <f t="shared" ref="T32:U32" si="41">Y31</f>
        <v>-0.30000000000000004</v>
      </c>
      <c r="U32" s="8">
        <f t="shared" si="41"/>
        <v>-0.30000000000000004</v>
      </c>
      <c r="V32" s="8">
        <f t="shared" si="5"/>
        <v>1</v>
      </c>
      <c r="W32" s="6">
        <f t="shared" si="6"/>
        <v>1</v>
      </c>
      <c r="X32" s="8">
        <f t="shared" si="7"/>
        <v>0</v>
      </c>
      <c r="Y32" s="8">
        <f t="shared" si="8"/>
        <v>-0.30000000000000004</v>
      </c>
      <c r="Z32" s="8">
        <f t="shared" si="9"/>
        <v>-0.30000000000000004</v>
      </c>
      <c r="AA32" s="5">
        <v>1</v>
      </c>
      <c r="AB32" s="8">
        <v>0.1</v>
      </c>
      <c r="AC32" s="8">
        <v>0.5</v>
      </c>
    </row>
    <row r="33" spans="1:29" ht="15.75" customHeight="1">
      <c r="A33" s="8"/>
      <c r="B33" s="8">
        <v>0</v>
      </c>
      <c r="C33" s="8">
        <v>1</v>
      </c>
      <c r="D33" s="6">
        <v>1</v>
      </c>
      <c r="E33" s="8">
        <f t="shared" ref="E33:F33" si="42">J32</f>
        <v>0.6</v>
      </c>
      <c r="F33" s="8">
        <f t="shared" si="42"/>
        <v>0.6</v>
      </c>
      <c r="G33" s="8">
        <f t="shared" si="0"/>
        <v>0.6</v>
      </c>
      <c r="H33" s="6">
        <f t="shared" si="1"/>
        <v>1</v>
      </c>
      <c r="I33" s="8">
        <f t="shared" si="2"/>
        <v>0</v>
      </c>
      <c r="J33" s="8">
        <f t="shared" si="3"/>
        <v>0.6</v>
      </c>
      <c r="K33" s="8">
        <f t="shared" si="4"/>
        <v>0.6</v>
      </c>
      <c r="L33" s="8">
        <v>0</v>
      </c>
      <c r="M33" s="8">
        <v>0.1</v>
      </c>
      <c r="N33" s="8">
        <v>0.5</v>
      </c>
      <c r="P33" s="8"/>
      <c r="Q33" s="8">
        <v>0</v>
      </c>
      <c r="R33" s="8">
        <v>1</v>
      </c>
      <c r="S33" s="6">
        <v>1</v>
      </c>
      <c r="T33" s="8">
        <f t="shared" ref="T33:U33" si="43">Y32</f>
        <v>-0.30000000000000004</v>
      </c>
      <c r="U33" s="8">
        <f t="shared" si="43"/>
        <v>-0.30000000000000004</v>
      </c>
      <c r="V33" s="8">
        <f t="shared" si="5"/>
        <v>0.7</v>
      </c>
      <c r="W33" s="6">
        <f t="shared" si="6"/>
        <v>1</v>
      </c>
      <c r="X33" s="8">
        <f t="shared" si="7"/>
        <v>0</v>
      </c>
      <c r="Y33" s="8">
        <f t="shared" si="8"/>
        <v>-0.30000000000000004</v>
      </c>
      <c r="Z33" s="8">
        <f t="shared" si="9"/>
        <v>-0.30000000000000004</v>
      </c>
      <c r="AA33" s="5">
        <v>1</v>
      </c>
      <c r="AB33" s="8">
        <v>0.1</v>
      </c>
      <c r="AC33" s="8">
        <v>0.5</v>
      </c>
    </row>
    <row r="34" spans="1:29" ht="15.75" customHeight="1">
      <c r="A34" s="8"/>
      <c r="B34" s="8">
        <v>1</v>
      </c>
      <c r="C34" s="8">
        <v>0</v>
      </c>
      <c r="D34" s="6">
        <v>1</v>
      </c>
      <c r="E34" s="8">
        <f t="shared" ref="E34:F34" si="44">J33</f>
        <v>0.6</v>
      </c>
      <c r="F34" s="8">
        <f t="shared" si="44"/>
        <v>0.6</v>
      </c>
      <c r="G34" s="8">
        <f t="shared" si="0"/>
        <v>0.6</v>
      </c>
      <c r="H34" s="6">
        <f t="shared" si="1"/>
        <v>1</v>
      </c>
      <c r="I34" s="8">
        <f t="shared" si="2"/>
        <v>0</v>
      </c>
      <c r="J34" s="8">
        <f t="shared" si="3"/>
        <v>0.6</v>
      </c>
      <c r="K34" s="8">
        <f t="shared" si="4"/>
        <v>0.6</v>
      </c>
      <c r="L34" s="8">
        <v>0</v>
      </c>
      <c r="M34" s="8">
        <v>0.1</v>
      </c>
      <c r="N34" s="8">
        <v>0.5</v>
      </c>
      <c r="P34" s="8"/>
      <c r="Q34" s="8">
        <v>1</v>
      </c>
      <c r="R34" s="8">
        <v>0</v>
      </c>
      <c r="S34" s="6">
        <v>1</v>
      </c>
      <c r="T34" s="8">
        <f t="shared" ref="T34:U34" si="45">Y33</f>
        <v>-0.30000000000000004</v>
      </c>
      <c r="U34" s="8">
        <f t="shared" si="45"/>
        <v>-0.30000000000000004</v>
      </c>
      <c r="V34" s="8">
        <f t="shared" si="5"/>
        <v>0.7</v>
      </c>
      <c r="W34" s="6">
        <f t="shared" si="6"/>
        <v>1</v>
      </c>
      <c r="X34" s="8">
        <f t="shared" si="7"/>
        <v>0</v>
      </c>
      <c r="Y34" s="8">
        <f t="shared" si="8"/>
        <v>-0.30000000000000004</v>
      </c>
      <c r="Z34" s="8">
        <f t="shared" si="9"/>
        <v>-0.30000000000000004</v>
      </c>
      <c r="AA34" s="5">
        <v>1</v>
      </c>
      <c r="AB34" s="8">
        <v>0.1</v>
      </c>
      <c r="AC34" s="8">
        <v>0.5</v>
      </c>
    </row>
    <row r="35" spans="1:29" ht="15.75" customHeight="1">
      <c r="A35" s="8"/>
      <c r="B35" s="8">
        <v>1</v>
      </c>
      <c r="C35" s="8">
        <v>1</v>
      </c>
      <c r="D35" s="6">
        <v>1</v>
      </c>
      <c r="E35" s="8">
        <f t="shared" ref="E35:F35" si="46">J34</f>
        <v>0.6</v>
      </c>
      <c r="F35" s="8">
        <f t="shared" si="46"/>
        <v>0.6</v>
      </c>
      <c r="G35" s="8">
        <f t="shared" si="0"/>
        <v>1.2</v>
      </c>
      <c r="H35" s="6">
        <f t="shared" si="1"/>
        <v>1</v>
      </c>
      <c r="I35" s="8">
        <f t="shared" si="2"/>
        <v>0</v>
      </c>
      <c r="J35" s="8">
        <f t="shared" si="3"/>
        <v>0.6</v>
      </c>
      <c r="K35" s="8">
        <f t="shared" si="4"/>
        <v>0.6</v>
      </c>
      <c r="L35" s="8">
        <v>0</v>
      </c>
      <c r="M35" s="8">
        <v>0.1</v>
      </c>
      <c r="N35" s="8">
        <v>0.5</v>
      </c>
      <c r="P35" s="8"/>
      <c r="Q35" s="8">
        <v>1</v>
      </c>
      <c r="R35" s="8">
        <v>1</v>
      </c>
      <c r="S35" s="6">
        <v>0</v>
      </c>
      <c r="T35" s="8">
        <f t="shared" ref="T35:U35" si="47">Y34</f>
        <v>-0.30000000000000004</v>
      </c>
      <c r="U35" s="8">
        <f t="shared" si="47"/>
        <v>-0.30000000000000004</v>
      </c>
      <c r="V35" s="8">
        <f t="shared" si="5"/>
        <v>0.39999999999999991</v>
      </c>
      <c r="W35" s="6">
        <f t="shared" si="6"/>
        <v>0</v>
      </c>
      <c r="X35" s="8">
        <f t="shared" si="7"/>
        <v>0</v>
      </c>
      <c r="Y35" s="8">
        <f t="shared" si="8"/>
        <v>-0.30000000000000004</v>
      </c>
      <c r="Z35" s="8">
        <f t="shared" si="9"/>
        <v>-0.30000000000000004</v>
      </c>
      <c r="AA35" s="5">
        <v>1</v>
      </c>
      <c r="AB35" s="8">
        <v>0.1</v>
      </c>
      <c r="AC35" s="8">
        <v>0.5</v>
      </c>
    </row>
    <row r="36" spans="1:29" ht="15.75" customHeight="1"/>
    <row r="37" spans="1:29" ht="15.75" customHeight="1"/>
    <row r="38" spans="1:29" ht="15.75" customHeight="1">
      <c r="A38" s="16" t="s">
        <v>25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29" ht="15.75" customHeight="1">
      <c r="A39" s="1" t="s">
        <v>0</v>
      </c>
      <c r="B39" s="1" t="s">
        <v>26</v>
      </c>
      <c r="C39" s="1" t="s">
        <v>27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  <c r="M39" s="1" t="s">
        <v>12</v>
      </c>
      <c r="N39" s="1" t="s">
        <v>13</v>
      </c>
    </row>
    <row r="40" spans="1:29" ht="15.75" customHeight="1">
      <c r="A40" s="5">
        <v>1</v>
      </c>
      <c r="B40" s="5">
        <f t="shared" ref="B40:B43" si="48">H32</f>
        <v>0</v>
      </c>
      <c r="C40" s="5">
        <f t="shared" ref="C40:C43" si="49">W32</f>
        <v>1</v>
      </c>
      <c r="D40" s="6">
        <v>0</v>
      </c>
      <c r="E40" s="5">
        <v>0.1</v>
      </c>
      <c r="F40" s="5">
        <v>0.1</v>
      </c>
      <c r="G40" s="5">
        <f t="shared" ref="G40:G47" si="50">((B40*E40)+(C40*F40))+L40</f>
        <v>0.1</v>
      </c>
      <c r="H40" s="6">
        <f t="shared" ref="H40:H47" si="51">IF(G40&gt;0.5,1,0)</f>
        <v>0</v>
      </c>
      <c r="I40" s="5">
        <f t="shared" ref="I40:I47" si="52">D40-H40</f>
        <v>0</v>
      </c>
      <c r="J40" s="5">
        <f t="shared" ref="J40:J47" si="53">(E40+(I40*M40*B40))</f>
        <v>0.1</v>
      </c>
      <c r="K40" s="5">
        <f t="shared" ref="K40:K47" si="54">(F40+(I40*M40*C40))</f>
        <v>0.1</v>
      </c>
      <c r="L40" s="5">
        <v>0</v>
      </c>
      <c r="M40" s="5">
        <v>0.1</v>
      </c>
      <c r="N40" s="5">
        <v>0.5</v>
      </c>
    </row>
    <row r="41" spans="1:29" ht="15.75" customHeight="1">
      <c r="A41" s="5"/>
      <c r="B41" s="5">
        <f t="shared" si="48"/>
        <v>1</v>
      </c>
      <c r="C41" s="5">
        <f t="shared" si="49"/>
        <v>1</v>
      </c>
      <c r="D41" s="6">
        <v>1</v>
      </c>
      <c r="E41" s="5">
        <f t="shared" ref="E41:F41" si="55">J40</f>
        <v>0.1</v>
      </c>
      <c r="F41" s="5">
        <f t="shared" si="55"/>
        <v>0.1</v>
      </c>
      <c r="G41" s="5">
        <f t="shared" si="50"/>
        <v>0.2</v>
      </c>
      <c r="H41" s="6">
        <f t="shared" si="51"/>
        <v>0</v>
      </c>
      <c r="I41" s="5">
        <f t="shared" si="52"/>
        <v>1</v>
      </c>
      <c r="J41" s="5">
        <f t="shared" si="53"/>
        <v>0.2</v>
      </c>
      <c r="K41" s="5">
        <f t="shared" si="54"/>
        <v>0.2</v>
      </c>
      <c r="L41" s="5">
        <v>0</v>
      </c>
      <c r="M41" s="5">
        <v>0.1</v>
      </c>
      <c r="N41" s="5">
        <v>0.5</v>
      </c>
    </row>
    <row r="42" spans="1:29" ht="15.75" customHeight="1">
      <c r="A42" s="5"/>
      <c r="B42" s="5">
        <f t="shared" si="48"/>
        <v>1</v>
      </c>
      <c r="C42" s="5">
        <f t="shared" si="49"/>
        <v>1</v>
      </c>
      <c r="D42" s="6">
        <v>1</v>
      </c>
      <c r="E42" s="5">
        <f t="shared" ref="E42:F42" si="56">J41</f>
        <v>0.2</v>
      </c>
      <c r="F42" s="5">
        <f t="shared" si="56"/>
        <v>0.2</v>
      </c>
      <c r="G42" s="5">
        <f t="shared" si="50"/>
        <v>0.4</v>
      </c>
      <c r="H42" s="6">
        <f t="shared" si="51"/>
        <v>0</v>
      </c>
      <c r="I42" s="5">
        <f t="shared" si="52"/>
        <v>1</v>
      </c>
      <c r="J42" s="5">
        <f t="shared" si="53"/>
        <v>0.30000000000000004</v>
      </c>
      <c r="K42" s="5">
        <f t="shared" si="54"/>
        <v>0.30000000000000004</v>
      </c>
      <c r="L42" s="5">
        <v>0</v>
      </c>
      <c r="M42" s="5">
        <v>0.1</v>
      </c>
      <c r="N42" s="5">
        <v>0.5</v>
      </c>
    </row>
    <row r="43" spans="1:29" ht="15.75" customHeight="1">
      <c r="A43" s="5"/>
      <c r="B43" s="5">
        <f t="shared" si="48"/>
        <v>1</v>
      </c>
      <c r="C43" s="5">
        <f t="shared" si="49"/>
        <v>0</v>
      </c>
      <c r="D43" s="6">
        <v>0</v>
      </c>
      <c r="E43" s="5">
        <f t="shared" ref="E43:F43" si="57">J42</f>
        <v>0.30000000000000004</v>
      </c>
      <c r="F43" s="5">
        <f t="shared" si="57"/>
        <v>0.30000000000000004</v>
      </c>
      <c r="G43" s="5">
        <f t="shared" si="50"/>
        <v>0.30000000000000004</v>
      </c>
      <c r="H43" s="6">
        <f t="shared" si="51"/>
        <v>0</v>
      </c>
      <c r="I43" s="5">
        <f t="shared" si="52"/>
        <v>0</v>
      </c>
      <c r="J43" s="5">
        <f t="shared" si="53"/>
        <v>0.30000000000000004</v>
      </c>
      <c r="K43" s="5">
        <f t="shared" si="54"/>
        <v>0.30000000000000004</v>
      </c>
      <c r="L43" s="5">
        <v>0</v>
      </c>
      <c r="M43" s="5">
        <v>0.1</v>
      </c>
      <c r="N43" s="5">
        <v>0.5</v>
      </c>
    </row>
    <row r="44" spans="1:29" ht="15.75" customHeight="1">
      <c r="A44" s="5">
        <v>2</v>
      </c>
      <c r="B44" s="5">
        <f t="shared" ref="B44:B47" si="58">H32</f>
        <v>0</v>
      </c>
      <c r="C44" s="5">
        <f t="shared" ref="C44:C47" si="59">W32</f>
        <v>1</v>
      </c>
      <c r="D44" s="6">
        <v>0</v>
      </c>
      <c r="E44" s="5">
        <f t="shared" ref="E44:F44" si="60">J43</f>
        <v>0.30000000000000004</v>
      </c>
      <c r="F44" s="5">
        <f t="shared" si="60"/>
        <v>0.30000000000000004</v>
      </c>
      <c r="G44" s="5">
        <f t="shared" si="50"/>
        <v>0.30000000000000004</v>
      </c>
      <c r="H44" s="6">
        <f t="shared" si="51"/>
        <v>0</v>
      </c>
      <c r="I44" s="5">
        <f t="shared" si="52"/>
        <v>0</v>
      </c>
      <c r="J44" s="5">
        <f t="shared" si="53"/>
        <v>0.30000000000000004</v>
      </c>
      <c r="K44" s="5">
        <f t="shared" si="54"/>
        <v>0.30000000000000004</v>
      </c>
      <c r="L44" s="5">
        <v>0</v>
      </c>
      <c r="M44" s="5">
        <v>0.1</v>
      </c>
      <c r="N44" s="5">
        <v>0.5</v>
      </c>
    </row>
    <row r="45" spans="1:29" ht="15.75" customHeight="1">
      <c r="A45" s="5"/>
      <c r="B45" s="5">
        <f t="shared" si="58"/>
        <v>1</v>
      </c>
      <c r="C45" s="5">
        <f t="shared" si="59"/>
        <v>1</v>
      </c>
      <c r="D45" s="6">
        <v>1</v>
      </c>
      <c r="E45" s="5">
        <f t="shared" ref="E45:F45" si="61">J44</f>
        <v>0.30000000000000004</v>
      </c>
      <c r="F45" s="5">
        <f t="shared" si="61"/>
        <v>0.30000000000000004</v>
      </c>
      <c r="G45" s="5">
        <f t="shared" si="50"/>
        <v>0.60000000000000009</v>
      </c>
      <c r="H45" s="6">
        <f t="shared" si="51"/>
        <v>1</v>
      </c>
      <c r="I45" s="5">
        <f t="shared" si="52"/>
        <v>0</v>
      </c>
      <c r="J45" s="5">
        <f t="shared" si="53"/>
        <v>0.30000000000000004</v>
      </c>
      <c r="K45" s="5">
        <f t="shared" si="54"/>
        <v>0.30000000000000004</v>
      </c>
      <c r="L45" s="5">
        <v>0</v>
      </c>
      <c r="M45" s="5">
        <v>0.1</v>
      </c>
      <c r="N45" s="5">
        <v>0.5</v>
      </c>
    </row>
    <row r="46" spans="1:29" ht="15.75" customHeight="1">
      <c r="A46" s="5"/>
      <c r="B46" s="5">
        <f t="shared" si="58"/>
        <v>1</v>
      </c>
      <c r="C46" s="5">
        <f t="shared" si="59"/>
        <v>1</v>
      </c>
      <c r="D46" s="6">
        <v>1</v>
      </c>
      <c r="E46" s="5">
        <f t="shared" ref="E46:F46" si="62">J45</f>
        <v>0.30000000000000004</v>
      </c>
      <c r="F46" s="5">
        <f t="shared" si="62"/>
        <v>0.30000000000000004</v>
      </c>
      <c r="G46" s="5">
        <f t="shared" si="50"/>
        <v>0.60000000000000009</v>
      </c>
      <c r="H46" s="6">
        <f t="shared" si="51"/>
        <v>1</v>
      </c>
      <c r="I46" s="5">
        <f t="shared" si="52"/>
        <v>0</v>
      </c>
      <c r="J46" s="5">
        <f t="shared" si="53"/>
        <v>0.30000000000000004</v>
      </c>
      <c r="K46" s="5">
        <f t="shared" si="54"/>
        <v>0.30000000000000004</v>
      </c>
      <c r="L46" s="5">
        <v>0</v>
      </c>
      <c r="M46" s="5">
        <v>0.1</v>
      </c>
      <c r="N46" s="5">
        <v>0.5</v>
      </c>
    </row>
    <row r="47" spans="1:29" ht="15.75" customHeight="1">
      <c r="A47" s="5"/>
      <c r="B47" s="5">
        <f t="shared" si="58"/>
        <v>1</v>
      </c>
      <c r="C47" s="5">
        <f t="shared" si="59"/>
        <v>0</v>
      </c>
      <c r="D47" s="6">
        <v>0</v>
      </c>
      <c r="E47" s="5">
        <f t="shared" ref="E47:F47" si="63">J46</f>
        <v>0.30000000000000004</v>
      </c>
      <c r="F47" s="5">
        <f t="shared" si="63"/>
        <v>0.30000000000000004</v>
      </c>
      <c r="G47" s="5">
        <f t="shared" si="50"/>
        <v>0.30000000000000004</v>
      </c>
      <c r="H47" s="6">
        <f t="shared" si="51"/>
        <v>0</v>
      </c>
      <c r="I47" s="5">
        <f t="shared" si="52"/>
        <v>0</v>
      </c>
      <c r="J47" s="5">
        <f t="shared" si="53"/>
        <v>0.30000000000000004</v>
      </c>
      <c r="K47" s="5">
        <f t="shared" si="54"/>
        <v>0.30000000000000004</v>
      </c>
      <c r="L47" s="5">
        <v>0</v>
      </c>
      <c r="M47" s="5">
        <v>0.1</v>
      </c>
      <c r="N47" s="5">
        <v>0.5</v>
      </c>
    </row>
    <row r="48" spans="1:29" ht="15.75" customHeight="1"/>
    <row r="49" spans="1:29" ht="15.75" customHeight="1"/>
    <row r="50" spans="1:29" ht="15.75" customHeight="1"/>
    <row r="51" spans="1:29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5.75" customHeight="1"/>
    <row r="59" spans="1:29" ht="15.75" customHeight="1"/>
    <row r="60" spans="1:29" ht="15.75" customHeight="1"/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4:N14"/>
    <mergeCell ref="S14:AC14"/>
    <mergeCell ref="A38:N38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AND</vt:lpstr>
      <vt:lpstr>OR</vt:lpstr>
      <vt:lpstr>NAND</vt:lpstr>
      <vt:lpstr>NOR</vt:lpstr>
      <vt:lpstr>AND-sample</vt:lpstr>
      <vt:lpstr>XOR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2024-09-08T09:36:43Z</dcterms:modified>
</cp:coreProperties>
</file>