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repos\cost_of_living\Excel\"/>
    </mc:Choice>
  </mc:AlternateContent>
  <xr:revisionPtr revIDLastSave="0" documentId="13_ncr:1_{5D301A0A-3D4D-4412-BACE-280849F11874}" xr6:coauthVersionLast="47" xr6:coauthVersionMax="47" xr10:uidLastSave="{00000000-0000-0000-0000-000000000000}"/>
  <bookViews>
    <workbookView xWindow="-38510" yWindow="-10780" windowWidth="38620" windowHeight="21100" activeTab="1" xr2:uid="{00000000-000D-0000-FFFF-FFFF00000000}"/>
  </bookViews>
  <sheets>
    <sheet name="living_cost_combined" sheetId="3" r:id="rId1"/>
    <sheet name="Dashboard" sheetId="1" r:id="rId2"/>
  </sheets>
  <definedNames>
    <definedName name="ExternalData_1" localSheetId="0" hidden="1">living_cost_combined!$A$1:$H$379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C12" i="1"/>
  <c r="C11" i="1"/>
  <c r="C10" i="1"/>
  <c r="C9" i="1"/>
  <c r="C8" i="1"/>
  <c r="E13" i="1" l="1"/>
  <c r="C13" i="1"/>
  <c r="B15" i="1" l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757D50-6B56-4E4C-A4B8-C6831310FE2B}" keepAlive="1" name="Query - living_cost_combined" description="Connection to the 'living_cost_combined' query in the workbook." type="5" refreshedVersion="8" background="1" saveData="1">
    <dbPr connection="Provider=Microsoft.Mashup.OleDb.1;Data Source=$Workbook$;Location=living_cost_combined;Extended Properties=&quot;&quot;" command="SELECT * FROM [living_cost_combined]"/>
  </connection>
</connections>
</file>

<file path=xl/sharedStrings.xml><?xml version="1.0" encoding="utf-8"?>
<sst xmlns="http://schemas.openxmlformats.org/spreadsheetml/2006/main" count="1830" uniqueCount="93">
  <si>
    <t>Group</t>
  </si>
  <si>
    <t>City</t>
  </si>
  <si>
    <t>Country</t>
  </si>
  <si>
    <t>Eating Out</t>
  </si>
  <si>
    <t>🍱Lunch Menu</t>
  </si>
  <si>
    <t>Berlin</t>
  </si>
  <si>
    <t>Germany</t>
  </si>
  <si>
    <t>☕Cappuccino</t>
  </si>
  <si>
    <t>Rent &amp; Utilities</t>
  </si>
  <si>
    <t>Transportation</t>
  </si>
  <si>
    <t>🚌Local transport ticket</t>
  </si>
  <si>
    <t>🎟️Monthly ticket local transport</t>
  </si>
  <si>
    <t>Groceries</t>
  </si>
  <si>
    <t>🚬Cigarette pack</t>
  </si>
  <si>
    <t>🧴Hair Shampoo</t>
  </si>
  <si>
    <t>Other</t>
  </si>
  <si>
    <t>👩‍⚕️Doctor's visit</t>
  </si>
  <si>
    <t>👖Brand Jeans</t>
  </si>
  <si>
    <t>👟Brand Sneakers</t>
  </si>
  <si>
    <t>Hamburg</t>
  </si>
  <si>
    <t>Munich</t>
  </si>
  <si>
    <t>Cologne</t>
  </si>
  <si>
    <t>Frankfurt</t>
  </si>
  <si>
    <t>Cape-Town</t>
  </si>
  <si>
    <t>South-Africa</t>
  </si>
  <si>
    <t>Johannesburg</t>
  </si>
  <si>
    <t>Durban</t>
  </si>
  <si>
    <t>Pretoria</t>
  </si>
  <si>
    <t>Product</t>
  </si>
  <si>
    <t>Quantity</t>
  </si>
  <si>
    <t>🥂Dinner in a Restaurant</t>
  </si>
  <si>
    <t>for 2</t>
  </si>
  <si>
    <t>🥪Fast food meal</t>
  </si>
  <si>
    <t>equiv. McDonald's</t>
  </si>
  <si>
    <t>🍻Beer in a Pub</t>
  </si>
  <si>
    <t>0.5 L or 16 fl oz</t>
  </si>
  <si>
    <t>🥤Pepsi / Coke</t>
  </si>
  <si>
    <t>0.5 L or 16.9 fl oz</t>
  </si>
  <si>
    <t>🏙️1 bedroom apartment in city Center</t>
  </si>
  <si>
    <t>40 m2 or 430 ft2</t>
  </si>
  <si>
    <t>🔌Utility Bill one person</t>
  </si>
  <si>
    <t>electricity, heating, water, etc.</t>
  </si>
  <si>
    <t>🌐Internet plan</t>
  </si>
  <si>
    <t>50 Mbps+ 1 month unlimited</t>
  </si>
  <si>
    <t>🚕Taxi Ride</t>
  </si>
  <si>
    <t>8 km or 5 mi</t>
  </si>
  <si>
    <t>⛽Gas / Petrol</t>
  </si>
  <si>
    <t>1 L or 0.26 gal</t>
  </si>
  <si>
    <t>🥛Milk</t>
  </si>
  <si>
    <t>1 L or 1 qt</t>
  </si>
  <si>
    <t>🍞Bread</t>
  </si>
  <si>
    <t>0.5 kg or 1.1 lb</t>
  </si>
  <si>
    <t>🍚Rice</t>
  </si>
  <si>
    <t>1 kg or 2.2 lb</t>
  </si>
  <si>
    <t>🥚Eggs</t>
  </si>
  <si>
    <t>x12</t>
  </si>
  <si>
    <t>🧀Cheese</t>
  </si>
  <si>
    <t>🐔Chicken Breast</t>
  </si>
  <si>
    <t>🥩Round Steak</t>
  </si>
  <si>
    <t>🍏Apples</t>
  </si>
  <si>
    <t>🍌Banana</t>
  </si>
  <si>
    <t>🍊Oranges</t>
  </si>
  <si>
    <t>🍅Tomato</t>
  </si>
  <si>
    <t>🥔Potato</t>
  </si>
  <si>
    <t>🧅Onion</t>
  </si>
  <si>
    <t>🌊Water</t>
  </si>
  <si>
    <t>🍹Coca-Cola / Pepsi</t>
  </si>
  <si>
    <t>2 L or 67.6 fl oz</t>
  </si>
  <si>
    <t>🍾Wine (mid-priced)</t>
  </si>
  <si>
    <t>750 mL bottle</t>
  </si>
  <si>
    <t>🍺Beer</t>
  </si>
  <si>
    <t>💊Cold medicince</t>
  </si>
  <si>
    <t>1 week</t>
  </si>
  <si>
    <t>🧻Toilet paper</t>
  </si>
  <si>
    <t>4 rolls</t>
  </si>
  <si>
    <t>👄Toothpaste</t>
  </si>
  <si>
    <t>1 tube</t>
  </si>
  <si>
    <t>🏋️Gym Membership</t>
  </si>
  <si>
    <t>1 month</t>
  </si>
  <si>
    <t>🎫Cinema Ticket</t>
  </si>
  <si>
    <t>1 person</t>
  </si>
  <si>
    <t>💇Haircut</t>
  </si>
  <si>
    <t>simple</t>
  </si>
  <si>
    <t>👶Daycare or Preschool</t>
  </si>
  <si>
    <t>Category:</t>
  </si>
  <si>
    <t>Price [€]</t>
  </si>
  <si>
    <t>Total</t>
  </si>
  <si>
    <t>Frequency of Product per Month</t>
  </si>
  <si>
    <t>Monthly Cost [€]</t>
  </si>
  <si>
    <t>Cost of Living Comparison</t>
  </si>
  <si>
    <t>City A:</t>
  </si>
  <si>
    <t>City B:</t>
  </si>
  <si>
    <t>Cost Difference: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</si>
</sst>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8"/>
      <name val="Calibri"/>
      <family val="2"/>
      <scheme val="minor"/>
    </font>
    <font>
      <sz val="11"/>
      <color theme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64" fontId="2" fillId="0" borderId="0" xfId="0" applyNumberFormat="1" applyFont="1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Munich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2E8-4A2B-89F2-AC8FA16972BD}"/>
              </c:ext>
            </c:extLst>
          </c:dPt>
          <c:cat>
            <c:strRef>
              <c:f>Dashboard!$A$8:$A$12</c:f>
              <c:strCache>
                <c:ptCount val="5"/>
                <c:pt idx="0">
                  <c:v>Eating Out</c:v>
                </c:pt>
                <c:pt idx="1">
                  <c:v>Rent &amp; Utilities</c:v>
                </c:pt>
                <c:pt idx="2">
                  <c:v>Transportation</c:v>
                </c:pt>
                <c:pt idx="3">
                  <c:v>Groceries</c:v>
                </c:pt>
                <c:pt idx="4">
                  <c:v>Other</c:v>
                </c:pt>
              </c:strCache>
            </c:strRef>
          </c:cat>
          <c:val>
            <c:numRef>
              <c:f>Dashboard!$C$8:$C$12</c:f>
              <c:numCache>
                <c:formatCode>#,##0.00\ "€"</c:formatCode>
                <c:ptCount val="5"/>
                <c:pt idx="0">
                  <c:v>300.20399999999995</c:v>
                </c:pt>
                <c:pt idx="1">
                  <c:v>1410.1200000000001</c:v>
                </c:pt>
                <c:pt idx="2">
                  <c:v>196.965</c:v>
                </c:pt>
                <c:pt idx="3">
                  <c:v>217.64699999999999</c:v>
                </c:pt>
                <c:pt idx="4">
                  <c:v>112.99950000000001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C-4800-BD15-3A4D3BA40AD9}"/>
            </c:ext>
          </c:extLst>
        </c:ser>
        <c:ser>
          <c:idx val="1"/>
          <c:order val="1"/>
          <c:tx>
            <c:strRef>
              <c:f>Dashboard!$E$2</c:f>
              <c:strCache>
                <c:ptCount val="1"/>
                <c:pt idx="0">
                  <c:v>Durban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Dashboard!$A$8:$A$12</c:f>
              <c:strCache>
                <c:ptCount val="5"/>
                <c:pt idx="0">
                  <c:v>Eating Out</c:v>
                </c:pt>
                <c:pt idx="1">
                  <c:v>Rent &amp; Utilities</c:v>
                </c:pt>
                <c:pt idx="2">
                  <c:v>Transportation</c:v>
                </c:pt>
                <c:pt idx="3">
                  <c:v>Groceries</c:v>
                </c:pt>
                <c:pt idx="4">
                  <c:v>Other</c:v>
                </c:pt>
              </c:strCache>
            </c:strRef>
          </c:cat>
          <c:val>
            <c:numRef>
              <c:f>Dashboard!$E$8:$E$12</c:f>
              <c:numCache>
                <c:formatCode>#,##0.00\ "€"</c:formatCode>
                <c:ptCount val="5"/>
                <c:pt idx="0">
                  <c:v>119.52900000000002</c:v>
                </c:pt>
                <c:pt idx="1">
                  <c:v>405.72</c:v>
                </c:pt>
                <c:pt idx="2">
                  <c:v>94.23</c:v>
                </c:pt>
                <c:pt idx="3">
                  <c:v>113.86799999999998</c:v>
                </c:pt>
                <c:pt idx="4">
                  <c:v>55.984499999999997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C-4800-BD15-3A4D3BA40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7043887"/>
        <c:axId val="1627039567"/>
      </c:barChart>
      <c:catAx>
        <c:axId val="162704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039567"/>
        <c:crosses val="autoZero"/>
        <c:auto val="1"/>
        <c:lblAlgn val="ctr"/>
        <c:lblOffset val="100"/>
        <c:noMultiLvlLbl val="0"/>
      </c:catAx>
      <c:valAx>
        <c:axId val="162703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704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152000</xdr:colOff>
      <xdr:row>1</xdr:row>
      <xdr:rowOff>14605</xdr:rowOff>
    </xdr:from>
    <xdr:to>
      <xdr:col>10</xdr:col>
      <xdr:colOff>271780</xdr:colOff>
      <xdr:row>12</xdr:row>
      <xdr:rowOff>183515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E75C2-C3D4-7820-64C6-F943A272F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9D19546-C14D-4422-81A6-CC29B6197EA5}" autoFormatId="16" applyNumberFormats="0" applyBorderFormats="0" applyFontFormats="0" applyPatternFormats="0" applyAlignmentFormats="0" applyWidthHeightFormats="0">
  <queryTableRefresh nextId="21">
    <queryTableFields count="8">
      <queryTableField id="6" name="Group" tableColumnId="6"/>
      <queryTableField id="11" name="Product" tableColumnId="11"/>
      <queryTableField id="12" name="Quantity" tableColumnId="12"/>
      <queryTableField id="17" name="Price [€]" tableColumnId="1"/>
      <queryTableField id="9" name="City" tableColumnId="9"/>
      <queryTableField id="10" name="Country" tableColumnId="10"/>
      <queryTableField id="19" name="Frequency of Product per Month" tableColumnId="2"/>
      <queryTableField id="20" name="Monthly Cost [€]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37CC34-8A3B-4749-8EF8-BD4BDB4353C5}" name="living_cost_combined" displayName="living_cost_combined" ref="A1:H379" tableType="queryTable" totalsRowShown="0">
  <autoFilter ref="A1:H379" xr:uid="{8337CC34-8A3B-4749-8EF8-BD4BDB4353C5}"/>
  <tableColumns count="8">
    <tableColumn id="6" xr3:uid="{38B579B3-43A3-45AF-BA49-F13125777222}" uniqueName="6" name="Group" queryTableFieldId="6" dataDxfId="4"/>
    <tableColumn id="11" xr3:uid="{84F3DADB-A685-45B1-A0F5-BB4010A87B09}" uniqueName="11" name="Product" queryTableFieldId="11" dataDxfId="3"/>
    <tableColumn id="12" xr3:uid="{9A0B3B69-0D09-423D-889F-A86789BF5274}" uniqueName="12" name="Quantity" queryTableFieldId="12" dataDxfId="2"/>
    <tableColumn id="1" xr3:uid="{857253C5-50E6-4F25-AD14-A89A8D3DC9BD}" uniqueName="1" name="Price [€]" queryTableFieldId="17"/>
    <tableColumn id="9" xr3:uid="{80970A54-AA84-48CB-A43F-480EED7ED4B1}" uniqueName="9" name="City" queryTableFieldId="9" dataDxfId="1"/>
    <tableColumn id="10" xr3:uid="{37803928-27AC-40A3-A20C-9F135BC2A1BB}" uniqueName="10" name="Country" queryTableFieldId="10" dataDxfId="0"/>
    <tableColumn id="2" xr3:uid="{AF6A6C85-E1B3-4CB6-8533-04CBD07076C3}" uniqueName="2" name="Frequency of Product per Month" queryTableFieldId="19"/>
    <tableColumn id="3" xr3:uid="{EDDFC1EB-F2F8-4AB3-AB18-A6079E1D9300}" uniqueName="3" name="Monthly Cost [€]" queryTableField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77AAE-9650-40A3-AE70-6251C23DD887}">
  <sheetPr codeName="Sheet2"/>
  <dimension ref="A1:H379"/>
  <sheetViews>
    <sheetView workbookViewId="0">
      <selection activeCell="J20" sqref="J20"/>
    </sheetView>
  </sheetViews>
  <sheetFormatPr defaultRowHeight="15" x14ac:dyDescent="0.25"/>
  <cols>
    <col min="1" max="1" width="14.5703125" bestFit="1" customWidth="1"/>
    <col min="2" max="2" width="36.28515625" bestFit="1" customWidth="1"/>
    <col min="3" max="3" width="28.5703125" bestFit="1" customWidth="1"/>
    <col min="4" max="4" width="10.5703125" bestFit="1" customWidth="1"/>
    <col min="5" max="5" width="13.42578125" bestFit="1" customWidth="1"/>
    <col min="6" max="6" width="12" bestFit="1" customWidth="1"/>
    <col min="7" max="7" width="32.7109375" bestFit="1" customWidth="1"/>
    <col min="8" max="8" width="18.140625" bestFit="1" customWidth="1"/>
    <col min="9" max="9" width="12" bestFit="1" customWidth="1"/>
    <col min="10" max="11" width="11.28515625" bestFit="1" customWidth="1"/>
    <col min="12" max="12" width="13.7109375" bestFit="1" customWidth="1"/>
    <col min="13" max="13" width="48.7109375" bestFit="1" customWidth="1"/>
    <col min="14" max="14" width="10.7109375" bestFit="1" customWidth="1"/>
    <col min="15" max="15" width="12.7109375" bestFit="1" customWidth="1"/>
    <col min="16" max="16" width="11.28515625" bestFit="1" customWidth="1"/>
  </cols>
  <sheetData>
    <row r="1" spans="1:8" x14ac:dyDescent="0.25">
      <c r="A1" t="s">
        <v>0</v>
      </c>
      <c r="B1" t="s">
        <v>28</v>
      </c>
      <c r="C1" t="s">
        <v>29</v>
      </c>
      <c r="D1" t="s">
        <v>85</v>
      </c>
      <c r="E1" t="s">
        <v>1</v>
      </c>
      <c r="F1" t="s">
        <v>2</v>
      </c>
      <c r="G1" t="s">
        <v>87</v>
      </c>
      <c r="H1" t="s">
        <v>88</v>
      </c>
    </row>
    <row r="2" spans="1:8" x14ac:dyDescent="0.25">
      <c r="A2" t="s">
        <v>3</v>
      </c>
      <c r="B2" t="s">
        <v>4</v>
      </c>
      <c r="D2">
        <v>13.14</v>
      </c>
      <c r="E2" t="s">
        <v>5</v>
      </c>
      <c r="F2" t="s">
        <v>6</v>
      </c>
      <c r="G2">
        <v>6</v>
      </c>
      <c r="H2">
        <v>78.84</v>
      </c>
    </row>
    <row r="3" spans="1:8" x14ac:dyDescent="0.25">
      <c r="A3" t="s">
        <v>3</v>
      </c>
      <c r="B3" t="s">
        <v>30</v>
      </c>
      <c r="C3" t="s">
        <v>31</v>
      </c>
      <c r="D3">
        <v>58.769999999999996</v>
      </c>
      <c r="E3" t="s">
        <v>5</v>
      </c>
      <c r="F3" t="s">
        <v>6</v>
      </c>
      <c r="G3">
        <v>2</v>
      </c>
      <c r="H3">
        <v>117.53999999999999</v>
      </c>
    </row>
    <row r="4" spans="1:8" x14ac:dyDescent="0.25">
      <c r="A4" t="s">
        <v>3</v>
      </c>
      <c r="B4" t="s">
        <v>32</v>
      </c>
      <c r="C4" t="s">
        <v>33</v>
      </c>
      <c r="D4">
        <v>11.25</v>
      </c>
      <c r="E4" t="s">
        <v>5</v>
      </c>
      <c r="F4" t="s">
        <v>6</v>
      </c>
      <c r="G4">
        <v>3</v>
      </c>
      <c r="H4">
        <v>33.75</v>
      </c>
    </row>
    <row r="5" spans="1:8" x14ac:dyDescent="0.25">
      <c r="A5" t="s">
        <v>3</v>
      </c>
      <c r="B5" t="s">
        <v>34</v>
      </c>
      <c r="C5" t="s">
        <v>35</v>
      </c>
      <c r="D5">
        <v>4.1130000000000004</v>
      </c>
      <c r="E5" t="s">
        <v>5</v>
      </c>
      <c r="F5" t="s">
        <v>6</v>
      </c>
      <c r="G5">
        <v>4</v>
      </c>
      <c r="H5">
        <v>16.452000000000002</v>
      </c>
    </row>
    <row r="6" spans="1:8" x14ac:dyDescent="0.25">
      <c r="A6" t="s">
        <v>3</v>
      </c>
      <c r="B6" t="s">
        <v>7</v>
      </c>
      <c r="D6">
        <v>3.4650000000000003</v>
      </c>
      <c r="E6" t="s">
        <v>5</v>
      </c>
      <c r="F6" t="s">
        <v>6</v>
      </c>
      <c r="G6">
        <v>6</v>
      </c>
      <c r="H6">
        <v>20.790000000000003</v>
      </c>
    </row>
    <row r="7" spans="1:8" x14ac:dyDescent="0.25">
      <c r="A7" t="s">
        <v>3</v>
      </c>
      <c r="B7" t="s">
        <v>36</v>
      </c>
      <c r="C7" t="s">
        <v>37</v>
      </c>
      <c r="D7">
        <v>2.6459999999999999</v>
      </c>
      <c r="E7" t="s">
        <v>5</v>
      </c>
      <c r="F7" t="s">
        <v>6</v>
      </c>
      <c r="G7">
        <v>4</v>
      </c>
      <c r="H7">
        <v>10.584</v>
      </c>
    </row>
    <row r="8" spans="1:8" x14ac:dyDescent="0.25">
      <c r="A8" t="s">
        <v>8</v>
      </c>
      <c r="B8" t="s">
        <v>38</v>
      </c>
      <c r="C8" t="s">
        <v>39</v>
      </c>
      <c r="D8">
        <v>1040.4000000000001</v>
      </c>
      <c r="E8" t="s">
        <v>5</v>
      </c>
      <c r="F8" t="s">
        <v>6</v>
      </c>
      <c r="G8">
        <v>1</v>
      </c>
      <c r="H8">
        <v>1040.4000000000001</v>
      </c>
    </row>
    <row r="9" spans="1:8" x14ac:dyDescent="0.25">
      <c r="A9" t="s">
        <v>8</v>
      </c>
      <c r="B9" t="s">
        <v>40</v>
      </c>
      <c r="C9" t="s">
        <v>41</v>
      </c>
      <c r="D9">
        <v>171</v>
      </c>
      <c r="E9" t="s">
        <v>5</v>
      </c>
      <c r="F9" t="s">
        <v>6</v>
      </c>
      <c r="G9">
        <v>1</v>
      </c>
      <c r="H9">
        <v>171</v>
      </c>
    </row>
    <row r="10" spans="1:8" x14ac:dyDescent="0.25">
      <c r="A10" t="s">
        <v>8</v>
      </c>
      <c r="B10" t="s">
        <v>42</v>
      </c>
      <c r="C10" t="s">
        <v>43</v>
      </c>
      <c r="D10">
        <v>36.090000000000003</v>
      </c>
      <c r="E10" t="s">
        <v>5</v>
      </c>
      <c r="F10" t="s">
        <v>6</v>
      </c>
      <c r="G10">
        <v>1</v>
      </c>
      <c r="H10">
        <v>36.090000000000003</v>
      </c>
    </row>
    <row r="11" spans="1:8" x14ac:dyDescent="0.25">
      <c r="A11" t="s">
        <v>9</v>
      </c>
      <c r="B11" t="s">
        <v>10</v>
      </c>
      <c r="D11">
        <v>3.3120000000000003</v>
      </c>
      <c r="E11" t="s">
        <v>5</v>
      </c>
      <c r="F11" t="s">
        <v>6</v>
      </c>
      <c r="G11">
        <v>20</v>
      </c>
      <c r="H11">
        <v>66.240000000000009</v>
      </c>
    </row>
    <row r="12" spans="1:8" x14ac:dyDescent="0.25">
      <c r="A12" t="s">
        <v>9</v>
      </c>
      <c r="B12" t="s">
        <v>11</v>
      </c>
      <c r="D12">
        <v>51.75</v>
      </c>
      <c r="E12" t="s">
        <v>5</v>
      </c>
      <c r="F12" t="s">
        <v>6</v>
      </c>
      <c r="G12">
        <v>1</v>
      </c>
      <c r="H12">
        <v>51.75</v>
      </c>
    </row>
    <row r="13" spans="1:8" x14ac:dyDescent="0.25">
      <c r="A13" t="s">
        <v>9</v>
      </c>
      <c r="B13" t="s">
        <v>44</v>
      </c>
      <c r="C13" t="s">
        <v>45</v>
      </c>
      <c r="D13">
        <v>21.509999999999998</v>
      </c>
      <c r="E13" t="s">
        <v>5</v>
      </c>
      <c r="F13" t="s">
        <v>6</v>
      </c>
      <c r="G13">
        <v>2</v>
      </c>
      <c r="H13">
        <v>43.019999999999996</v>
      </c>
    </row>
    <row r="14" spans="1:8" x14ac:dyDescent="0.25">
      <c r="A14" t="s">
        <v>9</v>
      </c>
      <c r="B14" t="s">
        <v>46</v>
      </c>
      <c r="C14" t="s">
        <v>47</v>
      </c>
      <c r="D14">
        <v>1.629</v>
      </c>
      <c r="E14" t="s">
        <v>5</v>
      </c>
      <c r="F14" t="s">
        <v>6</v>
      </c>
      <c r="G14">
        <v>15</v>
      </c>
      <c r="H14">
        <v>24.434999999999999</v>
      </c>
    </row>
    <row r="15" spans="1:8" x14ac:dyDescent="0.25">
      <c r="A15" t="s">
        <v>12</v>
      </c>
      <c r="B15" t="s">
        <v>48</v>
      </c>
      <c r="C15" t="s">
        <v>49</v>
      </c>
      <c r="D15">
        <v>1.1520000000000001</v>
      </c>
      <c r="E15" t="s">
        <v>5</v>
      </c>
      <c r="F15" t="s">
        <v>6</v>
      </c>
      <c r="G15">
        <v>8</v>
      </c>
      <c r="H15">
        <v>9.2160000000000011</v>
      </c>
    </row>
    <row r="16" spans="1:8" x14ac:dyDescent="0.25">
      <c r="A16" t="s">
        <v>12</v>
      </c>
      <c r="B16" t="s">
        <v>50</v>
      </c>
      <c r="C16" t="s">
        <v>51</v>
      </c>
      <c r="D16">
        <v>1.7369999999999999</v>
      </c>
      <c r="E16" t="s">
        <v>5</v>
      </c>
      <c r="F16" t="s">
        <v>6</v>
      </c>
      <c r="G16">
        <v>12</v>
      </c>
      <c r="H16">
        <v>20.843999999999998</v>
      </c>
    </row>
    <row r="17" spans="1:8" x14ac:dyDescent="0.25">
      <c r="A17" t="s">
        <v>12</v>
      </c>
      <c r="B17" t="s">
        <v>52</v>
      </c>
      <c r="C17" t="s">
        <v>53</v>
      </c>
      <c r="D17">
        <v>2.5920000000000001</v>
      </c>
      <c r="E17" t="s">
        <v>5</v>
      </c>
      <c r="F17" t="s">
        <v>6</v>
      </c>
      <c r="G17">
        <v>2</v>
      </c>
      <c r="H17">
        <v>5.1840000000000002</v>
      </c>
    </row>
    <row r="18" spans="1:8" x14ac:dyDescent="0.25">
      <c r="A18" t="s">
        <v>12</v>
      </c>
      <c r="B18" t="s">
        <v>54</v>
      </c>
      <c r="C18" t="s">
        <v>55</v>
      </c>
      <c r="D18">
        <v>3.294</v>
      </c>
      <c r="E18" t="s">
        <v>5</v>
      </c>
      <c r="F18" t="s">
        <v>6</v>
      </c>
      <c r="G18">
        <v>4</v>
      </c>
      <c r="H18">
        <v>13.176</v>
      </c>
    </row>
    <row r="19" spans="1:8" x14ac:dyDescent="0.25">
      <c r="A19" t="s">
        <v>12</v>
      </c>
      <c r="B19" t="s">
        <v>56</v>
      </c>
      <c r="C19" t="s">
        <v>53</v>
      </c>
      <c r="D19">
        <v>11.879999999999999</v>
      </c>
      <c r="E19" t="s">
        <v>5</v>
      </c>
      <c r="F19" t="s">
        <v>6</v>
      </c>
      <c r="G19">
        <v>2</v>
      </c>
      <c r="H19">
        <v>23.759999999999998</v>
      </c>
    </row>
    <row r="20" spans="1:8" x14ac:dyDescent="0.25">
      <c r="A20" t="s">
        <v>12</v>
      </c>
      <c r="B20" t="s">
        <v>57</v>
      </c>
      <c r="C20" t="s">
        <v>53</v>
      </c>
      <c r="D20">
        <v>9.9</v>
      </c>
      <c r="E20" t="s">
        <v>5</v>
      </c>
      <c r="F20" t="s">
        <v>6</v>
      </c>
      <c r="G20">
        <v>2</v>
      </c>
      <c r="H20">
        <v>19.8</v>
      </c>
    </row>
    <row r="21" spans="1:8" x14ac:dyDescent="0.25">
      <c r="A21" t="s">
        <v>12</v>
      </c>
      <c r="B21" t="s">
        <v>58</v>
      </c>
      <c r="C21" t="s">
        <v>53</v>
      </c>
      <c r="D21">
        <v>15.03</v>
      </c>
      <c r="E21" t="s">
        <v>5</v>
      </c>
      <c r="F21" t="s">
        <v>6</v>
      </c>
      <c r="G21">
        <v>1</v>
      </c>
      <c r="H21">
        <v>15.03</v>
      </c>
    </row>
    <row r="22" spans="1:8" x14ac:dyDescent="0.25">
      <c r="A22" t="s">
        <v>12</v>
      </c>
      <c r="B22" t="s">
        <v>59</v>
      </c>
      <c r="C22" t="s">
        <v>53</v>
      </c>
      <c r="D22">
        <v>2.637</v>
      </c>
      <c r="E22" t="s">
        <v>5</v>
      </c>
      <c r="F22" t="s">
        <v>6</v>
      </c>
      <c r="G22">
        <v>4</v>
      </c>
      <c r="H22">
        <v>10.548</v>
      </c>
    </row>
    <row r="23" spans="1:8" x14ac:dyDescent="0.25">
      <c r="A23" t="s">
        <v>12</v>
      </c>
      <c r="B23" t="s">
        <v>60</v>
      </c>
      <c r="C23" t="s">
        <v>53</v>
      </c>
      <c r="D23">
        <v>1.746</v>
      </c>
      <c r="E23" t="s">
        <v>5</v>
      </c>
      <c r="F23" t="s">
        <v>6</v>
      </c>
      <c r="G23">
        <v>4</v>
      </c>
      <c r="H23">
        <v>6.984</v>
      </c>
    </row>
    <row r="24" spans="1:8" x14ac:dyDescent="0.25">
      <c r="A24" t="s">
        <v>12</v>
      </c>
      <c r="B24" t="s">
        <v>61</v>
      </c>
      <c r="C24" t="s">
        <v>53</v>
      </c>
      <c r="D24">
        <v>2.0430000000000001</v>
      </c>
      <c r="E24" t="s">
        <v>5</v>
      </c>
      <c r="F24" t="s">
        <v>6</v>
      </c>
      <c r="G24">
        <v>4</v>
      </c>
      <c r="H24">
        <v>8.1720000000000006</v>
      </c>
    </row>
    <row r="25" spans="1:8" x14ac:dyDescent="0.25">
      <c r="A25" t="s">
        <v>12</v>
      </c>
      <c r="B25" t="s">
        <v>62</v>
      </c>
      <c r="C25" t="s">
        <v>53</v>
      </c>
      <c r="D25">
        <v>3.375</v>
      </c>
      <c r="E25" t="s">
        <v>5</v>
      </c>
      <c r="F25" t="s">
        <v>6</v>
      </c>
      <c r="G25">
        <v>4</v>
      </c>
      <c r="H25">
        <v>13.5</v>
      </c>
    </row>
    <row r="26" spans="1:8" x14ac:dyDescent="0.25">
      <c r="A26" t="s">
        <v>12</v>
      </c>
      <c r="B26" t="s">
        <v>63</v>
      </c>
      <c r="C26" t="s">
        <v>53</v>
      </c>
      <c r="D26">
        <v>1.7909999999999999</v>
      </c>
      <c r="E26" t="s">
        <v>5</v>
      </c>
      <c r="F26" t="s">
        <v>6</v>
      </c>
      <c r="G26">
        <v>4</v>
      </c>
      <c r="H26">
        <v>7.1639999999999997</v>
      </c>
    </row>
    <row r="27" spans="1:8" x14ac:dyDescent="0.25">
      <c r="A27" t="s">
        <v>12</v>
      </c>
      <c r="B27" t="s">
        <v>64</v>
      </c>
      <c r="C27" t="s">
        <v>53</v>
      </c>
      <c r="D27">
        <v>1.629</v>
      </c>
      <c r="E27" t="s">
        <v>5</v>
      </c>
      <c r="F27" t="s">
        <v>6</v>
      </c>
      <c r="G27">
        <v>2</v>
      </c>
      <c r="H27">
        <v>3.258</v>
      </c>
    </row>
    <row r="28" spans="1:8" x14ac:dyDescent="0.25">
      <c r="A28" t="s">
        <v>12</v>
      </c>
      <c r="B28" t="s">
        <v>65</v>
      </c>
      <c r="C28" t="s">
        <v>49</v>
      </c>
      <c r="D28">
        <v>0.49500000000000005</v>
      </c>
      <c r="E28" t="s">
        <v>5</v>
      </c>
      <c r="F28" t="s">
        <v>6</v>
      </c>
      <c r="G28">
        <v>20</v>
      </c>
      <c r="H28">
        <v>9.9</v>
      </c>
    </row>
    <row r="29" spans="1:8" x14ac:dyDescent="0.25">
      <c r="A29" t="s">
        <v>12</v>
      </c>
      <c r="B29" t="s">
        <v>66</v>
      </c>
      <c r="C29" t="s">
        <v>67</v>
      </c>
      <c r="D29">
        <v>1.71</v>
      </c>
      <c r="E29" t="s">
        <v>5</v>
      </c>
      <c r="F29" t="s">
        <v>6</v>
      </c>
      <c r="G29">
        <v>4</v>
      </c>
      <c r="H29">
        <v>6.84</v>
      </c>
    </row>
    <row r="30" spans="1:8" x14ac:dyDescent="0.25">
      <c r="A30" t="s">
        <v>12</v>
      </c>
      <c r="B30" t="s">
        <v>68</v>
      </c>
      <c r="C30" t="s">
        <v>69</v>
      </c>
      <c r="D30">
        <v>5.8949999999999996</v>
      </c>
      <c r="E30" t="s">
        <v>5</v>
      </c>
      <c r="F30" t="s">
        <v>6</v>
      </c>
      <c r="G30">
        <v>2</v>
      </c>
      <c r="H30">
        <v>11.79</v>
      </c>
    </row>
    <row r="31" spans="1:8" x14ac:dyDescent="0.25">
      <c r="A31" t="s">
        <v>12</v>
      </c>
      <c r="B31" t="s">
        <v>70</v>
      </c>
      <c r="C31" t="s">
        <v>35</v>
      </c>
      <c r="D31">
        <v>1.08</v>
      </c>
      <c r="E31" t="s">
        <v>5</v>
      </c>
      <c r="F31" t="s">
        <v>6</v>
      </c>
      <c r="G31">
        <v>1</v>
      </c>
      <c r="H31">
        <v>1.08</v>
      </c>
    </row>
    <row r="32" spans="1:8" x14ac:dyDescent="0.25">
      <c r="A32" t="s">
        <v>12</v>
      </c>
      <c r="B32" t="s">
        <v>13</v>
      </c>
      <c r="D32">
        <v>8.109</v>
      </c>
      <c r="E32" t="s">
        <v>5</v>
      </c>
      <c r="F32" t="s">
        <v>6</v>
      </c>
      <c r="G32">
        <v>1</v>
      </c>
      <c r="H32">
        <v>8.109</v>
      </c>
    </row>
    <row r="33" spans="1:8" x14ac:dyDescent="0.25">
      <c r="A33" t="s">
        <v>12</v>
      </c>
      <c r="B33" t="s">
        <v>71</v>
      </c>
      <c r="C33" t="s">
        <v>72</v>
      </c>
      <c r="D33">
        <v>8.4329999999999998</v>
      </c>
      <c r="E33" t="s">
        <v>5</v>
      </c>
      <c r="F33" t="s">
        <v>6</v>
      </c>
      <c r="G33">
        <v>1</v>
      </c>
      <c r="H33">
        <v>8.4329999999999998</v>
      </c>
    </row>
    <row r="34" spans="1:8" x14ac:dyDescent="0.25">
      <c r="A34" t="s">
        <v>12</v>
      </c>
      <c r="B34" t="s">
        <v>14</v>
      </c>
      <c r="D34">
        <v>2.8800000000000003</v>
      </c>
      <c r="E34" t="s">
        <v>5</v>
      </c>
      <c r="F34" t="s">
        <v>6</v>
      </c>
      <c r="G34">
        <v>1</v>
      </c>
      <c r="H34">
        <v>2.8800000000000003</v>
      </c>
    </row>
    <row r="35" spans="1:8" x14ac:dyDescent="0.25">
      <c r="A35" t="s">
        <v>12</v>
      </c>
      <c r="B35" t="s">
        <v>73</v>
      </c>
      <c r="C35" t="s">
        <v>74</v>
      </c>
      <c r="D35">
        <v>1.5569999999999999</v>
      </c>
      <c r="E35" t="s">
        <v>5</v>
      </c>
      <c r="F35" t="s">
        <v>6</v>
      </c>
      <c r="G35">
        <v>2</v>
      </c>
      <c r="H35">
        <v>3.1139999999999999</v>
      </c>
    </row>
    <row r="36" spans="1:8" x14ac:dyDescent="0.25">
      <c r="A36" t="s">
        <v>12</v>
      </c>
      <c r="B36" t="s">
        <v>75</v>
      </c>
      <c r="C36" t="s">
        <v>76</v>
      </c>
      <c r="D36">
        <v>1.899</v>
      </c>
      <c r="E36" t="s">
        <v>5</v>
      </c>
      <c r="F36" t="s">
        <v>6</v>
      </c>
      <c r="G36">
        <v>1</v>
      </c>
      <c r="H36">
        <v>1.899</v>
      </c>
    </row>
    <row r="37" spans="1:8" x14ac:dyDescent="0.25">
      <c r="A37" t="s">
        <v>15</v>
      </c>
      <c r="B37" t="s">
        <v>77</v>
      </c>
      <c r="C37" t="s">
        <v>78</v>
      </c>
      <c r="D37">
        <v>29.97</v>
      </c>
      <c r="E37" t="s">
        <v>5</v>
      </c>
      <c r="F37" t="s">
        <v>6</v>
      </c>
      <c r="G37">
        <v>1</v>
      </c>
      <c r="H37">
        <v>29.97</v>
      </c>
    </row>
    <row r="38" spans="1:8" x14ac:dyDescent="0.25">
      <c r="A38" t="s">
        <v>15</v>
      </c>
      <c r="B38" t="s">
        <v>79</v>
      </c>
      <c r="C38" t="s">
        <v>80</v>
      </c>
      <c r="D38">
        <v>11.700000000000001</v>
      </c>
      <c r="E38" t="s">
        <v>5</v>
      </c>
      <c r="F38" t="s">
        <v>6</v>
      </c>
      <c r="G38">
        <v>1</v>
      </c>
      <c r="H38">
        <v>11.700000000000001</v>
      </c>
    </row>
    <row r="39" spans="1:8" x14ac:dyDescent="0.25">
      <c r="A39" t="s">
        <v>15</v>
      </c>
      <c r="B39" t="s">
        <v>16</v>
      </c>
      <c r="D39">
        <v>53.37</v>
      </c>
      <c r="E39" t="s">
        <v>5</v>
      </c>
      <c r="F39" t="s">
        <v>6</v>
      </c>
      <c r="G39">
        <v>0.25</v>
      </c>
      <c r="H39">
        <v>13.342499999999999</v>
      </c>
    </row>
    <row r="40" spans="1:8" x14ac:dyDescent="0.25">
      <c r="A40" t="s">
        <v>15</v>
      </c>
      <c r="B40" t="s">
        <v>81</v>
      </c>
      <c r="C40" t="s">
        <v>82</v>
      </c>
      <c r="D40">
        <v>17.37</v>
      </c>
      <c r="E40" t="s">
        <v>5</v>
      </c>
      <c r="F40" t="s">
        <v>6</v>
      </c>
      <c r="G40">
        <v>1</v>
      </c>
      <c r="H40">
        <v>17.37</v>
      </c>
    </row>
    <row r="41" spans="1:8" x14ac:dyDescent="0.25">
      <c r="A41" t="s">
        <v>15</v>
      </c>
      <c r="B41" t="s">
        <v>17</v>
      </c>
      <c r="D41">
        <v>79.38000000000001</v>
      </c>
      <c r="E41" t="s">
        <v>5</v>
      </c>
      <c r="F41" t="s">
        <v>6</v>
      </c>
      <c r="G41">
        <v>0.1</v>
      </c>
      <c r="H41">
        <v>7.9380000000000015</v>
      </c>
    </row>
    <row r="42" spans="1:8" x14ac:dyDescent="0.25">
      <c r="A42" t="s">
        <v>15</v>
      </c>
      <c r="B42" t="s">
        <v>18</v>
      </c>
      <c r="D42">
        <v>85.59</v>
      </c>
      <c r="E42" t="s">
        <v>5</v>
      </c>
      <c r="F42" t="s">
        <v>6</v>
      </c>
      <c r="G42">
        <v>0.1</v>
      </c>
      <c r="H42">
        <v>8.5590000000000011</v>
      </c>
    </row>
    <row r="43" spans="1:8" x14ac:dyDescent="0.25">
      <c r="A43" t="s">
        <v>15</v>
      </c>
      <c r="B43" t="s">
        <v>83</v>
      </c>
      <c r="C43" t="s">
        <v>78</v>
      </c>
      <c r="D43">
        <v>167.4</v>
      </c>
      <c r="E43" t="s">
        <v>5</v>
      </c>
      <c r="F43" t="s">
        <v>6</v>
      </c>
      <c r="G43">
        <v>0</v>
      </c>
      <c r="H43">
        <v>0</v>
      </c>
    </row>
    <row r="44" spans="1:8" x14ac:dyDescent="0.25">
      <c r="A44" t="s">
        <v>3</v>
      </c>
      <c r="B44" t="s">
        <v>4</v>
      </c>
      <c r="D44">
        <v>15.75</v>
      </c>
      <c r="E44" t="s">
        <v>19</v>
      </c>
      <c r="F44" t="s">
        <v>6</v>
      </c>
      <c r="G44">
        <v>6</v>
      </c>
      <c r="H44">
        <v>94.5</v>
      </c>
    </row>
    <row r="45" spans="1:8" x14ac:dyDescent="0.25">
      <c r="A45" t="s">
        <v>3</v>
      </c>
      <c r="B45" t="s">
        <v>30</v>
      </c>
      <c r="C45" t="s">
        <v>31</v>
      </c>
      <c r="D45">
        <v>75.510000000000005</v>
      </c>
      <c r="E45" t="s">
        <v>19</v>
      </c>
      <c r="F45" t="s">
        <v>6</v>
      </c>
      <c r="G45">
        <v>2</v>
      </c>
      <c r="H45">
        <v>151.02000000000001</v>
      </c>
    </row>
    <row r="46" spans="1:8" x14ac:dyDescent="0.25">
      <c r="A46" t="s">
        <v>3</v>
      </c>
      <c r="B46" t="s">
        <v>32</v>
      </c>
      <c r="C46" t="s">
        <v>33</v>
      </c>
      <c r="D46">
        <v>9.5399999999999991</v>
      </c>
      <c r="E46" t="s">
        <v>19</v>
      </c>
      <c r="F46" t="s">
        <v>6</v>
      </c>
      <c r="G46">
        <v>3</v>
      </c>
      <c r="H46">
        <v>28.619999999999997</v>
      </c>
    </row>
    <row r="47" spans="1:8" x14ac:dyDescent="0.25">
      <c r="A47" t="s">
        <v>3</v>
      </c>
      <c r="B47" t="s">
        <v>34</v>
      </c>
      <c r="C47" t="s">
        <v>35</v>
      </c>
      <c r="D47">
        <v>4.7429999999999994</v>
      </c>
      <c r="E47" t="s">
        <v>19</v>
      </c>
      <c r="F47" t="s">
        <v>6</v>
      </c>
      <c r="G47">
        <v>4</v>
      </c>
      <c r="H47">
        <v>18.971999999999998</v>
      </c>
    </row>
    <row r="48" spans="1:8" x14ac:dyDescent="0.25">
      <c r="A48" t="s">
        <v>3</v>
      </c>
      <c r="B48" t="s">
        <v>7</v>
      </c>
      <c r="D48">
        <v>3.69</v>
      </c>
      <c r="E48" t="s">
        <v>19</v>
      </c>
      <c r="F48" t="s">
        <v>6</v>
      </c>
      <c r="G48">
        <v>6</v>
      </c>
      <c r="H48">
        <v>22.14</v>
      </c>
    </row>
    <row r="49" spans="1:8" x14ac:dyDescent="0.25">
      <c r="A49" t="s">
        <v>3</v>
      </c>
      <c r="B49" t="s">
        <v>36</v>
      </c>
      <c r="C49" t="s">
        <v>37</v>
      </c>
      <c r="D49">
        <v>2.7720000000000002</v>
      </c>
      <c r="E49" t="s">
        <v>19</v>
      </c>
      <c r="F49" t="s">
        <v>6</v>
      </c>
      <c r="G49">
        <v>4</v>
      </c>
      <c r="H49">
        <v>11.088000000000001</v>
      </c>
    </row>
    <row r="50" spans="1:8" x14ac:dyDescent="0.25">
      <c r="A50" t="s">
        <v>8</v>
      </c>
      <c r="B50" t="s">
        <v>38</v>
      </c>
      <c r="C50" t="s">
        <v>39</v>
      </c>
      <c r="D50">
        <v>963.9</v>
      </c>
      <c r="E50" t="s">
        <v>19</v>
      </c>
      <c r="F50" t="s">
        <v>6</v>
      </c>
      <c r="G50">
        <v>1</v>
      </c>
      <c r="H50">
        <v>963.9</v>
      </c>
    </row>
    <row r="51" spans="1:8" x14ac:dyDescent="0.25">
      <c r="A51" t="s">
        <v>8</v>
      </c>
      <c r="B51" t="s">
        <v>40</v>
      </c>
      <c r="C51" t="s">
        <v>41</v>
      </c>
      <c r="D51">
        <v>188.1</v>
      </c>
      <c r="E51" t="s">
        <v>19</v>
      </c>
      <c r="F51" t="s">
        <v>6</v>
      </c>
      <c r="G51">
        <v>1</v>
      </c>
      <c r="H51">
        <v>188.1</v>
      </c>
    </row>
    <row r="52" spans="1:8" x14ac:dyDescent="0.25">
      <c r="A52" t="s">
        <v>8</v>
      </c>
      <c r="B52" t="s">
        <v>42</v>
      </c>
      <c r="C52" t="s">
        <v>43</v>
      </c>
      <c r="D52">
        <v>35.1</v>
      </c>
      <c r="E52" t="s">
        <v>19</v>
      </c>
      <c r="F52" t="s">
        <v>6</v>
      </c>
      <c r="G52">
        <v>1</v>
      </c>
      <c r="H52">
        <v>35.1</v>
      </c>
    </row>
    <row r="53" spans="1:8" x14ac:dyDescent="0.25">
      <c r="A53" t="s">
        <v>9</v>
      </c>
      <c r="B53" t="s">
        <v>10</v>
      </c>
      <c r="D53">
        <v>3.3210000000000002</v>
      </c>
      <c r="E53" t="s">
        <v>19</v>
      </c>
      <c r="F53" t="s">
        <v>6</v>
      </c>
      <c r="G53">
        <v>20</v>
      </c>
      <c r="H53">
        <v>66.42</v>
      </c>
    </row>
    <row r="54" spans="1:8" x14ac:dyDescent="0.25">
      <c r="A54" t="s">
        <v>9</v>
      </c>
      <c r="B54" t="s">
        <v>11</v>
      </c>
      <c r="D54">
        <v>46.89</v>
      </c>
      <c r="E54" t="s">
        <v>19</v>
      </c>
      <c r="F54" t="s">
        <v>6</v>
      </c>
      <c r="G54">
        <v>1</v>
      </c>
      <c r="H54">
        <v>46.89</v>
      </c>
    </row>
    <row r="55" spans="1:8" x14ac:dyDescent="0.25">
      <c r="A55" t="s">
        <v>9</v>
      </c>
      <c r="B55" t="s">
        <v>44</v>
      </c>
      <c r="C55" t="s">
        <v>45</v>
      </c>
      <c r="D55">
        <v>26.1</v>
      </c>
      <c r="E55" t="s">
        <v>19</v>
      </c>
      <c r="F55" t="s">
        <v>6</v>
      </c>
      <c r="G55">
        <v>2</v>
      </c>
      <c r="H55">
        <v>52.2</v>
      </c>
    </row>
    <row r="56" spans="1:8" x14ac:dyDescent="0.25">
      <c r="A56" t="s">
        <v>9</v>
      </c>
      <c r="B56" t="s">
        <v>46</v>
      </c>
      <c r="C56" t="s">
        <v>47</v>
      </c>
      <c r="D56">
        <v>1.6740000000000002</v>
      </c>
      <c r="E56" t="s">
        <v>19</v>
      </c>
      <c r="F56" t="s">
        <v>6</v>
      </c>
      <c r="G56">
        <v>15</v>
      </c>
      <c r="H56">
        <v>25.110000000000003</v>
      </c>
    </row>
    <row r="57" spans="1:8" x14ac:dyDescent="0.25">
      <c r="A57" t="s">
        <v>12</v>
      </c>
      <c r="B57" t="s">
        <v>48</v>
      </c>
      <c r="C57" t="s">
        <v>49</v>
      </c>
      <c r="D57">
        <v>1.0529999999999999</v>
      </c>
      <c r="E57" t="s">
        <v>19</v>
      </c>
      <c r="F57" t="s">
        <v>6</v>
      </c>
      <c r="G57">
        <v>8</v>
      </c>
      <c r="H57">
        <v>8.4239999999999995</v>
      </c>
    </row>
    <row r="58" spans="1:8" x14ac:dyDescent="0.25">
      <c r="A58" t="s">
        <v>12</v>
      </c>
      <c r="B58" t="s">
        <v>50</v>
      </c>
      <c r="C58" t="s">
        <v>51</v>
      </c>
      <c r="D58">
        <v>1.8360000000000001</v>
      </c>
      <c r="E58" t="s">
        <v>19</v>
      </c>
      <c r="F58" t="s">
        <v>6</v>
      </c>
      <c r="G58">
        <v>12</v>
      </c>
      <c r="H58">
        <v>22.032</v>
      </c>
    </row>
    <row r="59" spans="1:8" x14ac:dyDescent="0.25">
      <c r="A59" t="s">
        <v>12</v>
      </c>
      <c r="B59" t="s">
        <v>52</v>
      </c>
      <c r="C59" t="s">
        <v>53</v>
      </c>
      <c r="D59">
        <v>2.8260000000000001</v>
      </c>
      <c r="E59" t="s">
        <v>19</v>
      </c>
      <c r="F59" t="s">
        <v>6</v>
      </c>
      <c r="G59">
        <v>2</v>
      </c>
      <c r="H59">
        <v>5.6520000000000001</v>
      </c>
    </row>
    <row r="60" spans="1:8" x14ac:dyDescent="0.25">
      <c r="A60" t="s">
        <v>12</v>
      </c>
      <c r="B60" t="s">
        <v>54</v>
      </c>
      <c r="C60" t="s">
        <v>55</v>
      </c>
      <c r="D60">
        <v>3.0419999999999998</v>
      </c>
      <c r="E60" t="s">
        <v>19</v>
      </c>
      <c r="F60" t="s">
        <v>6</v>
      </c>
      <c r="G60">
        <v>4</v>
      </c>
      <c r="H60">
        <v>12.167999999999999</v>
      </c>
    </row>
    <row r="61" spans="1:8" x14ac:dyDescent="0.25">
      <c r="A61" t="s">
        <v>12</v>
      </c>
      <c r="B61" t="s">
        <v>56</v>
      </c>
      <c r="C61" t="s">
        <v>53</v>
      </c>
      <c r="D61">
        <v>11.700000000000001</v>
      </c>
      <c r="E61" t="s">
        <v>19</v>
      </c>
      <c r="F61" t="s">
        <v>6</v>
      </c>
      <c r="G61">
        <v>2</v>
      </c>
      <c r="H61">
        <v>23.400000000000002</v>
      </c>
    </row>
    <row r="62" spans="1:8" x14ac:dyDescent="0.25">
      <c r="A62" t="s">
        <v>12</v>
      </c>
      <c r="B62" t="s">
        <v>57</v>
      </c>
      <c r="C62" t="s">
        <v>53</v>
      </c>
      <c r="D62">
        <v>12.51</v>
      </c>
      <c r="E62" t="s">
        <v>19</v>
      </c>
      <c r="F62" t="s">
        <v>6</v>
      </c>
      <c r="G62">
        <v>2</v>
      </c>
      <c r="H62">
        <v>25.02</v>
      </c>
    </row>
    <row r="63" spans="1:8" x14ac:dyDescent="0.25">
      <c r="A63" t="s">
        <v>12</v>
      </c>
      <c r="B63" t="s">
        <v>58</v>
      </c>
      <c r="C63" t="s">
        <v>53</v>
      </c>
      <c r="D63">
        <v>16.920000000000002</v>
      </c>
      <c r="E63" t="s">
        <v>19</v>
      </c>
      <c r="F63" t="s">
        <v>6</v>
      </c>
      <c r="G63">
        <v>1</v>
      </c>
      <c r="H63">
        <v>16.920000000000002</v>
      </c>
    </row>
    <row r="64" spans="1:8" x14ac:dyDescent="0.25">
      <c r="A64" t="s">
        <v>12</v>
      </c>
      <c r="B64" t="s">
        <v>59</v>
      </c>
      <c r="C64" t="s">
        <v>53</v>
      </c>
      <c r="D64">
        <v>2.6280000000000001</v>
      </c>
      <c r="E64" t="s">
        <v>19</v>
      </c>
      <c r="F64" t="s">
        <v>6</v>
      </c>
      <c r="G64">
        <v>4</v>
      </c>
      <c r="H64">
        <v>10.512</v>
      </c>
    </row>
    <row r="65" spans="1:8" x14ac:dyDescent="0.25">
      <c r="A65" t="s">
        <v>12</v>
      </c>
      <c r="B65" t="s">
        <v>60</v>
      </c>
      <c r="C65" t="s">
        <v>53</v>
      </c>
      <c r="D65">
        <v>1.494</v>
      </c>
      <c r="E65" t="s">
        <v>19</v>
      </c>
      <c r="F65" t="s">
        <v>6</v>
      </c>
      <c r="G65">
        <v>4</v>
      </c>
      <c r="H65">
        <v>5.976</v>
      </c>
    </row>
    <row r="66" spans="1:8" x14ac:dyDescent="0.25">
      <c r="A66" t="s">
        <v>12</v>
      </c>
      <c r="B66" t="s">
        <v>61</v>
      </c>
      <c r="C66" t="s">
        <v>53</v>
      </c>
      <c r="D66">
        <v>1.9710000000000001</v>
      </c>
      <c r="E66" t="s">
        <v>19</v>
      </c>
      <c r="F66" t="s">
        <v>6</v>
      </c>
      <c r="G66">
        <v>4</v>
      </c>
      <c r="H66">
        <v>7.8840000000000003</v>
      </c>
    </row>
    <row r="67" spans="1:8" x14ac:dyDescent="0.25">
      <c r="A67" t="s">
        <v>12</v>
      </c>
      <c r="B67" t="s">
        <v>62</v>
      </c>
      <c r="C67" t="s">
        <v>53</v>
      </c>
      <c r="D67">
        <v>3.9420000000000002</v>
      </c>
      <c r="E67" t="s">
        <v>19</v>
      </c>
      <c r="F67" t="s">
        <v>6</v>
      </c>
      <c r="G67">
        <v>4</v>
      </c>
      <c r="H67">
        <v>15.768000000000001</v>
      </c>
    </row>
    <row r="68" spans="1:8" x14ac:dyDescent="0.25">
      <c r="A68" t="s">
        <v>12</v>
      </c>
      <c r="B68" t="s">
        <v>63</v>
      </c>
      <c r="C68" t="s">
        <v>53</v>
      </c>
      <c r="D68">
        <v>1.476</v>
      </c>
      <c r="E68" t="s">
        <v>19</v>
      </c>
      <c r="F68" t="s">
        <v>6</v>
      </c>
      <c r="G68">
        <v>4</v>
      </c>
      <c r="H68">
        <v>5.9039999999999999</v>
      </c>
    </row>
    <row r="69" spans="1:8" x14ac:dyDescent="0.25">
      <c r="A69" t="s">
        <v>12</v>
      </c>
      <c r="B69" t="s">
        <v>64</v>
      </c>
      <c r="C69" t="s">
        <v>53</v>
      </c>
      <c r="D69">
        <v>1.5209999999999999</v>
      </c>
      <c r="E69" t="s">
        <v>19</v>
      </c>
      <c r="F69" t="s">
        <v>6</v>
      </c>
      <c r="G69">
        <v>2</v>
      </c>
      <c r="H69">
        <v>3.0419999999999998</v>
      </c>
    </row>
    <row r="70" spans="1:8" x14ac:dyDescent="0.25">
      <c r="A70" t="s">
        <v>12</v>
      </c>
      <c r="B70" t="s">
        <v>65</v>
      </c>
      <c r="C70" t="s">
        <v>49</v>
      </c>
      <c r="D70">
        <v>0.54</v>
      </c>
      <c r="E70" t="s">
        <v>19</v>
      </c>
      <c r="F70" t="s">
        <v>6</v>
      </c>
      <c r="G70">
        <v>20</v>
      </c>
      <c r="H70">
        <v>10.8</v>
      </c>
    </row>
    <row r="71" spans="1:8" x14ac:dyDescent="0.25">
      <c r="A71" t="s">
        <v>12</v>
      </c>
      <c r="B71" t="s">
        <v>66</v>
      </c>
      <c r="C71" t="s">
        <v>67</v>
      </c>
      <c r="D71">
        <v>1.9080000000000001</v>
      </c>
      <c r="E71" t="s">
        <v>19</v>
      </c>
      <c r="F71" t="s">
        <v>6</v>
      </c>
      <c r="G71">
        <v>4</v>
      </c>
      <c r="H71">
        <v>7.6320000000000006</v>
      </c>
    </row>
    <row r="72" spans="1:8" x14ac:dyDescent="0.25">
      <c r="A72" t="s">
        <v>12</v>
      </c>
      <c r="B72" t="s">
        <v>68</v>
      </c>
      <c r="C72" t="s">
        <v>69</v>
      </c>
      <c r="D72">
        <v>5.6520000000000001</v>
      </c>
      <c r="E72" t="s">
        <v>19</v>
      </c>
      <c r="F72" t="s">
        <v>6</v>
      </c>
      <c r="G72">
        <v>2</v>
      </c>
      <c r="H72">
        <v>11.304</v>
      </c>
    </row>
    <row r="73" spans="1:8" x14ac:dyDescent="0.25">
      <c r="A73" t="s">
        <v>12</v>
      </c>
      <c r="B73" t="s">
        <v>70</v>
      </c>
      <c r="C73" t="s">
        <v>35</v>
      </c>
      <c r="D73">
        <v>0.90900000000000003</v>
      </c>
      <c r="E73" t="s">
        <v>19</v>
      </c>
      <c r="F73" t="s">
        <v>6</v>
      </c>
      <c r="G73">
        <v>1</v>
      </c>
      <c r="H73">
        <v>0.90900000000000003</v>
      </c>
    </row>
    <row r="74" spans="1:8" x14ac:dyDescent="0.25">
      <c r="A74" t="s">
        <v>12</v>
      </c>
      <c r="B74" t="s">
        <v>13</v>
      </c>
      <c r="D74">
        <v>7.8029999999999999</v>
      </c>
      <c r="E74" t="s">
        <v>19</v>
      </c>
      <c r="F74" t="s">
        <v>6</v>
      </c>
      <c r="G74">
        <v>1</v>
      </c>
      <c r="H74">
        <v>7.8029999999999999</v>
      </c>
    </row>
    <row r="75" spans="1:8" x14ac:dyDescent="0.25">
      <c r="A75" t="s">
        <v>12</v>
      </c>
      <c r="B75" t="s">
        <v>71</v>
      </c>
      <c r="C75" t="s">
        <v>72</v>
      </c>
      <c r="D75">
        <v>10.44</v>
      </c>
      <c r="E75" t="s">
        <v>19</v>
      </c>
      <c r="F75" t="s">
        <v>6</v>
      </c>
      <c r="G75">
        <v>1</v>
      </c>
      <c r="H75">
        <v>10.44</v>
      </c>
    </row>
    <row r="76" spans="1:8" x14ac:dyDescent="0.25">
      <c r="A76" t="s">
        <v>12</v>
      </c>
      <c r="B76" t="s">
        <v>14</v>
      </c>
      <c r="D76">
        <v>2.7989999999999999</v>
      </c>
      <c r="E76" t="s">
        <v>19</v>
      </c>
      <c r="F76" t="s">
        <v>6</v>
      </c>
      <c r="G76">
        <v>1</v>
      </c>
      <c r="H76">
        <v>2.7989999999999999</v>
      </c>
    </row>
    <row r="77" spans="1:8" x14ac:dyDescent="0.25">
      <c r="A77" t="s">
        <v>12</v>
      </c>
      <c r="B77" t="s">
        <v>73</v>
      </c>
      <c r="C77" t="s">
        <v>74</v>
      </c>
      <c r="D77">
        <v>1.413</v>
      </c>
      <c r="E77" t="s">
        <v>19</v>
      </c>
      <c r="F77" t="s">
        <v>6</v>
      </c>
      <c r="G77">
        <v>2</v>
      </c>
      <c r="H77">
        <v>2.8260000000000001</v>
      </c>
    </row>
    <row r="78" spans="1:8" x14ac:dyDescent="0.25">
      <c r="A78" t="s">
        <v>12</v>
      </c>
      <c r="B78" t="s">
        <v>75</v>
      </c>
      <c r="C78" t="s">
        <v>76</v>
      </c>
      <c r="D78">
        <v>1.593</v>
      </c>
      <c r="E78" t="s">
        <v>19</v>
      </c>
      <c r="F78" t="s">
        <v>6</v>
      </c>
      <c r="G78">
        <v>1</v>
      </c>
      <c r="H78">
        <v>1.593</v>
      </c>
    </row>
    <row r="79" spans="1:8" x14ac:dyDescent="0.25">
      <c r="A79" t="s">
        <v>15</v>
      </c>
      <c r="B79" t="s">
        <v>77</v>
      </c>
      <c r="C79" t="s">
        <v>78</v>
      </c>
      <c r="D79">
        <v>40.950000000000003</v>
      </c>
      <c r="E79" t="s">
        <v>19</v>
      </c>
      <c r="F79" t="s">
        <v>6</v>
      </c>
      <c r="G79">
        <v>1</v>
      </c>
      <c r="H79">
        <v>40.950000000000003</v>
      </c>
    </row>
    <row r="80" spans="1:8" x14ac:dyDescent="0.25">
      <c r="A80" t="s">
        <v>15</v>
      </c>
      <c r="B80" t="s">
        <v>79</v>
      </c>
      <c r="C80" t="s">
        <v>80</v>
      </c>
      <c r="D80">
        <v>13.14</v>
      </c>
      <c r="E80" t="s">
        <v>19</v>
      </c>
      <c r="F80" t="s">
        <v>6</v>
      </c>
      <c r="G80">
        <v>1</v>
      </c>
      <c r="H80">
        <v>13.14</v>
      </c>
    </row>
    <row r="81" spans="1:8" x14ac:dyDescent="0.25">
      <c r="A81" t="s">
        <v>15</v>
      </c>
      <c r="B81" t="s">
        <v>16</v>
      </c>
      <c r="D81">
        <v>52.56</v>
      </c>
      <c r="E81" t="s">
        <v>19</v>
      </c>
      <c r="F81" t="s">
        <v>6</v>
      </c>
      <c r="G81">
        <v>0.25</v>
      </c>
      <c r="H81">
        <v>13.14</v>
      </c>
    </row>
    <row r="82" spans="1:8" x14ac:dyDescent="0.25">
      <c r="A82" t="s">
        <v>15</v>
      </c>
      <c r="B82" t="s">
        <v>81</v>
      </c>
      <c r="C82" t="s">
        <v>82</v>
      </c>
      <c r="D82">
        <v>20.790000000000003</v>
      </c>
      <c r="E82" t="s">
        <v>19</v>
      </c>
      <c r="F82" t="s">
        <v>6</v>
      </c>
      <c r="G82">
        <v>1</v>
      </c>
      <c r="H82">
        <v>20.790000000000003</v>
      </c>
    </row>
    <row r="83" spans="1:8" x14ac:dyDescent="0.25">
      <c r="A83" t="s">
        <v>15</v>
      </c>
      <c r="B83" t="s">
        <v>17</v>
      </c>
      <c r="D83">
        <v>77.039999999999992</v>
      </c>
      <c r="E83" t="s">
        <v>19</v>
      </c>
      <c r="F83" t="s">
        <v>6</v>
      </c>
      <c r="G83">
        <v>0.1</v>
      </c>
      <c r="H83">
        <v>7.7039999999999997</v>
      </c>
    </row>
    <row r="84" spans="1:8" x14ac:dyDescent="0.25">
      <c r="A84" t="s">
        <v>15</v>
      </c>
      <c r="B84" t="s">
        <v>18</v>
      </c>
      <c r="D84">
        <v>97.2</v>
      </c>
      <c r="E84" t="s">
        <v>19</v>
      </c>
      <c r="F84" t="s">
        <v>6</v>
      </c>
      <c r="G84">
        <v>0.1</v>
      </c>
      <c r="H84">
        <v>9.7200000000000006</v>
      </c>
    </row>
    <row r="85" spans="1:8" x14ac:dyDescent="0.25">
      <c r="A85" t="s">
        <v>15</v>
      </c>
      <c r="B85" t="s">
        <v>83</v>
      </c>
      <c r="C85" t="s">
        <v>78</v>
      </c>
      <c r="D85">
        <v>209.70000000000002</v>
      </c>
      <c r="E85" t="s">
        <v>19</v>
      </c>
      <c r="F85" t="s">
        <v>6</v>
      </c>
      <c r="G85">
        <v>0</v>
      </c>
      <c r="H85">
        <v>0</v>
      </c>
    </row>
    <row r="86" spans="1:8" x14ac:dyDescent="0.25">
      <c r="A86" t="s">
        <v>3</v>
      </c>
      <c r="B86" t="s">
        <v>4</v>
      </c>
      <c r="D86">
        <v>14.58</v>
      </c>
      <c r="E86" t="s">
        <v>20</v>
      </c>
      <c r="F86" t="s">
        <v>6</v>
      </c>
      <c r="G86">
        <v>6</v>
      </c>
      <c r="H86">
        <v>87.48</v>
      </c>
    </row>
    <row r="87" spans="1:8" x14ac:dyDescent="0.25">
      <c r="A87" t="s">
        <v>3</v>
      </c>
      <c r="B87" t="s">
        <v>30</v>
      </c>
      <c r="C87" t="s">
        <v>31</v>
      </c>
      <c r="D87">
        <v>62.19</v>
      </c>
      <c r="E87" t="s">
        <v>20</v>
      </c>
      <c r="F87" t="s">
        <v>6</v>
      </c>
      <c r="G87">
        <v>2</v>
      </c>
      <c r="H87">
        <v>124.38</v>
      </c>
    </row>
    <row r="88" spans="1:8" x14ac:dyDescent="0.25">
      <c r="A88" t="s">
        <v>3</v>
      </c>
      <c r="B88" t="s">
        <v>32</v>
      </c>
      <c r="C88" t="s">
        <v>33</v>
      </c>
      <c r="D88">
        <v>11.34</v>
      </c>
      <c r="E88" t="s">
        <v>20</v>
      </c>
      <c r="F88" t="s">
        <v>6</v>
      </c>
      <c r="G88">
        <v>3</v>
      </c>
      <c r="H88">
        <v>34.019999999999996</v>
      </c>
    </row>
    <row r="89" spans="1:8" x14ac:dyDescent="0.25">
      <c r="A89" t="s">
        <v>3</v>
      </c>
      <c r="B89" t="s">
        <v>34</v>
      </c>
      <c r="C89" t="s">
        <v>35</v>
      </c>
      <c r="D89">
        <v>4.4279999999999999</v>
      </c>
      <c r="E89" t="s">
        <v>20</v>
      </c>
      <c r="F89" t="s">
        <v>6</v>
      </c>
      <c r="G89">
        <v>4</v>
      </c>
      <c r="H89">
        <v>17.712</v>
      </c>
    </row>
    <row r="90" spans="1:8" x14ac:dyDescent="0.25">
      <c r="A90" t="s">
        <v>3</v>
      </c>
      <c r="B90" t="s">
        <v>7</v>
      </c>
      <c r="D90">
        <v>3.8880000000000003</v>
      </c>
      <c r="E90" t="s">
        <v>20</v>
      </c>
      <c r="F90" t="s">
        <v>6</v>
      </c>
      <c r="G90">
        <v>6</v>
      </c>
      <c r="H90">
        <v>23.328000000000003</v>
      </c>
    </row>
    <row r="91" spans="1:8" x14ac:dyDescent="0.25">
      <c r="A91" t="s">
        <v>3</v>
      </c>
      <c r="B91" t="s">
        <v>36</v>
      </c>
      <c r="C91" t="s">
        <v>37</v>
      </c>
      <c r="D91">
        <v>3.3210000000000002</v>
      </c>
      <c r="E91" t="s">
        <v>20</v>
      </c>
      <c r="F91" t="s">
        <v>6</v>
      </c>
      <c r="G91">
        <v>4</v>
      </c>
      <c r="H91">
        <v>13.284000000000001</v>
      </c>
    </row>
    <row r="92" spans="1:8" x14ac:dyDescent="0.25">
      <c r="A92" t="s">
        <v>8</v>
      </c>
      <c r="B92" t="s">
        <v>38</v>
      </c>
      <c r="C92" t="s">
        <v>39</v>
      </c>
      <c r="D92">
        <v>1190.7</v>
      </c>
      <c r="E92" t="s">
        <v>20</v>
      </c>
      <c r="F92" t="s">
        <v>6</v>
      </c>
      <c r="G92">
        <v>1</v>
      </c>
      <c r="H92">
        <v>1190.7</v>
      </c>
    </row>
    <row r="93" spans="1:8" x14ac:dyDescent="0.25">
      <c r="A93" t="s">
        <v>8</v>
      </c>
      <c r="B93" t="s">
        <v>40</v>
      </c>
      <c r="C93" t="s">
        <v>41</v>
      </c>
      <c r="D93">
        <v>184.5</v>
      </c>
      <c r="E93" t="s">
        <v>20</v>
      </c>
      <c r="F93" t="s">
        <v>6</v>
      </c>
      <c r="G93">
        <v>1</v>
      </c>
      <c r="H93">
        <v>184.5</v>
      </c>
    </row>
    <row r="94" spans="1:8" x14ac:dyDescent="0.25">
      <c r="A94" t="s">
        <v>8</v>
      </c>
      <c r="B94" t="s">
        <v>42</v>
      </c>
      <c r="C94" t="s">
        <v>43</v>
      </c>
      <c r="D94">
        <v>34.92</v>
      </c>
      <c r="E94" t="s">
        <v>20</v>
      </c>
      <c r="F94" t="s">
        <v>6</v>
      </c>
      <c r="G94">
        <v>1</v>
      </c>
      <c r="H94">
        <v>34.92</v>
      </c>
    </row>
    <row r="95" spans="1:8" x14ac:dyDescent="0.25">
      <c r="A95" t="s">
        <v>9</v>
      </c>
      <c r="B95" t="s">
        <v>10</v>
      </c>
      <c r="D95">
        <v>3.69</v>
      </c>
      <c r="E95" t="s">
        <v>20</v>
      </c>
      <c r="F95" t="s">
        <v>6</v>
      </c>
      <c r="G95">
        <v>20</v>
      </c>
      <c r="H95">
        <v>73.8</v>
      </c>
    </row>
    <row r="96" spans="1:8" x14ac:dyDescent="0.25">
      <c r="A96" t="s">
        <v>9</v>
      </c>
      <c r="B96" t="s">
        <v>11</v>
      </c>
      <c r="D96">
        <v>53.550000000000004</v>
      </c>
      <c r="E96" t="s">
        <v>20</v>
      </c>
      <c r="F96" t="s">
        <v>6</v>
      </c>
      <c r="G96">
        <v>1</v>
      </c>
      <c r="H96">
        <v>53.550000000000004</v>
      </c>
    </row>
    <row r="97" spans="1:8" x14ac:dyDescent="0.25">
      <c r="A97" t="s">
        <v>9</v>
      </c>
      <c r="B97" t="s">
        <v>44</v>
      </c>
      <c r="C97" t="s">
        <v>45</v>
      </c>
      <c r="D97">
        <v>22.32</v>
      </c>
      <c r="E97" t="s">
        <v>20</v>
      </c>
      <c r="F97" t="s">
        <v>6</v>
      </c>
      <c r="G97">
        <v>2</v>
      </c>
      <c r="H97">
        <v>44.64</v>
      </c>
    </row>
    <row r="98" spans="1:8" x14ac:dyDescent="0.25">
      <c r="A98" t="s">
        <v>9</v>
      </c>
      <c r="B98" t="s">
        <v>46</v>
      </c>
      <c r="C98" t="s">
        <v>47</v>
      </c>
      <c r="D98">
        <v>1.665</v>
      </c>
      <c r="E98" t="s">
        <v>20</v>
      </c>
      <c r="F98" t="s">
        <v>6</v>
      </c>
      <c r="G98">
        <v>15</v>
      </c>
      <c r="H98">
        <v>24.975000000000001</v>
      </c>
    </row>
    <row r="99" spans="1:8" x14ac:dyDescent="0.25">
      <c r="A99" t="s">
        <v>12</v>
      </c>
      <c r="B99" t="s">
        <v>48</v>
      </c>
      <c r="C99" t="s">
        <v>49</v>
      </c>
      <c r="D99">
        <v>1.2240000000000002</v>
      </c>
      <c r="E99" t="s">
        <v>20</v>
      </c>
      <c r="F99" t="s">
        <v>6</v>
      </c>
      <c r="G99">
        <v>8</v>
      </c>
      <c r="H99">
        <v>9.7920000000000016</v>
      </c>
    </row>
    <row r="100" spans="1:8" x14ac:dyDescent="0.25">
      <c r="A100" t="s">
        <v>12</v>
      </c>
      <c r="B100" t="s">
        <v>50</v>
      </c>
      <c r="C100" t="s">
        <v>51</v>
      </c>
      <c r="D100">
        <v>1.9080000000000001</v>
      </c>
      <c r="E100" t="s">
        <v>20</v>
      </c>
      <c r="F100" t="s">
        <v>6</v>
      </c>
      <c r="G100">
        <v>12</v>
      </c>
      <c r="H100">
        <v>22.896000000000001</v>
      </c>
    </row>
    <row r="101" spans="1:8" x14ac:dyDescent="0.25">
      <c r="A101" t="s">
        <v>12</v>
      </c>
      <c r="B101" t="s">
        <v>52</v>
      </c>
      <c r="C101" t="s">
        <v>53</v>
      </c>
      <c r="D101">
        <v>2.4300000000000002</v>
      </c>
      <c r="E101" t="s">
        <v>20</v>
      </c>
      <c r="F101" t="s">
        <v>6</v>
      </c>
      <c r="G101">
        <v>2</v>
      </c>
      <c r="H101">
        <v>4.8600000000000003</v>
      </c>
    </row>
    <row r="102" spans="1:8" x14ac:dyDescent="0.25">
      <c r="A102" t="s">
        <v>12</v>
      </c>
      <c r="B102" t="s">
        <v>54</v>
      </c>
      <c r="C102" t="s">
        <v>55</v>
      </c>
      <c r="D102">
        <v>3.33</v>
      </c>
      <c r="E102" t="s">
        <v>20</v>
      </c>
      <c r="F102" t="s">
        <v>6</v>
      </c>
      <c r="G102">
        <v>4</v>
      </c>
      <c r="H102">
        <v>13.32</v>
      </c>
    </row>
    <row r="103" spans="1:8" x14ac:dyDescent="0.25">
      <c r="A103" t="s">
        <v>12</v>
      </c>
      <c r="B103" t="s">
        <v>56</v>
      </c>
      <c r="C103" t="s">
        <v>53</v>
      </c>
      <c r="D103">
        <v>13.32</v>
      </c>
      <c r="E103" t="s">
        <v>20</v>
      </c>
      <c r="F103" t="s">
        <v>6</v>
      </c>
      <c r="G103">
        <v>2</v>
      </c>
      <c r="H103">
        <v>26.64</v>
      </c>
    </row>
    <row r="104" spans="1:8" x14ac:dyDescent="0.25">
      <c r="A104" t="s">
        <v>12</v>
      </c>
      <c r="B104" t="s">
        <v>57</v>
      </c>
      <c r="C104" t="s">
        <v>53</v>
      </c>
      <c r="D104">
        <v>10.53</v>
      </c>
      <c r="E104" t="s">
        <v>20</v>
      </c>
      <c r="F104" t="s">
        <v>6</v>
      </c>
      <c r="G104">
        <v>2</v>
      </c>
      <c r="H104">
        <v>21.06</v>
      </c>
    </row>
    <row r="105" spans="1:8" x14ac:dyDescent="0.25">
      <c r="A105" t="s">
        <v>12</v>
      </c>
      <c r="B105" t="s">
        <v>58</v>
      </c>
      <c r="C105" t="s">
        <v>53</v>
      </c>
      <c r="D105">
        <v>17.009999999999998</v>
      </c>
      <c r="E105" t="s">
        <v>20</v>
      </c>
      <c r="F105" t="s">
        <v>6</v>
      </c>
      <c r="G105">
        <v>1</v>
      </c>
      <c r="H105">
        <v>17.009999999999998</v>
      </c>
    </row>
    <row r="106" spans="1:8" x14ac:dyDescent="0.25">
      <c r="A106" t="s">
        <v>12</v>
      </c>
      <c r="B106" t="s">
        <v>59</v>
      </c>
      <c r="C106" t="s">
        <v>53</v>
      </c>
      <c r="D106">
        <v>2.5920000000000001</v>
      </c>
      <c r="E106" t="s">
        <v>20</v>
      </c>
      <c r="F106" t="s">
        <v>6</v>
      </c>
      <c r="G106">
        <v>4</v>
      </c>
      <c r="H106">
        <v>10.368</v>
      </c>
    </row>
    <row r="107" spans="1:8" x14ac:dyDescent="0.25">
      <c r="A107" t="s">
        <v>12</v>
      </c>
      <c r="B107" t="s">
        <v>60</v>
      </c>
      <c r="C107" t="s">
        <v>53</v>
      </c>
      <c r="D107">
        <v>1.6740000000000002</v>
      </c>
      <c r="E107" t="s">
        <v>20</v>
      </c>
      <c r="F107" t="s">
        <v>6</v>
      </c>
      <c r="G107">
        <v>4</v>
      </c>
      <c r="H107">
        <v>6.6960000000000006</v>
      </c>
    </row>
    <row r="108" spans="1:8" x14ac:dyDescent="0.25">
      <c r="A108" t="s">
        <v>12</v>
      </c>
      <c r="B108" t="s">
        <v>61</v>
      </c>
      <c r="C108" t="s">
        <v>53</v>
      </c>
      <c r="D108">
        <v>2.2769999999999997</v>
      </c>
      <c r="E108" t="s">
        <v>20</v>
      </c>
      <c r="F108" t="s">
        <v>6</v>
      </c>
      <c r="G108">
        <v>4</v>
      </c>
      <c r="H108">
        <v>9.1079999999999988</v>
      </c>
    </row>
    <row r="109" spans="1:8" x14ac:dyDescent="0.25">
      <c r="A109" t="s">
        <v>12</v>
      </c>
      <c r="B109" t="s">
        <v>62</v>
      </c>
      <c r="C109" t="s">
        <v>53</v>
      </c>
      <c r="D109">
        <v>3.258</v>
      </c>
      <c r="E109" t="s">
        <v>20</v>
      </c>
      <c r="F109" t="s">
        <v>6</v>
      </c>
      <c r="G109">
        <v>4</v>
      </c>
      <c r="H109">
        <v>13.032</v>
      </c>
    </row>
    <row r="110" spans="1:8" x14ac:dyDescent="0.25">
      <c r="A110" t="s">
        <v>12</v>
      </c>
      <c r="B110" t="s">
        <v>63</v>
      </c>
      <c r="C110" t="s">
        <v>53</v>
      </c>
      <c r="D110">
        <v>1.665</v>
      </c>
      <c r="E110" t="s">
        <v>20</v>
      </c>
      <c r="F110" t="s">
        <v>6</v>
      </c>
      <c r="G110">
        <v>4</v>
      </c>
      <c r="H110">
        <v>6.66</v>
      </c>
    </row>
    <row r="111" spans="1:8" x14ac:dyDescent="0.25">
      <c r="A111" t="s">
        <v>12</v>
      </c>
      <c r="B111" t="s">
        <v>64</v>
      </c>
      <c r="C111" t="s">
        <v>53</v>
      </c>
      <c r="D111">
        <v>1.4040000000000001</v>
      </c>
      <c r="E111" t="s">
        <v>20</v>
      </c>
      <c r="F111" t="s">
        <v>6</v>
      </c>
      <c r="G111">
        <v>2</v>
      </c>
      <c r="H111">
        <v>2.8080000000000003</v>
      </c>
    </row>
    <row r="112" spans="1:8" x14ac:dyDescent="0.25">
      <c r="A112" t="s">
        <v>12</v>
      </c>
      <c r="B112" t="s">
        <v>65</v>
      </c>
      <c r="C112" t="s">
        <v>49</v>
      </c>
      <c r="D112">
        <v>0.51300000000000001</v>
      </c>
      <c r="E112" t="s">
        <v>20</v>
      </c>
      <c r="F112" t="s">
        <v>6</v>
      </c>
      <c r="G112">
        <v>20</v>
      </c>
      <c r="H112">
        <v>10.26</v>
      </c>
    </row>
    <row r="113" spans="1:8" x14ac:dyDescent="0.25">
      <c r="A113" t="s">
        <v>12</v>
      </c>
      <c r="B113" t="s">
        <v>66</v>
      </c>
      <c r="C113" t="s">
        <v>67</v>
      </c>
      <c r="D113">
        <v>1.647</v>
      </c>
      <c r="E113" t="s">
        <v>20</v>
      </c>
      <c r="F113" t="s">
        <v>6</v>
      </c>
      <c r="G113">
        <v>4</v>
      </c>
      <c r="H113">
        <v>6.5880000000000001</v>
      </c>
    </row>
    <row r="114" spans="1:8" x14ac:dyDescent="0.25">
      <c r="A114" t="s">
        <v>12</v>
      </c>
      <c r="B114" t="s">
        <v>68</v>
      </c>
      <c r="C114" t="s">
        <v>69</v>
      </c>
      <c r="D114">
        <v>6.1470000000000002</v>
      </c>
      <c r="E114" t="s">
        <v>20</v>
      </c>
      <c r="F114" t="s">
        <v>6</v>
      </c>
      <c r="G114">
        <v>2</v>
      </c>
      <c r="H114">
        <v>12.294</v>
      </c>
    </row>
    <row r="115" spans="1:8" x14ac:dyDescent="0.25">
      <c r="A115" t="s">
        <v>12</v>
      </c>
      <c r="B115" t="s">
        <v>70</v>
      </c>
      <c r="C115" t="s">
        <v>35</v>
      </c>
      <c r="D115">
        <v>0.9900000000000001</v>
      </c>
      <c r="E115" t="s">
        <v>20</v>
      </c>
      <c r="F115" t="s">
        <v>6</v>
      </c>
      <c r="G115">
        <v>1</v>
      </c>
      <c r="H115">
        <v>0.9900000000000001</v>
      </c>
    </row>
    <row r="116" spans="1:8" x14ac:dyDescent="0.25">
      <c r="A116" t="s">
        <v>12</v>
      </c>
      <c r="B116" t="s">
        <v>13</v>
      </c>
      <c r="D116">
        <v>8.1720000000000006</v>
      </c>
      <c r="E116" t="s">
        <v>20</v>
      </c>
      <c r="F116" t="s">
        <v>6</v>
      </c>
      <c r="G116">
        <v>1</v>
      </c>
      <c r="H116">
        <v>8.1720000000000006</v>
      </c>
    </row>
    <row r="117" spans="1:8" x14ac:dyDescent="0.25">
      <c r="A117" t="s">
        <v>12</v>
      </c>
      <c r="B117" t="s">
        <v>71</v>
      </c>
      <c r="C117" t="s">
        <v>72</v>
      </c>
      <c r="D117">
        <v>7.3529999999999998</v>
      </c>
      <c r="E117" t="s">
        <v>20</v>
      </c>
      <c r="F117" t="s">
        <v>6</v>
      </c>
      <c r="G117">
        <v>1</v>
      </c>
      <c r="H117">
        <v>7.3529999999999998</v>
      </c>
    </row>
    <row r="118" spans="1:8" x14ac:dyDescent="0.25">
      <c r="A118" t="s">
        <v>12</v>
      </c>
      <c r="B118" t="s">
        <v>14</v>
      </c>
      <c r="D118">
        <v>3.0059999999999998</v>
      </c>
      <c r="E118" t="s">
        <v>20</v>
      </c>
      <c r="F118" t="s">
        <v>6</v>
      </c>
      <c r="G118">
        <v>1</v>
      </c>
      <c r="H118">
        <v>3.0059999999999998</v>
      </c>
    </row>
    <row r="119" spans="1:8" x14ac:dyDescent="0.25">
      <c r="A119" t="s">
        <v>12</v>
      </c>
      <c r="B119" t="s">
        <v>73</v>
      </c>
      <c r="C119" t="s">
        <v>74</v>
      </c>
      <c r="D119">
        <v>1.728</v>
      </c>
      <c r="E119" t="s">
        <v>20</v>
      </c>
      <c r="F119" t="s">
        <v>6</v>
      </c>
      <c r="G119">
        <v>2</v>
      </c>
      <c r="H119">
        <v>3.456</v>
      </c>
    </row>
    <row r="120" spans="1:8" x14ac:dyDescent="0.25">
      <c r="A120" t="s">
        <v>12</v>
      </c>
      <c r="B120" t="s">
        <v>75</v>
      </c>
      <c r="C120" t="s">
        <v>76</v>
      </c>
      <c r="D120">
        <v>1.278</v>
      </c>
      <c r="E120" t="s">
        <v>20</v>
      </c>
      <c r="F120" t="s">
        <v>6</v>
      </c>
      <c r="G120">
        <v>1</v>
      </c>
      <c r="H120">
        <v>1.278</v>
      </c>
    </row>
    <row r="121" spans="1:8" x14ac:dyDescent="0.25">
      <c r="A121" t="s">
        <v>15</v>
      </c>
      <c r="B121" t="s">
        <v>77</v>
      </c>
      <c r="C121" t="s">
        <v>78</v>
      </c>
      <c r="D121">
        <v>46.980000000000004</v>
      </c>
      <c r="E121" t="s">
        <v>20</v>
      </c>
      <c r="F121" t="s">
        <v>6</v>
      </c>
      <c r="G121">
        <v>1</v>
      </c>
      <c r="H121">
        <v>46.980000000000004</v>
      </c>
    </row>
    <row r="122" spans="1:8" x14ac:dyDescent="0.25">
      <c r="A122" t="s">
        <v>15</v>
      </c>
      <c r="B122" t="s">
        <v>79</v>
      </c>
      <c r="C122" t="s">
        <v>80</v>
      </c>
      <c r="D122">
        <v>12.15</v>
      </c>
      <c r="E122" t="s">
        <v>20</v>
      </c>
      <c r="F122" t="s">
        <v>6</v>
      </c>
      <c r="G122">
        <v>1</v>
      </c>
      <c r="H122">
        <v>12.15</v>
      </c>
    </row>
    <row r="123" spans="1:8" x14ac:dyDescent="0.25">
      <c r="A123" t="s">
        <v>15</v>
      </c>
      <c r="B123" t="s">
        <v>16</v>
      </c>
      <c r="D123">
        <v>65.789999999999992</v>
      </c>
      <c r="E123" t="s">
        <v>20</v>
      </c>
      <c r="F123" t="s">
        <v>6</v>
      </c>
      <c r="G123">
        <v>0.25</v>
      </c>
      <c r="H123">
        <v>16.447499999999998</v>
      </c>
    </row>
    <row r="124" spans="1:8" x14ac:dyDescent="0.25">
      <c r="A124" t="s">
        <v>15</v>
      </c>
      <c r="B124" t="s">
        <v>81</v>
      </c>
      <c r="C124" t="s">
        <v>82</v>
      </c>
      <c r="D124">
        <v>20.25</v>
      </c>
      <c r="E124" t="s">
        <v>20</v>
      </c>
      <c r="F124" t="s">
        <v>6</v>
      </c>
      <c r="G124">
        <v>1</v>
      </c>
      <c r="H124">
        <v>20.25</v>
      </c>
    </row>
    <row r="125" spans="1:8" x14ac:dyDescent="0.25">
      <c r="A125" t="s">
        <v>15</v>
      </c>
      <c r="B125" t="s">
        <v>17</v>
      </c>
      <c r="D125">
        <v>83.610000000000014</v>
      </c>
      <c r="E125" t="s">
        <v>20</v>
      </c>
      <c r="F125" t="s">
        <v>6</v>
      </c>
      <c r="G125">
        <v>0.1</v>
      </c>
      <c r="H125">
        <v>8.3610000000000024</v>
      </c>
    </row>
    <row r="126" spans="1:8" x14ac:dyDescent="0.25">
      <c r="A126" t="s">
        <v>15</v>
      </c>
      <c r="B126" t="s">
        <v>18</v>
      </c>
      <c r="D126">
        <v>88.110000000000014</v>
      </c>
      <c r="E126" t="s">
        <v>20</v>
      </c>
      <c r="F126" t="s">
        <v>6</v>
      </c>
      <c r="G126">
        <v>0.1</v>
      </c>
      <c r="H126">
        <v>8.8110000000000017</v>
      </c>
    </row>
    <row r="127" spans="1:8" x14ac:dyDescent="0.25">
      <c r="A127" t="s">
        <v>15</v>
      </c>
      <c r="B127" t="s">
        <v>83</v>
      </c>
      <c r="C127" t="s">
        <v>78</v>
      </c>
      <c r="D127">
        <v>857.7</v>
      </c>
      <c r="E127" t="s">
        <v>20</v>
      </c>
      <c r="F127" t="s">
        <v>6</v>
      </c>
      <c r="G127">
        <v>0</v>
      </c>
      <c r="H127">
        <v>0</v>
      </c>
    </row>
    <row r="128" spans="1:8" x14ac:dyDescent="0.25">
      <c r="A128" t="s">
        <v>3</v>
      </c>
      <c r="B128" t="s">
        <v>4</v>
      </c>
      <c r="D128">
        <v>11.79</v>
      </c>
      <c r="E128" t="s">
        <v>21</v>
      </c>
      <c r="F128" t="s">
        <v>6</v>
      </c>
      <c r="G128">
        <v>6</v>
      </c>
      <c r="H128">
        <v>70.739999999999995</v>
      </c>
    </row>
    <row r="129" spans="1:8" x14ac:dyDescent="0.25">
      <c r="A129" t="s">
        <v>3</v>
      </c>
      <c r="B129" t="s">
        <v>30</v>
      </c>
      <c r="C129" t="s">
        <v>31</v>
      </c>
      <c r="D129">
        <v>55.17</v>
      </c>
      <c r="E129" t="s">
        <v>21</v>
      </c>
      <c r="F129" t="s">
        <v>6</v>
      </c>
      <c r="G129">
        <v>2</v>
      </c>
      <c r="H129">
        <v>110.34</v>
      </c>
    </row>
    <row r="130" spans="1:8" x14ac:dyDescent="0.25">
      <c r="A130" t="s">
        <v>3</v>
      </c>
      <c r="B130" t="s">
        <v>32</v>
      </c>
      <c r="C130" t="s">
        <v>33</v>
      </c>
      <c r="D130">
        <v>9.3600000000000012</v>
      </c>
      <c r="E130" t="s">
        <v>21</v>
      </c>
      <c r="F130" t="s">
        <v>6</v>
      </c>
      <c r="G130">
        <v>3</v>
      </c>
      <c r="H130">
        <v>28.080000000000005</v>
      </c>
    </row>
    <row r="131" spans="1:8" x14ac:dyDescent="0.25">
      <c r="A131" t="s">
        <v>3</v>
      </c>
      <c r="B131" t="s">
        <v>34</v>
      </c>
      <c r="C131" t="s">
        <v>35</v>
      </c>
      <c r="D131">
        <v>4.2030000000000003</v>
      </c>
      <c r="E131" t="s">
        <v>21</v>
      </c>
      <c r="F131" t="s">
        <v>6</v>
      </c>
      <c r="G131">
        <v>4</v>
      </c>
      <c r="H131">
        <v>16.812000000000001</v>
      </c>
    </row>
    <row r="132" spans="1:8" x14ac:dyDescent="0.25">
      <c r="A132" t="s">
        <v>3</v>
      </c>
      <c r="B132" t="s">
        <v>7</v>
      </c>
      <c r="D132">
        <v>3.2760000000000002</v>
      </c>
      <c r="E132" t="s">
        <v>21</v>
      </c>
      <c r="F132" t="s">
        <v>6</v>
      </c>
      <c r="G132">
        <v>6</v>
      </c>
      <c r="H132">
        <v>19.656000000000002</v>
      </c>
    </row>
    <row r="133" spans="1:8" x14ac:dyDescent="0.25">
      <c r="A133" t="s">
        <v>3</v>
      </c>
      <c r="B133" t="s">
        <v>36</v>
      </c>
      <c r="C133" t="s">
        <v>37</v>
      </c>
      <c r="D133">
        <v>2.79</v>
      </c>
      <c r="E133" t="s">
        <v>21</v>
      </c>
      <c r="F133" t="s">
        <v>6</v>
      </c>
      <c r="G133">
        <v>4</v>
      </c>
      <c r="H133">
        <v>11.16</v>
      </c>
    </row>
    <row r="134" spans="1:8" x14ac:dyDescent="0.25">
      <c r="A134" t="s">
        <v>8</v>
      </c>
      <c r="B134" t="s">
        <v>38</v>
      </c>
      <c r="C134" t="s">
        <v>39</v>
      </c>
      <c r="D134">
        <v>866.7</v>
      </c>
      <c r="E134" t="s">
        <v>21</v>
      </c>
      <c r="F134" t="s">
        <v>6</v>
      </c>
      <c r="G134">
        <v>1</v>
      </c>
      <c r="H134">
        <v>866.7</v>
      </c>
    </row>
    <row r="135" spans="1:8" x14ac:dyDescent="0.25">
      <c r="A135" t="s">
        <v>8</v>
      </c>
      <c r="B135" t="s">
        <v>40</v>
      </c>
      <c r="C135" t="s">
        <v>41</v>
      </c>
      <c r="D135">
        <v>108</v>
      </c>
      <c r="E135" t="s">
        <v>21</v>
      </c>
      <c r="F135" t="s">
        <v>6</v>
      </c>
      <c r="G135">
        <v>1</v>
      </c>
      <c r="H135">
        <v>108</v>
      </c>
    </row>
    <row r="136" spans="1:8" x14ac:dyDescent="0.25">
      <c r="A136" t="s">
        <v>8</v>
      </c>
      <c r="B136" t="s">
        <v>42</v>
      </c>
      <c r="C136" t="s">
        <v>43</v>
      </c>
      <c r="D136">
        <v>36.36</v>
      </c>
      <c r="E136" t="s">
        <v>21</v>
      </c>
      <c r="F136" t="s">
        <v>6</v>
      </c>
      <c r="G136">
        <v>1</v>
      </c>
      <c r="H136">
        <v>36.36</v>
      </c>
    </row>
    <row r="137" spans="1:8" x14ac:dyDescent="0.25">
      <c r="A137" t="s">
        <v>9</v>
      </c>
      <c r="B137" t="s">
        <v>10</v>
      </c>
      <c r="D137">
        <v>3.0150000000000001</v>
      </c>
      <c r="E137" t="s">
        <v>21</v>
      </c>
      <c r="F137" t="s">
        <v>6</v>
      </c>
      <c r="G137">
        <v>20</v>
      </c>
      <c r="H137">
        <v>60.300000000000004</v>
      </c>
    </row>
    <row r="138" spans="1:8" x14ac:dyDescent="0.25">
      <c r="A138" t="s">
        <v>9</v>
      </c>
      <c r="B138" t="s">
        <v>11</v>
      </c>
      <c r="D138">
        <v>50.940000000000005</v>
      </c>
      <c r="E138" t="s">
        <v>21</v>
      </c>
      <c r="F138" t="s">
        <v>6</v>
      </c>
      <c r="G138">
        <v>1</v>
      </c>
      <c r="H138">
        <v>50.940000000000005</v>
      </c>
    </row>
    <row r="139" spans="1:8" x14ac:dyDescent="0.25">
      <c r="A139" t="s">
        <v>9</v>
      </c>
      <c r="B139" t="s">
        <v>44</v>
      </c>
      <c r="C139" t="s">
        <v>45</v>
      </c>
      <c r="D139">
        <v>19.89</v>
      </c>
      <c r="E139" t="s">
        <v>21</v>
      </c>
      <c r="F139" t="s">
        <v>6</v>
      </c>
      <c r="G139">
        <v>2</v>
      </c>
      <c r="H139">
        <v>39.78</v>
      </c>
    </row>
    <row r="140" spans="1:8" x14ac:dyDescent="0.25">
      <c r="A140" t="s">
        <v>9</v>
      </c>
      <c r="B140" t="s">
        <v>46</v>
      </c>
      <c r="C140" t="s">
        <v>47</v>
      </c>
      <c r="D140">
        <v>1.647</v>
      </c>
      <c r="E140" t="s">
        <v>21</v>
      </c>
      <c r="F140" t="s">
        <v>6</v>
      </c>
      <c r="G140">
        <v>15</v>
      </c>
      <c r="H140">
        <v>24.705000000000002</v>
      </c>
    </row>
    <row r="141" spans="1:8" x14ac:dyDescent="0.25">
      <c r="A141" t="s">
        <v>12</v>
      </c>
      <c r="B141" t="s">
        <v>48</v>
      </c>
      <c r="C141" t="s">
        <v>49</v>
      </c>
      <c r="D141">
        <v>1.107</v>
      </c>
      <c r="E141" t="s">
        <v>21</v>
      </c>
      <c r="F141" t="s">
        <v>6</v>
      </c>
      <c r="G141">
        <v>8</v>
      </c>
      <c r="H141">
        <v>8.8559999999999999</v>
      </c>
    </row>
    <row r="142" spans="1:8" x14ac:dyDescent="0.25">
      <c r="A142" t="s">
        <v>12</v>
      </c>
      <c r="B142" t="s">
        <v>50</v>
      </c>
      <c r="C142" t="s">
        <v>51</v>
      </c>
      <c r="D142">
        <v>1.62</v>
      </c>
      <c r="E142" t="s">
        <v>21</v>
      </c>
      <c r="F142" t="s">
        <v>6</v>
      </c>
      <c r="G142">
        <v>12</v>
      </c>
      <c r="H142">
        <v>19.440000000000001</v>
      </c>
    </row>
    <row r="143" spans="1:8" x14ac:dyDescent="0.25">
      <c r="A143" t="s">
        <v>12</v>
      </c>
      <c r="B143" t="s">
        <v>52</v>
      </c>
      <c r="C143" t="s">
        <v>53</v>
      </c>
      <c r="D143">
        <v>2.4209999999999998</v>
      </c>
      <c r="E143" t="s">
        <v>21</v>
      </c>
      <c r="F143" t="s">
        <v>6</v>
      </c>
      <c r="G143">
        <v>2</v>
      </c>
      <c r="H143">
        <v>4.8419999999999996</v>
      </c>
    </row>
    <row r="144" spans="1:8" x14ac:dyDescent="0.25">
      <c r="A144" t="s">
        <v>12</v>
      </c>
      <c r="B144" t="s">
        <v>54</v>
      </c>
      <c r="C144" t="s">
        <v>55</v>
      </c>
      <c r="D144">
        <v>3.5550000000000002</v>
      </c>
      <c r="E144" t="s">
        <v>21</v>
      </c>
      <c r="F144" t="s">
        <v>6</v>
      </c>
      <c r="G144">
        <v>4</v>
      </c>
      <c r="H144">
        <v>14.22</v>
      </c>
    </row>
    <row r="145" spans="1:8" x14ac:dyDescent="0.25">
      <c r="A145" t="s">
        <v>12</v>
      </c>
      <c r="B145" t="s">
        <v>56</v>
      </c>
      <c r="C145" t="s">
        <v>53</v>
      </c>
      <c r="D145">
        <v>12.15</v>
      </c>
      <c r="E145" t="s">
        <v>21</v>
      </c>
      <c r="F145" t="s">
        <v>6</v>
      </c>
      <c r="G145">
        <v>2</v>
      </c>
      <c r="H145">
        <v>24.3</v>
      </c>
    </row>
    <row r="146" spans="1:8" x14ac:dyDescent="0.25">
      <c r="A146" t="s">
        <v>12</v>
      </c>
      <c r="B146" t="s">
        <v>57</v>
      </c>
      <c r="C146" t="s">
        <v>53</v>
      </c>
      <c r="D146">
        <v>11.879999999999999</v>
      </c>
      <c r="E146" t="s">
        <v>21</v>
      </c>
      <c r="F146" t="s">
        <v>6</v>
      </c>
      <c r="G146">
        <v>2</v>
      </c>
      <c r="H146">
        <v>23.759999999999998</v>
      </c>
    </row>
    <row r="147" spans="1:8" x14ac:dyDescent="0.25">
      <c r="A147" t="s">
        <v>12</v>
      </c>
      <c r="B147" t="s">
        <v>58</v>
      </c>
      <c r="C147" t="s">
        <v>53</v>
      </c>
      <c r="D147">
        <v>18.090000000000003</v>
      </c>
      <c r="E147" t="s">
        <v>21</v>
      </c>
      <c r="F147" t="s">
        <v>6</v>
      </c>
      <c r="G147">
        <v>1</v>
      </c>
      <c r="H147">
        <v>18.090000000000003</v>
      </c>
    </row>
    <row r="148" spans="1:8" x14ac:dyDescent="0.25">
      <c r="A148" t="s">
        <v>12</v>
      </c>
      <c r="B148" t="s">
        <v>59</v>
      </c>
      <c r="C148" t="s">
        <v>53</v>
      </c>
      <c r="D148">
        <v>2.4390000000000001</v>
      </c>
      <c r="E148" t="s">
        <v>21</v>
      </c>
      <c r="F148" t="s">
        <v>6</v>
      </c>
      <c r="G148">
        <v>4</v>
      </c>
      <c r="H148">
        <v>9.7560000000000002</v>
      </c>
    </row>
    <row r="149" spans="1:8" x14ac:dyDescent="0.25">
      <c r="A149" t="s">
        <v>12</v>
      </c>
      <c r="B149" t="s">
        <v>60</v>
      </c>
      <c r="C149" t="s">
        <v>53</v>
      </c>
      <c r="D149">
        <v>1.395</v>
      </c>
      <c r="E149" t="s">
        <v>21</v>
      </c>
      <c r="F149" t="s">
        <v>6</v>
      </c>
      <c r="G149">
        <v>4</v>
      </c>
      <c r="H149">
        <v>5.58</v>
      </c>
    </row>
    <row r="150" spans="1:8" x14ac:dyDescent="0.25">
      <c r="A150" t="s">
        <v>12</v>
      </c>
      <c r="B150" t="s">
        <v>61</v>
      </c>
      <c r="C150" t="s">
        <v>53</v>
      </c>
      <c r="D150">
        <v>1.8540000000000001</v>
      </c>
      <c r="E150" t="s">
        <v>21</v>
      </c>
      <c r="F150" t="s">
        <v>6</v>
      </c>
      <c r="G150">
        <v>4</v>
      </c>
      <c r="H150">
        <v>7.4160000000000004</v>
      </c>
    </row>
    <row r="151" spans="1:8" x14ac:dyDescent="0.25">
      <c r="A151" t="s">
        <v>12</v>
      </c>
      <c r="B151" t="s">
        <v>62</v>
      </c>
      <c r="C151" t="s">
        <v>53</v>
      </c>
      <c r="D151">
        <v>3.8340000000000001</v>
      </c>
      <c r="E151" t="s">
        <v>21</v>
      </c>
      <c r="F151" t="s">
        <v>6</v>
      </c>
      <c r="G151">
        <v>4</v>
      </c>
      <c r="H151">
        <v>15.336</v>
      </c>
    </row>
    <row r="152" spans="1:8" x14ac:dyDescent="0.25">
      <c r="A152" t="s">
        <v>12</v>
      </c>
      <c r="B152" t="s">
        <v>63</v>
      </c>
      <c r="C152" t="s">
        <v>53</v>
      </c>
      <c r="D152">
        <v>1.476</v>
      </c>
      <c r="E152" t="s">
        <v>21</v>
      </c>
      <c r="F152" t="s">
        <v>6</v>
      </c>
      <c r="G152">
        <v>4</v>
      </c>
      <c r="H152">
        <v>5.9039999999999999</v>
      </c>
    </row>
    <row r="153" spans="1:8" x14ac:dyDescent="0.25">
      <c r="A153" t="s">
        <v>12</v>
      </c>
      <c r="B153" t="s">
        <v>64</v>
      </c>
      <c r="C153" t="s">
        <v>53</v>
      </c>
      <c r="D153">
        <v>1.476</v>
      </c>
      <c r="E153" t="s">
        <v>21</v>
      </c>
      <c r="F153" t="s">
        <v>6</v>
      </c>
      <c r="G153">
        <v>2</v>
      </c>
      <c r="H153">
        <v>2.952</v>
      </c>
    </row>
    <row r="154" spans="1:8" x14ac:dyDescent="0.25">
      <c r="A154" t="s">
        <v>12</v>
      </c>
      <c r="B154" t="s">
        <v>65</v>
      </c>
      <c r="C154" t="s">
        <v>49</v>
      </c>
      <c r="D154">
        <v>0.57600000000000007</v>
      </c>
      <c r="E154" t="s">
        <v>21</v>
      </c>
      <c r="F154" t="s">
        <v>6</v>
      </c>
      <c r="G154">
        <v>20</v>
      </c>
      <c r="H154">
        <v>11.520000000000001</v>
      </c>
    </row>
    <row r="155" spans="1:8" x14ac:dyDescent="0.25">
      <c r="A155" t="s">
        <v>12</v>
      </c>
      <c r="B155" t="s">
        <v>66</v>
      </c>
      <c r="C155" t="s">
        <v>67</v>
      </c>
      <c r="D155">
        <v>1.9980000000000002</v>
      </c>
      <c r="E155" t="s">
        <v>21</v>
      </c>
      <c r="F155" t="s">
        <v>6</v>
      </c>
      <c r="G155">
        <v>4</v>
      </c>
      <c r="H155">
        <v>7.9920000000000009</v>
      </c>
    </row>
    <row r="156" spans="1:8" x14ac:dyDescent="0.25">
      <c r="A156" t="s">
        <v>12</v>
      </c>
      <c r="B156" t="s">
        <v>68</v>
      </c>
      <c r="C156" t="s">
        <v>69</v>
      </c>
      <c r="D156">
        <v>5.9039999999999999</v>
      </c>
      <c r="E156" t="s">
        <v>21</v>
      </c>
      <c r="F156" t="s">
        <v>6</v>
      </c>
      <c r="G156">
        <v>2</v>
      </c>
      <c r="H156">
        <v>11.808</v>
      </c>
    </row>
    <row r="157" spans="1:8" x14ac:dyDescent="0.25">
      <c r="A157" t="s">
        <v>12</v>
      </c>
      <c r="B157" t="s">
        <v>70</v>
      </c>
      <c r="C157" t="s">
        <v>35</v>
      </c>
      <c r="D157">
        <v>0.91800000000000004</v>
      </c>
      <c r="E157" t="s">
        <v>21</v>
      </c>
      <c r="F157" t="s">
        <v>6</v>
      </c>
      <c r="G157">
        <v>1</v>
      </c>
      <c r="H157">
        <v>0.91800000000000004</v>
      </c>
    </row>
    <row r="158" spans="1:8" x14ac:dyDescent="0.25">
      <c r="A158" t="s">
        <v>12</v>
      </c>
      <c r="B158" t="s">
        <v>13</v>
      </c>
      <c r="D158">
        <v>7.2809999999999997</v>
      </c>
      <c r="E158" t="s">
        <v>21</v>
      </c>
      <c r="F158" t="s">
        <v>6</v>
      </c>
      <c r="G158">
        <v>1</v>
      </c>
      <c r="H158">
        <v>7.2809999999999997</v>
      </c>
    </row>
    <row r="159" spans="1:8" x14ac:dyDescent="0.25">
      <c r="A159" t="s">
        <v>12</v>
      </c>
      <c r="B159" t="s">
        <v>71</v>
      </c>
      <c r="C159" t="s">
        <v>72</v>
      </c>
      <c r="D159">
        <v>7.3529999999999998</v>
      </c>
      <c r="E159" t="s">
        <v>21</v>
      </c>
      <c r="F159" t="s">
        <v>6</v>
      </c>
      <c r="G159">
        <v>1</v>
      </c>
      <c r="H159">
        <v>7.3529999999999998</v>
      </c>
    </row>
    <row r="160" spans="1:8" x14ac:dyDescent="0.25">
      <c r="A160" t="s">
        <v>12</v>
      </c>
      <c r="B160" t="s">
        <v>14</v>
      </c>
      <c r="D160">
        <v>1.9800000000000002</v>
      </c>
      <c r="E160" t="s">
        <v>21</v>
      </c>
      <c r="F160" t="s">
        <v>6</v>
      </c>
      <c r="G160">
        <v>1</v>
      </c>
      <c r="H160">
        <v>1.9800000000000002</v>
      </c>
    </row>
    <row r="161" spans="1:8" x14ac:dyDescent="0.25">
      <c r="A161" t="s">
        <v>12</v>
      </c>
      <c r="B161" t="s">
        <v>73</v>
      </c>
      <c r="C161" t="s">
        <v>74</v>
      </c>
      <c r="D161">
        <v>1.575</v>
      </c>
      <c r="E161" t="s">
        <v>21</v>
      </c>
      <c r="F161" t="s">
        <v>6</v>
      </c>
      <c r="G161">
        <v>2</v>
      </c>
      <c r="H161">
        <v>3.15</v>
      </c>
    </row>
    <row r="162" spans="1:8" x14ac:dyDescent="0.25">
      <c r="A162" t="s">
        <v>12</v>
      </c>
      <c r="B162" t="s">
        <v>75</v>
      </c>
      <c r="C162" t="s">
        <v>76</v>
      </c>
      <c r="D162">
        <v>1.35</v>
      </c>
      <c r="E162" t="s">
        <v>21</v>
      </c>
      <c r="F162" t="s">
        <v>6</v>
      </c>
      <c r="G162">
        <v>1</v>
      </c>
      <c r="H162">
        <v>1.35</v>
      </c>
    </row>
    <row r="163" spans="1:8" x14ac:dyDescent="0.25">
      <c r="A163" t="s">
        <v>15</v>
      </c>
      <c r="B163" t="s">
        <v>77</v>
      </c>
      <c r="C163" t="s">
        <v>78</v>
      </c>
      <c r="D163">
        <v>29.25</v>
      </c>
      <c r="E163" t="s">
        <v>21</v>
      </c>
      <c r="F163" t="s">
        <v>6</v>
      </c>
      <c r="G163">
        <v>1</v>
      </c>
      <c r="H163">
        <v>29.25</v>
      </c>
    </row>
    <row r="164" spans="1:8" x14ac:dyDescent="0.25">
      <c r="A164" t="s">
        <v>15</v>
      </c>
      <c r="B164" t="s">
        <v>79</v>
      </c>
      <c r="C164" t="s">
        <v>80</v>
      </c>
      <c r="D164">
        <v>10.71</v>
      </c>
      <c r="E164" t="s">
        <v>21</v>
      </c>
      <c r="F164" t="s">
        <v>6</v>
      </c>
      <c r="G164">
        <v>1</v>
      </c>
      <c r="H164">
        <v>10.71</v>
      </c>
    </row>
    <row r="165" spans="1:8" x14ac:dyDescent="0.25">
      <c r="A165" t="s">
        <v>15</v>
      </c>
      <c r="B165" t="s">
        <v>16</v>
      </c>
      <c r="D165">
        <v>44.28</v>
      </c>
      <c r="E165" t="s">
        <v>21</v>
      </c>
      <c r="F165" t="s">
        <v>6</v>
      </c>
      <c r="G165">
        <v>0.25</v>
      </c>
      <c r="H165">
        <v>11.07</v>
      </c>
    </row>
    <row r="166" spans="1:8" x14ac:dyDescent="0.25">
      <c r="A166" t="s">
        <v>15</v>
      </c>
      <c r="B166" t="s">
        <v>81</v>
      </c>
      <c r="C166" t="s">
        <v>82</v>
      </c>
      <c r="D166">
        <v>16.559999999999999</v>
      </c>
      <c r="E166" t="s">
        <v>21</v>
      </c>
      <c r="F166" t="s">
        <v>6</v>
      </c>
      <c r="G166">
        <v>1</v>
      </c>
      <c r="H166">
        <v>16.559999999999999</v>
      </c>
    </row>
    <row r="167" spans="1:8" x14ac:dyDescent="0.25">
      <c r="A167" t="s">
        <v>15</v>
      </c>
      <c r="B167" t="s">
        <v>17</v>
      </c>
      <c r="D167">
        <v>85.23</v>
      </c>
      <c r="E167" t="s">
        <v>21</v>
      </c>
      <c r="F167" t="s">
        <v>6</v>
      </c>
      <c r="G167">
        <v>0.1</v>
      </c>
      <c r="H167">
        <v>8.5230000000000015</v>
      </c>
    </row>
    <row r="168" spans="1:8" x14ac:dyDescent="0.25">
      <c r="A168" t="s">
        <v>15</v>
      </c>
      <c r="B168" t="s">
        <v>18</v>
      </c>
      <c r="D168">
        <v>92.7</v>
      </c>
      <c r="E168" t="s">
        <v>21</v>
      </c>
      <c r="F168" t="s">
        <v>6</v>
      </c>
      <c r="G168">
        <v>0.1</v>
      </c>
      <c r="H168">
        <v>9.2700000000000014</v>
      </c>
    </row>
    <row r="169" spans="1:8" x14ac:dyDescent="0.25">
      <c r="A169" t="s">
        <v>15</v>
      </c>
      <c r="B169" t="s">
        <v>83</v>
      </c>
      <c r="C169" t="s">
        <v>78</v>
      </c>
      <c r="D169">
        <v>695.7</v>
      </c>
      <c r="E169" t="s">
        <v>21</v>
      </c>
      <c r="F169" t="s">
        <v>6</v>
      </c>
      <c r="G169">
        <v>0</v>
      </c>
      <c r="H169">
        <v>0</v>
      </c>
    </row>
    <row r="170" spans="1:8" x14ac:dyDescent="0.25">
      <c r="A170" t="s">
        <v>3</v>
      </c>
      <c r="B170" t="s">
        <v>4</v>
      </c>
      <c r="D170">
        <v>17.190000000000001</v>
      </c>
      <c r="E170" t="s">
        <v>22</v>
      </c>
      <c r="F170" t="s">
        <v>6</v>
      </c>
      <c r="G170">
        <v>6</v>
      </c>
      <c r="H170">
        <v>103.14000000000001</v>
      </c>
    </row>
    <row r="171" spans="1:8" x14ac:dyDescent="0.25">
      <c r="A171" t="s">
        <v>3</v>
      </c>
      <c r="B171" t="s">
        <v>30</v>
      </c>
      <c r="C171" t="s">
        <v>31</v>
      </c>
      <c r="D171">
        <v>65.25</v>
      </c>
      <c r="E171" t="s">
        <v>22</v>
      </c>
      <c r="F171" t="s">
        <v>6</v>
      </c>
      <c r="G171">
        <v>2</v>
      </c>
      <c r="H171">
        <v>130.5</v>
      </c>
    </row>
    <row r="172" spans="1:8" x14ac:dyDescent="0.25">
      <c r="A172" t="s">
        <v>3</v>
      </c>
      <c r="B172" t="s">
        <v>32</v>
      </c>
      <c r="C172" t="s">
        <v>33</v>
      </c>
      <c r="D172">
        <v>10.170000000000002</v>
      </c>
      <c r="E172" t="s">
        <v>22</v>
      </c>
      <c r="F172" t="s">
        <v>6</v>
      </c>
      <c r="G172">
        <v>3</v>
      </c>
      <c r="H172">
        <v>30.510000000000005</v>
      </c>
    </row>
    <row r="173" spans="1:8" x14ac:dyDescent="0.25">
      <c r="A173" t="s">
        <v>3</v>
      </c>
      <c r="B173" t="s">
        <v>34</v>
      </c>
      <c r="C173" t="s">
        <v>35</v>
      </c>
      <c r="D173">
        <v>4.5539999999999994</v>
      </c>
      <c r="E173" t="s">
        <v>22</v>
      </c>
      <c r="F173" t="s">
        <v>6</v>
      </c>
      <c r="G173">
        <v>4</v>
      </c>
      <c r="H173">
        <v>18.215999999999998</v>
      </c>
    </row>
    <row r="174" spans="1:8" x14ac:dyDescent="0.25">
      <c r="A174" t="s">
        <v>3</v>
      </c>
      <c r="B174" t="s">
        <v>7</v>
      </c>
      <c r="D174">
        <v>3.528</v>
      </c>
      <c r="E174" t="s">
        <v>22</v>
      </c>
      <c r="F174" t="s">
        <v>6</v>
      </c>
      <c r="G174">
        <v>6</v>
      </c>
      <c r="H174">
        <v>21.167999999999999</v>
      </c>
    </row>
    <row r="175" spans="1:8" x14ac:dyDescent="0.25">
      <c r="A175" t="s">
        <v>3</v>
      </c>
      <c r="B175" t="s">
        <v>36</v>
      </c>
      <c r="C175" t="s">
        <v>37</v>
      </c>
      <c r="D175">
        <v>2.8530000000000002</v>
      </c>
      <c r="E175" t="s">
        <v>22</v>
      </c>
      <c r="F175" t="s">
        <v>6</v>
      </c>
      <c r="G175">
        <v>4</v>
      </c>
      <c r="H175">
        <v>11.412000000000001</v>
      </c>
    </row>
    <row r="176" spans="1:8" x14ac:dyDescent="0.25">
      <c r="A176" t="s">
        <v>8</v>
      </c>
      <c r="B176" t="s">
        <v>38</v>
      </c>
      <c r="C176" t="s">
        <v>39</v>
      </c>
      <c r="D176">
        <v>1019.7</v>
      </c>
      <c r="E176" t="s">
        <v>22</v>
      </c>
      <c r="F176" t="s">
        <v>6</v>
      </c>
      <c r="G176">
        <v>1</v>
      </c>
      <c r="H176">
        <v>1019.7</v>
      </c>
    </row>
    <row r="177" spans="1:8" x14ac:dyDescent="0.25">
      <c r="A177" t="s">
        <v>8</v>
      </c>
      <c r="B177" t="s">
        <v>40</v>
      </c>
      <c r="C177" t="s">
        <v>41</v>
      </c>
      <c r="D177">
        <v>167.4</v>
      </c>
      <c r="E177" t="s">
        <v>22</v>
      </c>
      <c r="F177" t="s">
        <v>6</v>
      </c>
      <c r="G177">
        <v>1</v>
      </c>
      <c r="H177">
        <v>167.4</v>
      </c>
    </row>
    <row r="178" spans="1:8" x14ac:dyDescent="0.25">
      <c r="A178" t="s">
        <v>8</v>
      </c>
      <c r="B178" t="s">
        <v>42</v>
      </c>
      <c r="C178" t="s">
        <v>43</v>
      </c>
      <c r="D178">
        <v>30.330000000000002</v>
      </c>
      <c r="E178" t="s">
        <v>22</v>
      </c>
      <c r="F178" t="s">
        <v>6</v>
      </c>
      <c r="G178">
        <v>1</v>
      </c>
      <c r="H178">
        <v>30.330000000000002</v>
      </c>
    </row>
    <row r="179" spans="1:8" x14ac:dyDescent="0.25">
      <c r="A179" t="s">
        <v>9</v>
      </c>
      <c r="B179" t="s">
        <v>10</v>
      </c>
      <c r="D179">
        <v>3.4739999999999998</v>
      </c>
      <c r="E179" t="s">
        <v>22</v>
      </c>
      <c r="F179" t="s">
        <v>6</v>
      </c>
      <c r="G179">
        <v>20</v>
      </c>
      <c r="H179">
        <v>69.47999999999999</v>
      </c>
    </row>
    <row r="180" spans="1:8" x14ac:dyDescent="0.25">
      <c r="A180" t="s">
        <v>9</v>
      </c>
      <c r="B180" t="s">
        <v>11</v>
      </c>
      <c r="D180">
        <v>49.050000000000004</v>
      </c>
      <c r="E180" t="s">
        <v>22</v>
      </c>
      <c r="F180" t="s">
        <v>6</v>
      </c>
      <c r="G180">
        <v>1</v>
      </c>
      <c r="H180">
        <v>49.050000000000004</v>
      </c>
    </row>
    <row r="181" spans="1:8" x14ac:dyDescent="0.25">
      <c r="A181" t="s">
        <v>9</v>
      </c>
      <c r="B181" t="s">
        <v>44</v>
      </c>
      <c r="C181" t="s">
        <v>45</v>
      </c>
      <c r="D181">
        <v>23.67</v>
      </c>
      <c r="E181" t="s">
        <v>22</v>
      </c>
      <c r="F181" t="s">
        <v>6</v>
      </c>
      <c r="G181">
        <v>2</v>
      </c>
      <c r="H181">
        <v>47.34</v>
      </c>
    </row>
    <row r="182" spans="1:8" x14ac:dyDescent="0.25">
      <c r="A182" t="s">
        <v>9</v>
      </c>
      <c r="B182" t="s">
        <v>46</v>
      </c>
      <c r="C182" t="s">
        <v>47</v>
      </c>
      <c r="D182">
        <v>1.611</v>
      </c>
      <c r="E182" t="s">
        <v>22</v>
      </c>
      <c r="F182" t="s">
        <v>6</v>
      </c>
      <c r="G182">
        <v>15</v>
      </c>
      <c r="H182">
        <v>24.164999999999999</v>
      </c>
    </row>
    <row r="183" spans="1:8" x14ac:dyDescent="0.25">
      <c r="A183" t="s">
        <v>12</v>
      </c>
      <c r="B183" t="s">
        <v>48</v>
      </c>
      <c r="C183" t="s">
        <v>49</v>
      </c>
      <c r="D183">
        <v>1.1700000000000002</v>
      </c>
      <c r="E183" t="s">
        <v>22</v>
      </c>
      <c r="F183" t="s">
        <v>6</v>
      </c>
      <c r="G183">
        <v>8</v>
      </c>
      <c r="H183">
        <v>9.3600000000000012</v>
      </c>
    </row>
    <row r="184" spans="1:8" x14ac:dyDescent="0.25">
      <c r="A184" t="s">
        <v>12</v>
      </c>
      <c r="B184" t="s">
        <v>50</v>
      </c>
      <c r="C184" t="s">
        <v>51</v>
      </c>
      <c r="D184">
        <v>1.764</v>
      </c>
      <c r="E184" t="s">
        <v>22</v>
      </c>
      <c r="F184" t="s">
        <v>6</v>
      </c>
      <c r="G184">
        <v>12</v>
      </c>
      <c r="H184">
        <v>21.167999999999999</v>
      </c>
    </row>
    <row r="185" spans="1:8" x14ac:dyDescent="0.25">
      <c r="A185" t="s">
        <v>12</v>
      </c>
      <c r="B185" t="s">
        <v>52</v>
      </c>
      <c r="C185" t="s">
        <v>53</v>
      </c>
      <c r="D185">
        <v>2.2680000000000002</v>
      </c>
      <c r="E185" t="s">
        <v>22</v>
      </c>
      <c r="F185" t="s">
        <v>6</v>
      </c>
      <c r="G185">
        <v>2</v>
      </c>
      <c r="H185">
        <v>4.5360000000000005</v>
      </c>
    </row>
    <row r="186" spans="1:8" x14ac:dyDescent="0.25">
      <c r="A186" t="s">
        <v>12</v>
      </c>
      <c r="B186" t="s">
        <v>54</v>
      </c>
      <c r="C186" t="s">
        <v>55</v>
      </c>
      <c r="D186">
        <v>3.6179999999999999</v>
      </c>
      <c r="E186" t="s">
        <v>22</v>
      </c>
      <c r="F186" t="s">
        <v>6</v>
      </c>
      <c r="G186">
        <v>4</v>
      </c>
      <c r="H186">
        <v>14.472</v>
      </c>
    </row>
    <row r="187" spans="1:8" x14ac:dyDescent="0.25">
      <c r="A187" t="s">
        <v>12</v>
      </c>
      <c r="B187" t="s">
        <v>56</v>
      </c>
      <c r="C187" t="s">
        <v>53</v>
      </c>
      <c r="D187">
        <v>11.79</v>
      </c>
      <c r="E187" t="s">
        <v>22</v>
      </c>
      <c r="F187" t="s">
        <v>6</v>
      </c>
      <c r="G187">
        <v>2</v>
      </c>
      <c r="H187">
        <v>23.58</v>
      </c>
    </row>
    <row r="188" spans="1:8" x14ac:dyDescent="0.25">
      <c r="A188" t="s">
        <v>12</v>
      </c>
      <c r="B188" t="s">
        <v>57</v>
      </c>
      <c r="C188" t="s">
        <v>53</v>
      </c>
      <c r="D188">
        <v>10.53</v>
      </c>
      <c r="E188" t="s">
        <v>22</v>
      </c>
      <c r="F188" t="s">
        <v>6</v>
      </c>
      <c r="G188">
        <v>2</v>
      </c>
      <c r="H188">
        <v>21.06</v>
      </c>
    </row>
    <row r="189" spans="1:8" x14ac:dyDescent="0.25">
      <c r="A189" t="s">
        <v>12</v>
      </c>
      <c r="B189" t="s">
        <v>58</v>
      </c>
      <c r="C189" t="s">
        <v>53</v>
      </c>
      <c r="D189">
        <v>15.75</v>
      </c>
      <c r="E189" t="s">
        <v>22</v>
      </c>
      <c r="F189" t="s">
        <v>6</v>
      </c>
      <c r="G189">
        <v>1</v>
      </c>
      <c r="H189">
        <v>15.75</v>
      </c>
    </row>
    <row r="190" spans="1:8" x14ac:dyDescent="0.25">
      <c r="A190" t="s">
        <v>12</v>
      </c>
      <c r="B190" t="s">
        <v>59</v>
      </c>
      <c r="C190" t="s">
        <v>53</v>
      </c>
      <c r="D190">
        <v>2.6190000000000002</v>
      </c>
      <c r="E190" t="s">
        <v>22</v>
      </c>
      <c r="F190" t="s">
        <v>6</v>
      </c>
      <c r="G190">
        <v>4</v>
      </c>
      <c r="H190">
        <v>10.476000000000001</v>
      </c>
    </row>
    <row r="191" spans="1:8" x14ac:dyDescent="0.25">
      <c r="A191" t="s">
        <v>12</v>
      </c>
      <c r="B191" t="s">
        <v>60</v>
      </c>
      <c r="C191" t="s">
        <v>53</v>
      </c>
      <c r="D191">
        <v>1.5569999999999999</v>
      </c>
      <c r="E191" t="s">
        <v>22</v>
      </c>
      <c r="F191" t="s">
        <v>6</v>
      </c>
      <c r="G191">
        <v>4</v>
      </c>
      <c r="H191">
        <v>6.2279999999999998</v>
      </c>
    </row>
    <row r="192" spans="1:8" x14ac:dyDescent="0.25">
      <c r="A192" t="s">
        <v>12</v>
      </c>
      <c r="B192" t="s">
        <v>61</v>
      </c>
      <c r="C192" t="s">
        <v>53</v>
      </c>
      <c r="D192">
        <v>1.9080000000000001</v>
      </c>
      <c r="E192" t="s">
        <v>22</v>
      </c>
      <c r="F192" t="s">
        <v>6</v>
      </c>
      <c r="G192">
        <v>4</v>
      </c>
      <c r="H192">
        <v>7.6320000000000006</v>
      </c>
    </row>
    <row r="193" spans="1:8" x14ac:dyDescent="0.25">
      <c r="A193" t="s">
        <v>12</v>
      </c>
      <c r="B193" t="s">
        <v>62</v>
      </c>
      <c r="C193" t="s">
        <v>53</v>
      </c>
      <c r="D193">
        <v>3.456</v>
      </c>
      <c r="E193" t="s">
        <v>22</v>
      </c>
      <c r="F193" t="s">
        <v>6</v>
      </c>
      <c r="G193">
        <v>4</v>
      </c>
      <c r="H193">
        <v>13.824</v>
      </c>
    </row>
    <row r="194" spans="1:8" x14ac:dyDescent="0.25">
      <c r="A194" t="s">
        <v>12</v>
      </c>
      <c r="B194" t="s">
        <v>63</v>
      </c>
      <c r="C194" t="s">
        <v>53</v>
      </c>
      <c r="D194">
        <v>1.593</v>
      </c>
      <c r="E194" t="s">
        <v>22</v>
      </c>
      <c r="F194" t="s">
        <v>6</v>
      </c>
      <c r="G194">
        <v>4</v>
      </c>
      <c r="H194">
        <v>6.3719999999999999</v>
      </c>
    </row>
    <row r="195" spans="1:8" x14ac:dyDescent="0.25">
      <c r="A195" t="s">
        <v>12</v>
      </c>
      <c r="B195" t="s">
        <v>64</v>
      </c>
      <c r="C195" t="s">
        <v>53</v>
      </c>
      <c r="D195">
        <v>1.494</v>
      </c>
      <c r="E195" t="s">
        <v>22</v>
      </c>
      <c r="F195" t="s">
        <v>6</v>
      </c>
      <c r="G195">
        <v>2</v>
      </c>
      <c r="H195">
        <v>2.988</v>
      </c>
    </row>
    <row r="196" spans="1:8" x14ac:dyDescent="0.25">
      <c r="A196" t="s">
        <v>12</v>
      </c>
      <c r="B196" t="s">
        <v>65</v>
      </c>
      <c r="C196" t="s">
        <v>49</v>
      </c>
      <c r="D196">
        <v>0.53100000000000003</v>
      </c>
      <c r="E196" t="s">
        <v>22</v>
      </c>
      <c r="F196" t="s">
        <v>6</v>
      </c>
      <c r="G196">
        <v>20</v>
      </c>
      <c r="H196">
        <v>10.620000000000001</v>
      </c>
    </row>
    <row r="197" spans="1:8" x14ac:dyDescent="0.25">
      <c r="A197" t="s">
        <v>12</v>
      </c>
      <c r="B197" t="s">
        <v>66</v>
      </c>
      <c r="C197" t="s">
        <v>67</v>
      </c>
      <c r="D197">
        <v>1.6380000000000001</v>
      </c>
      <c r="E197" t="s">
        <v>22</v>
      </c>
      <c r="F197" t="s">
        <v>6</v>
      </c>
      <c r="G197">
        <v>4</v>
      </c>
      <c r="H197">
        <v>6.5520000000000005</v>
      </c>
    </row>
    <row r="198" spans="1:8" x14ac:dyDescent="0.25">
      <c r="A198" t="s">
        <v>12</v>
      </c>
      <c r="B198" t="s">
        <v>68</v>
      </c>
      <c r="C198" t="s">
        <v>69</v>
      </c>
      <c r="D198">
        <v>5.4990000000000006</v>
      </c>
      <c r="E198" t="s">
        <v>22</v>
      </c>
      <c r="F198" t="s">
        <v>6</v>
      </c>
      <c r="G198">
        <v>2</v>
      </c>
      <c r="H198">
        <v>10.998000000000001</v>
      </c>
    </row>
    <row r="199" spans="1:8" x14ac:dyDescent="0.25">
      <c r="A199" t="s">
        <v>12</v>
      </c>
      <c r="B199" t="s">
        <v>70</v>
      </c>
      <c r="C199" t="s">
        <v>35</v>
      </c>
      <c r="D199">
        <v>0.873</v>
      </c>
      <c r="E199" t="s">
        <v>22</v>
      </c>
      <c r="F199" t="s">
        <v>6</v>
      </c>
      <c r="G199">
        <v>1</v>
      </c>
      <c r="H199">
        <v>0.873</v>
      </c>
    </row>
    <row r="200" spans="1:8" x14ac:dyDescent="0.25">
      <c r="A200" t="s">
        <v>12</v>
      </c>
      <c r="B200" t="s">
        <v>13</v>
      </c>
      <c r="D200">
        <v>7.569</v>
      </c>
      <c r="E200" t="s">
        <v>22</v>
      </c>
      <c r="F200" t="s">
        <v>6</v>
      </c>
      <c r="G200">
        <v>1</v>
      </c>
      <c r="H200">
        <v>7.569</v>
      </c>
    </row>
    <row r="201" spans="1:8" x14ac:dyDescent="0.25">
      <c r="A201" t="s">
        <v>12</v>
      </c>
      <c r="B201" t="s">
        <v>71</v>
      </c>
      <c r="C201" t="s">
        <v>72</v>
      </c>
      <c r="D201">
        <v>9.3600000000000012</v>
      </c>
      <c r="E201" t="s">
        <v>22</v>
      </c>
      <c r="F201" t="s">
        <v>6</v>
      </c>
      <c r="G201">
        <v>1</v>
      </c>
      <c r="H201">
        <v>9.3600000000000012</v>
      </c>
    </row>
    <row r="202" spans="1:8" x14ac:dyDescent="0.25">
      <c r="A202" t="s">
        <v>12</v>
      </c>
      <c r="B202" t="s">
        <v>14</v>
      </c>
      <c r="D202">
        <v>3.1680000000000001</v>
      </c>
      <c r="E202" t="s">
        <v>22</v>
      </c>
      <c r="F202" t="s">
        <v>6</v>
      </c>
      <c r="G202">
        <v>1</v>
      </c>
      <c r="H202">
        <v>3.1680000000000001</v>
      </c>
    </row>
    <row r="203" spans="1:8" x14ac:dyDescent="0.25">
      <c r="A203" t="s">
        <v>12</v>
      </c>
      <c r="B203" t="s">
        <v>73</v>
      </c>
      <c r="C203" t="s">
        <v>74</v>
      </c>
      <c r="D203">
        <v>1.5029999999999999</v>
      </c>
      <c r="E203" t="s">
        <v>22</v>
      </c>
      <c r="F203" t="s">
        <v>6</v>
      </c>
      <c r="G203">
        <v>2</v>
      </c>
      <c r="H203">
        <v>3.0059999999999998</v>
      </c>
    </row>
    <row r="204" spans="1:8" x14ac:dyDescent="0.25">
      <c r="A204" t="s">
        <v>12</v>
      </c>
      <c r="B204" t="s">
        <v>75</v>
      </c>
      <c r="C204" t="s">
        <v>76</v>
      </c>
      <c r="D204">
        <v>1.9350000000000001</v>
      </c>
      <c r="E204" t="s">
        <v>22</v>
      </c>
      <c r="F204" t="s">
        <v>6</v>
      </c>
      <c r="G204">
        <v>1</v>
      </c>
      <c r="H204">
        <v>1.9350000000000001</v>
      </c>
    </row>
    <row r="205" spans="1:8" x14ac:dyDescent="0.25">
      <c r="A205" t="s">
        <v>15</v>
      </c>
      <c r="B205" t="s">
        <v>77</v>
      </c>
      <c r="C205" t="s">
        <v>78</v>
      </c>
      <c r="D205">
        <v>48.330000000000005</v>
      </c>
      <c r="E205" t="s">
        <v>22</v>
      </c>
      <c r="F205" t="s">
        <v>6</v>
      </c>
      <c r="G205">
        <v>1</v>
      </c>
      <c r="H205">
        <v>48.330000000000005</v>
      </c>
    </row>
    <row r="206" spans="1:8" x14ac:dyDescent="0.25">
      <c r="A206" t="s">
        <v>15</v>
      </c>
      <c r="B206" t="s">
        <v>79</v>
      </c>
      <c r="C206" t="s">
        <v>80</v>
      </c>
      <c r="D206">
        <v>13.32</v>
      </c>
      <c r="E206" t="s">
        <v>22</v>
      </c>
      <c r="F206" t="s">
        <v>6</v>
      </c>
      <c r="G206">
        <v>1</v>
      </c>
      <c r="H206">
        <v>13.32</v>
      </c>
    </row>
    <row r="207" spans="1:8" x14ac:dyDescent="0.25">
      <c r="A207" t="s">
        <v>15</v>
      </c>
      <c r="B207" t="s">
        <v>16</v>
      </c>
      <c r="D207">
        <v>85.59</v>
      </c>
      <c r="E207" t="s">
        <v>22</v>
      </c>
      <c r="F207" t="s">
        <v>6</v>
      </c>
      <c r="G207">
        <v>0.25</v>
      </c>
      <c r="H207">
        <v>21.397500000000001</v>
      </c>
    </row>
    <row r="208" spans="1:8" x14ac:dyDescent="0.25">
      <c r="A208" t="s">
        <v>15</v>
      </c>
      <c r="B208" t="s">
        <v>81</v>
      </c>
      <c r="C208" t="s">
        <v>82</v>
      </c>
      <c r="D208">
        <v>17.190000000000001</v>
      </c>
      <c r="E208" t="s">
        <v>22</v>
      </c>
      <c r="F208" t="s">
        <v>6</v>
      </c>
      <c r="G208">
        <v>1</v>
      </c>
      <c r="H208">
        <v>17.190000000000001</v>
      </c>
    </row>
    <row r="209" spans="1:8" x14ac:dyDescent="0.25">
      <c r="A209" t="s">
        <v>15</v>
      </c>
      <c r="B209" t="s">
        <v>17</v>
      </c>
      <c r="D209">
        <v>77.400000000000006</v>
      </c>
      <c r="E209" t="s">
        <v>22</v>
      </c>
      <c r="F209" t="s">
        <v>6</v>
      </c>
      <c r="G209">
        <v>0.1</v>
      </c>
      <c r="H209">
        <v>7.7400000000000011</v>
      </c>
    </row>
    <row r="210" spans="1:8" x14ac:dyDescent="0.25">
      <c r="A210" t="s">
        <v>15</v>
      </c>
      <c r="B210" t="s">
        <v>18</v>
      </c>
      <c r="D210">
        <v>82.53</v>
      </c>
      <c r="E210" t="s">
        <v>22</v>
      </c>
      <c r="F210" t="s">
        <v>6</v>
      </c>
      <c r="G210">
        <v>0.1</v>
      </c>
      <c r="H210">
        <v>8.2530000000000001</v>
      </c>
    </row>
    <row r="211" spans="1:8" x14ac:dyDescent="0.25">
      <c r="A211" t="s">
        <v>15</v>
      </c>
      <c r="B211" t="s">
        <v>83</v>
      </c>
      <c r="C211" t="s">
        <v>78</v>
      </c>
      <c r="D211">
        <v>499.5</v>
      </c>
      <c r="E211" t="s">
        <v>22</v>
      </c>
      <c r="F211" t="s">
        <v>6</v>
      </c>
      <c r="G211">
        <v>0</v>
      </c>
      <c r="H211">
        <v>0</v>
      </c>
    </row>
    <row r="212" spans="1:8" x14ac:dyDescent="0.25">
      <c r="A212" t="s">
        <v>3</v>
      </c>
      <c r="B212" t="s">
        <v>4</v>
      </c>
      <c r="D212">
        <v>7.5600000000000005</v>
      </c>
      <c r="E212" t="s">
        <v>23</v>
      </c>
      <c r="F212" t="s">
        <v>24</v>
      </c>
      <c r="G212">
        <v>6</v>
      </c>
      <c r="H212">
        <v>45.36</v>
      </c>
    </row>
    <row r="213" spans="1:8" x14ac:dyDescent="0.25">
      <c r="A213" t="s">
        <v>3</v>
      </c>
      <c r="B213" t="s">
        <v>30</v>
      </c>
      <c r="C213" t="s">
        <v>31</v>
      </c>
      <c r="D213">
        <v>28.89</v>
      </c>
      <c r="E213" t="s">
        <v>23</v>
      </c>
      <c r="F213" t="s">
        <v>24</v>
      </c>
      <c r="G213">
        <v>2</v>
      </c>
      <c r="H213">
        <v>57.78</v>
      </c>
    </row>
    <row r="214" spans="1:8" x14ac:dyDescent="0.25">
      <c r="A214" t="s">
        <v>3</v>
      </c>
      <c r="B214" t="s">
        <v>32</v>
      </c>
      <c r="C214" t="s">
        <v>33</v>
      </c>
      <c r="D214">
        <v>4.383</v>
      </c>
      <c r="E214" t="s">
        <v>23</v>
      </c>
      <c r="F214" t="s">
        <v>24</v>
      </c>
      <c r="G214">
        <v>3</v>
      </c>
      <c r="H214">
        <v>13.149000000000001</v>
      </c>
    </row>
    <row r="215" spans="1:8" x14ac:dyDescent="0.25">
      <c r="A215" t="s">
        <v>3</v>
      </c>
      <c r="B215" t="s">
        <v>34</v>
      </c>
      <c r="C215" t="s">
        <v>35</v>
      </c>
      <c r="D215">
        <v>2.3220000000000001</v>
      </c>
      <c r="E215" t="s">
        <v>23</v>
      </c>
      <c r="F215" t="s">
        <v>24</v>
      </c>
      <c r="G215">
        <v>4</v>
      </c>
      <c r="H215">
        <v>9.2880000000000003</v>
      </c>
    </row>
    <row r="216" spans="1:8" x14ac:dyDescent="0.25">
      <c r="A216" t="s">
        <v>3</v>
      </c>
      <c r="B216" t="s">
        <v>7</v>
      </c>
      <c r="D216">
        <v>1.827</v>
      </c>
      <c r="E216" t="s">
        <v>23</v>
      </c>
      <c r="F216" t="s">
        <v>24</v>
      </c>
      <c r="G216">
        <v>6</v>
      </c>
      <c r="H216">
        <v>10.962</v>
      </c>
    </row>
    <row r="217" spans="1:8" x14ac:dyDescent="0.25">
      <c r="A217" t="s">
        <v>3</v>
      </c>
      <c r="B217" t="s">
        <v>36</v>
      </c>
      <c r="C217" t="s">
        <v>37</v>
      </c>
      <c r="D217">
        <v>0.92700000000000005</v>
      </c>
      <c r="E217" t="s">
        <v>23</v>
      </c>
      <c r="F217" t="s">
        <v>24</v>
      </c>
      <c r="G217">
        <v>4</v>
      </c>
      <c r="H217">
        <v>3.7080000000000002</v>
      </c>
    </row>
    <row r="218" spans="1:8" x14ac:dyDescent="0.25">
      <c r="A218" t="s">
        <v>8</v>
      </c>
      <c r="B218" t="s">
        <v>38</v>
      </c>
      <c r="C218" t="s">
        <v>39</v>
      </c>
      <c r="D218">
        <v>609.30000000000007</v>
      </c>
      <c r="E218" t="s">
        <v>23</v>
      </c>
      <c r="F218" t="s">
        <v>24</v>
      </c>
      <c r="G218">
        <v>1</v>
      </c>
      <c r="H218">
        <v>609.30000000000007</v>
      </c>
    </row>
    <row r="219" spans="1:8" x14ac:dyDescent="0.25">
      <c r="A219" t="s">
        <v>8</v>
      </c>
      <c r="B219" t="s">
        <v>40</v>
      </c>
      <c r="C219" t="s">
        <v>41</v>
      </c>
      <c r="D219">
        <v>53.91</v>
      </c>
      <c r="E219" t="s">
        <v>23</v>
      </c>
      <c r="F219" t="s">
        <v>24</v>
      </c>
      <c r="G219">
        <v>1</v>
      </c>
      <c r="H219">
        <v>53.91</v>
      </c>
    </row>
    <row r="220" spans="1:8" x14ac:dyDescent="0.25">
      <c r="A220" t="s">
        <v>8</v>
      </c>
      <c r="B220" t="s">
        <v>42</v>
      </c>
      <c r="C220" t="s">
        <v>43</v>
      </c>
      <c r="D220">
        <v>35.01</v>
      </c>
      <c r="E220" t="s">
        <v>23</v>
      </c>
      <c r="F220" t="s">
        <v>24</v>
      </c>
      <c r="G220">
        <v>1</v>
      </c>
      <c r="H220">
        <v>35.01</v>
      </c>
    </row>
    <row r="221" spans="1:8" x14ac:dyDescent="0.25">
      <c r="A221" t="s">
        <v>9</v>
      </c>
      <c r="B221" t="s">
        <v>10</v>
      </c>
      <c r="D221">
        <v>0.98100000000000009</v>
      </c>
      <c r="E221" t="s">
        <v>23</v>
      </c>
      <c r="F221" t="s">
        <v>24</v>
      </c>
      <c r="G221">
        <v>20</v>
      </c>
      <c r="H221">
        <v>19.62</v>
      </c>
    </row>
    <row r="222" spans="1:8" x14ac:dyDescent="0.25">
      <c r="A222" t="s">
        <v>9</v>
      </c>
      <c r="B222" t="s">
        <v>11</v>
      </c>
      <c r="D222">
        <v>35.1</v>
      </c>
      <c r="E222" t="s">
        <v>23</v>
      </c>
      <c r="F222" t="s">
        <v>24</v>
      </c>
      <c r="G222">
        <v>1</v>
      </c>
      <c r="H222">
        <v>35.1</v>
      </c>
    </row>
    <row r="223" spans="1:8" x14ac:dyDescent="0.25">
      <c r="A223" t="s">
        <v>9</v>
      </c>
      <c r="B223" t="s">
        <v>44</v>
      </c>
      <c r="C223" t="s">
        <v>45</v>
      </c>
      <c r="D223">
        <v>7.6230000000000011</v>
      </c>
      <c r="E223" t="s">
        <v>23</v>
      </c>
      <c r="F223" t="s">
        <v>24</v>
      </c>
      <c r="G223">
        <v>2</v>
      </c>
      <c r="H223">
        <v>15.246000000000002</v>
      </c>
    </row>
    <row r="224" spans="1:8" x14ac:dyDescent="0.25">
      <c r="A224" t="s">
        <v>9</v>
      </c>
      <c r="B224" t="s">
        <v>46</v>
      </c>
      <c r="C224" t="s">
        <v>47</v>
      </c>
      <c r="D224">
        <v>1.107</v>
      </c>
      <c r="E224" t="s">
        <v>23</v>
      </c>
      <c r="F224" t="s">
        <v>24</v>
      </c>
      <c r="G224">
        <v>15</v>
      </c>
      <c r="H224">
        <v>16.605</v>
      </c>
    </row>
    <row r="225" spans="1:8" x14ac:dyDescent="0.25">
      <c r="A225" t="s">
        <v>12</v>
      </c>
      <c r="B225" t="s">
        <v>48</v>
      </c>
      <c r="C225" t="s">
        <v>49</v>
      </c>
      <c r="D225">
        <v>0.97200000000000009</v>
      </c>
      <c r="E225" t="s">
        <v>23</v>
      </c>
      <c r="F225" t="s">
        <v>24</v>
      </c>
      <c r="G225">
        <v>8</v>
      </c>
      <c r="H225">
        <v>7.7760000000000007</v>
      </c>
    </row>
    <row r="226" spans="1:8" x14ac:dyDescent="0.25">
      <c r="A226" t="s">
        <v>12</v>
      </c>
      <c r="B226" t="s">
        <v>50</v>
      </c>
      <c r="C226" t="s">
        <v>51</v>
      </c>
      <c r="D226">
        <v>0.92700000000000005</v>
      </c>
      <c r="E226" t="s">
        <v>23</v>
      </c>
      <c r="F226" t="s">
        <v>24</v>
      </c>
      <c r="G226">
        <v>12</v>
      </c>
      <c r="H226">
        <v>11.124000000000001</v>
      </c>
    </row>
    <row r="227" spans="1:8" x14ac:dyDescent="0.25">
      <c r="A227" t="s">
        <v>12</v>
      </c>
      <c r="B227" t="s">
        <v>52</v>
      </c>
      <c r="C227" t="s">
        <v>53</v>
      </c>
      <c r="D227">
        <v>1.3320000000000001</v>
      </c>
      <c r="E227" t="s">
        <v>23</v>
      </c>
      <c r="F227" t="s">
        <v>24</v>
      </c>
      <c r="G227">
        <v>2</v>
      </c>
      <c r="H227">
        <v>2.6640000000000001</v>
      </c>
    </row>
    <row r="228" spans="1:8" x14ac:dyDescent="0.25">
      <c r="A228" t="s">
        <v>12</v>
      </c>
      <c r="B228" t="s">
        <v>54</v>
      </c>
      <c r="C228" t="s">
        <v>55</v>
      </c>
      <c r="D228">
        <v>2.3220000000000001</v>
      </c>
      <c r="E228" t="s">
        <v>23</v>
      </c>
      <c r="F228" t="s">
        <v>24</v>
      </c>
      <c r="G228">
        <v>4</v>
      </c>
      <c r="H228">
        <v>9.2880000000000003</v>
      </c>
    </row>
    <row r="229" spans="1:8" x14ac:dyDescent="0.25">
      <c r="A229" t="s">
        <v>12</v>
      </c>
      <c r="B229" t="s">
        <v>56</v>
      </c>
      <c r="C229" t="s">
        <v>53</v>
      </c>
      <c r="D229">
        <v>7.4969999999999999</v>
      </c>
      <c r="E229" t="s">
        <v>23</v>
      </c>
      <c r="F229" t="s">
        <v>24</v>
      </c>
      <c r="G229">
        <v>2</v>
      </c>
      <c r="H229">
        <v>14.994</v>
      </c>
    </row>
    <row r="230" spans="1:8" x14ac:dyDescent="0.25">
      <c r="A230" t="s">
        <v>12</v>
      </c>
      <c r="B230" t="s">
        <v>57</v>
      </c>
      <c r="C230" t="s">
        <v>53</v>
      </c>
      <c r="D230">
        <v>4.8780000000000001</v>
      </c>
      <c r="E230" t="s">
        <v>23</v>
      </c>
      <c r="F230" t="s">
        <v>24</v>
      </c>
      <c r="G230">
        <v>2</v>
      </c>
      <c r="H230">
        <v>9.7560000000000002</v>
      </c>
    </row>
    <row r="231" spans="1:8" x14ac:dyDescent="0.25">
      <c r="A231" t="s">
        <v>12</v>
      </c>
      <c r="B231" t="s">
        <v>58</v>
      </c>
      <c r="C231" t="s">
        <v>53</v>
      </c>
      <c r="D231">
        <v>6.516</v>
      </c>
      <c r="E231" t="s">
        <v>23</v>
      </c>
      <c r="F231" t="s">
        <v>24</v>
      </c>
      <c r="G231">
        <v>1</v>
      </c>
      <c r="H231">
        <v>6.516</v>
      </c>
    </row>
    <row r="232" spans="1:8" x14ac:dyDescent="0.25">
      <c r="A232" t="s">
        <v>12</v>
      </c>
      <c r="B232" t="s">
        <v>59</v>
      </c>
      <c r="C232" t="s">
        <v>53</v>
      </c>
      <c r="D232">
        <v>1.377</v>
      </c>
      <c r="E232" t="s">
        <v>23</v>
      </c>
      <c r="F232" t="s">
        <v>24</v>
      </c>
      <c r="G232">
        <v>4</v>
      </c>
      <c r="H232">
        <v>5.508</v>
      </c>
    </row>
    <row r="233" spans="1:8" x14ac:dyDescent="0.25">
      <c r="A233" t="s">
        <v>12</v>
      </c>
      <c r="B233" t="s">
        <v>60</v>
      </c>
      <c r="C233" t="s">
        <v>53</v>
      </c>
      <c r="D233">
        <v>1.3049999999999999</v>
      </c>
      <c r="E233" t="s">
        <v>23</v>
      </c>
      <c r="F233" t="s">
        <v>24</v>
      </c>
      <c r="G233">
        <v>4</v>
      </c>
      <c r="H233">
        <v>5.22</v>
      </c>
    </row>
    <row r="234" spans="1:8" x14ac:dyDescent="0.25">
      <c r="A234" t="s">
        <v>12</v>
      </c>
      <c r="B234" t="s">
        <v>61</v>
      </c>
      <c r="C234" t="s">
        <v>53</v>
      </c>
      <c r="D234">
        <v>1.323</v>
      </c>
      <c r="E234" t="s">
        <v>23</v>
      </c>
      <c r="F234" t="s">
        <v>24</v>
      </c>
      <c r="G234">
        <v>4</v>
      </c>
      <c r="H234">
        <v>5.2919999999999998</v>
      </c>
    </row>
    <row r="235" spans="1:8" x14ac:dyDescent="0.25">
      <c r="A235" t="s">
        <v>12</v>
      </c>
      <c r="B235" t="s">
        <v>62</v>
      </c>
      <c r="C235" t="s">
        <v>53</v>
      </c>
      <c r="D235">
        <v>1.413</v>
      </c>
      <c r="E235" t="s">
        <v>23</v>
      </c>
      <c r="F235" t="s">
        <v>24</v>
      </c>
      <c r="G235">
        <v>4</v>
      </c>
      <c r="H235">
        <v>5.6520000000000001</v>
      </c>
    </row>
    <row r="236" spans="1:8" x14ac:dyDescent="0.25">
      <c r="A236" t="s">
        <v>12</v>
      </c>
      <c r="B236" t="s">
        <v>63</v>
      </c>
      <c r="C236" t="s">
        <v>53</v>
      </c>
      <c r="D236">
        <v>1.1970000000000001</v>
      </c>
      <c r="E236" t="s">
        <v>23</v>
      </c>
      <c r="F236" t="s">
        <v>24</v>
      </c>
      <c r="G236">
        <v>4</v>
      </c>
      <c r="H236">
        <v>4.7880000000000003</v>
      </c>
    </row>
    <row r="237" spans="1:8" x14ac:dyDescent="0.25">
      <c r="A237" t="s">
        <v>12</v>
      </c>
      <c r="B237" t="s">
        <v>64</v>
      </c>
      <c r="C237" t="s">
        <v>53</v>
      </c>
      <c r="D237">
        <v>1.0169999999999999</v>
      </c>
      <c r="E237" t="s">
        <v>23</v>
      </c>
      <c r="F237" t="s">
        <v>24</v>
      </c>
      <c r="G237">
        <v>2</v>
      </c>
      <c r="H237">
        <v>2.0339999999999998</v>
      </c>
    </row>
    <row r="238" spans="1:8" x14ac:dyDescent="0.25">
      <c r="A238" t="s">
        <v>12</v>
      </c>
      <c r="B238" t="s">
        <v>65</v>
      </c>
      <c r="C238" t="s">
        <v>49</v>
      </c>
      <c r="D238">
        <v>0.55800000000000005</v>
      </c>
      <c r="E238" t="s">
        <v>23</v>
      </c>
      <c r="F238" t="s">
        <v>24</v>
      </c>
      <c r="G238">
        <v>20</v>
      </c>
      <c r="H238">
        <v>11.16</v>
      </c>
    </row>
    <row r="239" spans="1:8" x14ac:dyDescent="0.25">
      <c r="A239" t="s">
        <v>12</v>
      </c>
      <c r="B239" t="s">
        <v>66</v>
      </c>
      <c r="C239" t="s">
        <v>67</v>
      </c>
      <c r="D239">
        <v>1.2869999999999999</v>
      </c>
      <c r="E239" t="s">
        <v>23</v>
      </c>
      <c r="F239" t="s">
        <v>24</v>
      </c>
      <c r="G239">
        <v>4</v>
      </c>
      <c r="H239">
        <v>5.1479999999999997</v>
      </c>
    </row>
    <row r="240" spans="1:8" x14ac:dyDescent="0.25">
      <c r="A240" t="s">
        <v>12</v>
      </c>
      <c r="B240" t="s">
        <v>68</v>
      </c>
      <c r="C240" t="s">
        <v>69</v>
      </c>
      <c r="D240">
        <v>4.9320000000000004</v>
      </c>
      <c r="E240" t="s">
        <v>23</v>
      </c>
      <c r="F240" t="s">
        <v>24</v>
      </c>
      <c r="G240">
        <v>2</v>
      </c>
      <c r="H240">
        <v>9.8640000000000008</v>
      </c>
    </row>
    <row r="241" spans="1:8" x14ac:dyDescent="0.25">
      <c r="A241" t="s">
        <v>12</v>
      </c>
      <c r="B241" t="s">
        <v>70</v>
      </c>
      <c r="C241" t="s">
        <v>35</v>
      </c>
      <c r="D241">
        <v>1.2509999999999999</v>
      </c>
      <c r="E241" t="s">
        <v>23</v>
      </c>
      <c r="F241" t="s">
        <v>24</v>
      </c>
      <c r="G241">
        <v>1</v>
      </c>
      <c r="H241">
        <v>1.2509999999999999</v>
      </c>
    </row>
    <row r="242" spans="1:8" x14ac:dyDescent="0.25">
      <c r="A242" t="s">
        <v>12</v>
      </c>
      <c r="B242" t="s">
        <v>13</v>
      </c>
      <c r="D242">
        <v>2.718</v>
      </c>
      <c r="E242" t="s">
        <v>23</v>
      </c>
      <c r="F242" t="s">
        <v>24</v>
      </c>
      <c r="G242">
        <v>1</v>
      </c>
      <c r="H242">
        <v>2.718</v>
      </c>
    </row>
    <row r="243" spans="1:8" x14ac:dyDescent="0.25">
      <c r="A243" t="s">
        <v>12</v>
      </c>
      <c r="B243" t="s">
        <v>71</v>
      </c>
      <c r="C243" t="s">
        <v>72</v>
      </c>
      <c r="D243">
        <v>3.6179999999999999</v>
      </c>
      <c r="E243" t="s">
        <v>23</v>
      </c>
      <c r="F243" t="s">
        <v>24</v>
      </c>
      <c r="G243">
        <v>1</v>
      </c>
      <c r="H243">
        <v>3.6179999999999999</v>
      </c>
    </row>
    <row r="244" spans="1:8" x14ac:dyDescent="0.25">
      <c r="A244" t="s">
        <v>12</v>
      </c>
      <c r="B244" t="s">
        <v>14</v>
      </c>
      <c r="D244">
        <v>2.8530000000000002</v>
      </c>
      <c r="E244" t="s">
        <v>23</v>
      </c>
      <c r="F244" t="s">
        <v>24</v>
      </c>
      <c r="G244">
        <v>1</v>
      </c>
      <c r="H244">
        <v>2.8530000000000002</v>
      </c>
    </row>
    <row r="245" spans="1:8" x14ac:dyDescent="0.25">
      <c r="A245" t="s">
        <v>12</v>
      </c>
      <c r="B245" t="s">
        <v>73</v>
      </c>
      <c r="C245" t="s">
        <v>74</v>
      </c>
      <c r="D245">
        <v>1.899</v>
      </c>
      <c r="E245" t="s">
        <v>23</v>
      </c>
      <c r="F245" t="s">
        <v>24</v>
      </c>
      <c r="G245">
        <v>2</v>
      </c>
      <c r="H245">
        <v>3.798</v>
      </c>
    </row>
    <row r="246" spans="1:8" x14ac:dyDescent="0.25">
      <c r="A246" t="s">
        <v>12</v>
      </c>
      <c r="B246" t="s">
        <v>75</v>
      </c>
      <c r="C246" t="s">
        <v>76</v>
      </c>
      <c r="D246">
        <v>1.341</v>
      </c>
      <c r="E246" t="s">
        <v>23</v>
      </c>
      <c r="F246" t="s">
        <v>24</v>
      </c>
      <c r="G246">
        <v>1</v>
      </c>
      <c r="H246">
        <v>1.341</v>
      </c>
    </row>
    <row r="247" spans="1:8" x14ac:dyDescent="0.25">
      <c r="A247" t="s">
        <v>15</v>
      </c>
      <c r="B247" t="s">
        <v>77</v>
      </c>
      <c r="C247" t="s">
        <v>78</v>
      </c>
      <c r="D247">
        <v>30.96</v>
      </c>
      <c r="E247" t="s">
        <v>23</v>
      </c>
      <c r="F247" t="s">
        <v>24</v>
      </c>
      <c r="G247">
        <v>1</v>
      </c>
      <c r="H247">
        <v>30.96</v>
      </c>
    </row>
    <row r="248" spans="1:8" x14ac:dyDescent="0.25">
      <c r="A248" t="s">
        <v>15</v>
      </c>
      <c r="B248" t="s">
        <v>79</v>
      </c>
      <c r="C248" t="s">
        <v>80</v>
      </c>
      <c r="D248">
        <v>5.5979999999999999</v>
      </c>
      <c r="E248" t="s">
        <v>23</v>
      </c>
      <c r="F248" t="s">
        <v>24</v>
      </c>
      <c r="G248">
        <v>1</v>
      </c>
      <c r="H248">
        <v>5.5979999999999999</v>
      </c>
    </row>
    <row r="249" spans="1:8" x14ac:dyDescent="0.25">
      <c r="A249" t="s">
        <v>15</v>
      </c>
      <c r="B249" t="s">
        <v>16</v>
      </c>
      <c r="D249">
        <v>32.130000000000003</v>
      </c>
      <c r="E249" t="s">
        <v>23</v>
      </c>
      <c r="F249" t="s">
        <v>24</v>
      </c>
      <c r="G249">
        <v>0.25</v>
      </c>
      <c r="H249">
        <v>8.0325000000000006</v>
      </c>
    </row>
    <row r="250" spans="1:8" x14ac:dyDescent="0.25">
      <c r="A250" t="s">
        <v>15</v>
      </c>
      <c r="B250" t="s">
        <v>81</v>
      </c>
      <c r="C250" t="s">
        <v>82</v>
      </c>
      <c r="D250">
        <v>7.245000000000001</v>
      </c>
      <c r="E250" t="s">
        <v>23</v>
      </c>
      <c r="F250" t="s">
        <v>24</v>
      </c>
      <c r="G250">
        <v>1</v>
      </c>
      <c r="H250">
        <v>7.245000000000001</v>
      </c>
    </row>
    <row r="251" spans="1:8" x14ac:dyDescent="0.25">
      <c r="A251" t="s">
        <v>15</v>
      </c>
      <c r="B251" t="s">
        <v>17</v>
      </c>
      <c r="D251">
        <v>45.9</v>
      </c>
      <c r="E251" t="s">
        <v>23</v>
      </c>
      <c r="F251" t="s">
        <v>24</v>
      </c>
      <c r="G251">
        <v>0.1</v>
      </c>
      <c r="H251">
        <v>4.59</v>
      </c>
    </row>
    <row r="252" spans="1:8" x14ac:dyDescent="0.25">
      <c r="A252" t="s">
        <v>15</v>
      </c>
      <c r="B252" t="s">
        <v>18</v>
      </c>
      <c r="D252">
        <v>93.600000000000009</v>
      </c>
      <c r="E252" t="s">
        <v>23</v>
      </c>
      <c r="F252" t="s">
        <v>24</v>
      </c>
      <c r="G252">
        <v>0.1</v>
      </c>
      <c r="H252">
        <v>9.3600000000000012</v>
      </c>
    </row>
    <row r="253" spans="1:8" x14ac:dyDescent="0.25">
      <c r="A253" t="s">
        <v>15</v>
      </c>
      <c r="B253" t="s">
        <v>83</v>
      </c>
      <c r="C253" t="s">
        <v>78</v>
      </c>
      <c r="D253">
        <v>183.6</v>
      </c>
      <c r="E253" t="s">
        <v>23</v>
      </c>
      <c r="F253" t="s">
        <v>24</v>
      </c>
      <c r="G253">
        <v>0</v>
      </c>
      <c r="H253">
        <v>0</v>
      </c>
    </row>
    <row r="254" spans="1:8" x14ac:dyDescent="0.25">
      <c r="A254" t="s">
        <v>3</v>
      </c>
      <c r="B254" t="s">
        <v>4</v>
      </c>
      <c r="D254">
        <v>8.6850000000000005</v>
      </c>
      <c r="E254" t="s">
        <v>25</v>
      </c>
      <c r="F254" t="s">
        <v>24</v>
      </c>
      <c r="G254">
        <v>6</v>
      </c>
      <c r="H254">
        <v>52.11</v>
      </c>
    </row>
    <row r="255" spans="1:8" x14ac:dyDescent="0.25">
      <c r="A255" t="s">
        <v>3</v>
      </c>
      <c r="B255" t="s">
        <v>30</v>
      </c>
      <c r="C255" t="s">
        <v>31</v>
      </c>
      <c r="D255">
        <v>34.11</v>
      </c>
      <c r="E255" t="s">
        <v>25</v>
      </c>
      <c r="F255" t="s">
        <v>24</v>
      </c>
      <c r="G255">
        <v>2</v>
      </c>
      <c r="H255">
        <v>68.22</v>
      </c>
    </row>
    <row r="256" spans="1:8" x14ac:dyDescent="0.25">
      <c r="A256" t="s">
        <v>3</v>
      </c>
      <c r="B256" t="s">
        <v>32</v>
      </c>
      <c r="C256" t="s">
        <v>33</v>
      </c>
      <c r="D256">
        <v>4.41</v>
      </c>
      <c r="E256" t="s">
        <v>25</v>
      </c>
      <c r="F256" t="s">
        <v>24</v>
      </c>
      <c r="G256">
        <v>3</v>
      </c>
      <c r="H256">
        <v>13.23</v>
      </c>
    </row>
    <row r="257" spans="1:8" x14ac:dyDescent="0.25">
      <c r="A257" t="s">
        <v>3</v>
      </c>
      <c r="B257" t="s">
        <v>34</v>
      </c>
      <c r="C257" t="s">
        <v>35</v>
      </c>
      <c r="D257">
        <v>2.133</v>
      </c>
      <c r="E257" t="s">
        <v>25</v>
      </c>
      <c r="F257" t="s">
        <v>24</v>
      </c>
      <c r="G257">
        <v>4</v>
      </c>
      <c r="H257">
        <v>8.532</v>
      </c>
    </row>
    <row r="258" spans="1:8" x14ac:dyDescent="0.25">
      <c r="A258" t="s">
        <v>3</v>
      </c>
      <c r="B258" t="s">
        <v>7</v>
      </c>
      <c r="D258">
        <v>1.8089999999999999</v>
      </c>
      <c r="E258" t="s">
        <v>25</v>
      </c>
      <c r="F258" t="s">
        <v>24</v>
      </c>
      <c r="G258">
        <v>6</v>
      </c>
      <c r="H258">
        <v>10.853999999999999</v>
      </c>
    </row>
    <row r="259" spans="1:8" x14ac:dyDescent="0.25">
      <c r="A259" t="s">
        <v>3</v>
      </c>
      <c r="B259" t="s">
        <v>36</v>
      </c>
      <c r="C259" t="s">
        <v>37</v>
      </c>
      <c r="D259">
        <v>0.89100000000000001</v>
      </c>
      <c r="E259" t="s">
        <v>25</v>
      </c>
      <c r="F259" t="s">
        <v>24</v>
      </c>
      <c r="G259">
        <v>4</v>
      </c>
      <c r="H259">
        <v>3.5640000000000001</v>
      </c>
    </row>
    <row r="260" spans="1:8" x14ac:dyDescent="0.25">
      <c r="A260" t="s">
        <v>8</v>
      </c>
      <c r="B260" t="s">
        <v>38</v>
      </c>
      <c r="C260" t="s">
        <v>39</v>
      </c>
      <c r="D260">
        <v>339.3</v>
      </c>
      <c r="E260" t="s">
        <v>25</v>
      </c>
      <c r="F260" t="s">
        <v>24</v>
      </c>
      <c r="G260">
        <v>1</v>
      </c>
      <c r="H260">
        <v>339.3</v>
      </c>
    </row>
    <row r="261" spans="1:8" x14ac:dyDescent="0.25">
      <c r="A261" t="s">
        <v>8</v>
      </c>
      <c r="B261" t="s">
        <v>40</v>
      </c>
      <c r="C261" t="s">
        <v>41</v>
      </c>
      <c r="D261">
        <v>64.710000000000008</v>
      </c>
      <c r="E261" t="s">
        <v>25</v>
      </c>
      <c r="F261" t="s">
        <v>24</v>
      </c>
      <c r="G261">
        <v>1</v>
      </c>
      <c r="H261">
        <v>64.710000000000008</v>
      </c>
    </row>
    <row r="262" spans="1:8" x14ac:dyDescent="0.25">
      <c r="A262" t="s">
        <v>8</v>
      </c>
      <c r="B262" t="s">
        <v>42</v>
      </c>
      <c r="C262" t="s">
        <v>43</v>
      </c>
      <c r="D262">
        <v>35.550000000000004</v>
      </c>
      <c r="E262" t="s">
        <v>25</v>
      </c>
      <c r="F262" t="s">
        <v>24</v>
      </c>
      <c r="G262">
        <v>1</v>
      </c>
      <c r="H262">
        <v>35.550000000000004</v>
      </c>
    </row>
    <row r="263" spans="1:8" x14ac:dyDescent="0.25">
      <c r="A263" t="s">
        <v>9</v>
      </c>
      <c r="B263" t="s">
        <v>10</v>
      </c>
      <c r="D263">
        <v>1.4580000000000002</v>
      </c>
      <c r="E263" t="s">
        <v>25</v>
      </c>
      <c r="F263" t="s">
        <v>24</v>
      </c>
      <c r="G263">
        <v>20</v>
      </c>
      <c r="H263">
        <v>29.160000000000004</v>
      </c>
    </row>
    <row r="264" spans="1:8" x14ac:dyDescent="0.25">
      <c r="A264" t="s">
        <v>9</v>
      </c>
      <c r="B264" t="s">
        <v>11</v>
      </c>
      <c r="D264">
        <v>64.8</v>
      </c>
      <c r="E264" t="s">
        <v>25</v>
      </c>
      <c r="F264" t="s">
        <v>24</v>
      </c>
      <c r="G264">
        <v>1</v>
      </c>
      <c r="H264">
        <v>64.8</v>
      </c>
    </row>
    <row r="265" spans="1:8" x14ac:dyDescent="0.25">
      <c r="A265" t="s">
        <v>9</v>
      </c>
      <c r="B265" t="s">
        <v>44</v>
      </c>
      <c r="C265" t="s">
        <v>45</v>
      </c>
      <c r="D265">
        <v>8.4149999999999991</v>
      </c>
      <c r="E265" t="s">
        <v>25</v>
      </c>
      <c r="F265" t="s">
        <v>24</v>
      </c>
      <c r="G265">
        <v>2</v>
      </c>
      <c r="H265">
        <v>16.829999999999998</v>
      </c>
    </row>
    <row r="266" spans="1:8" x14ac:dyDescent="0.25">
      <c r="A266" t="s">
        <v>9</v>
      </c>
      <c r="B266" t="s">
        <v>46</v>
      </c>
      <c r="C266" t="s">
        <v>47</v>
      </c>
      <c r="D266">
        <v>1.1520000000000001</v>
      </c>
      <c r="E266" t="s">
        <v>25</v>
      </c>
      <c r="F266" t="s">
        <v>24</v>
      </c>
      <c r="G266">
        <v>15</v>
      </c>
      <c r="H266">
        <v>17.28</v>
      </c>
    </row>
    <row r="267" spans="1:8" x14ac:dyDescent="0.25">
      <c r="A267" t="s">
        <v>12</v>
      </c>
      <c r="B267" t="s">
        <v>48</v>
      </c>
      <c r="C267" t="s">
        <v>49</v>
      </c>
      <c r="D267">
        <v>1.0620000000000001</v>
      </c>
      <c r="E267" t="s">
        <v>25</v>
      </c>
      <c r="F267" t="s">
        <v>24</v>
      </c>
      <c r="G267">
        <v>8</v>
      </c>
      <c r="H267">
        <v>8.4960000000000004</v>
      </c>
    </row>
    <row r="268" spans="1:8" x14ac:dyDescent="0.25">
      <c r="A268" t="s">
        <v>12</v>
      </c>
      <c r="B268" t="s">
        <v>50</v>
      </c>
      <c r="C268" t="s">
        <v>51</v>
      </c>
      <c r="D268">
        <v>0.85499999999999998</v>
      </c>
      <c r="E268" t="s">
        <v>25</v>
      </c>
      <c r="F268" t="s">
        <v>24</v>
      </c>
      <c r="G268">
        <v>12</v>
      </c>
      <c r="H268">
        <v>10.26</v>
      </c>
    </row>
    <row r="269" spans="1:8" x14ac:dyDescent="0.25">
      <c r="A269" t="s">
        <v>12</v>
      </c>
      <c r="B269" t="s">
        <v>52</v>
      </c>
      <c r="C269" t="s">
        <v>53</v>
      </c>
      <c r="D269">
        <v>1.2240000000000002</v>
      </c>
      <c r="E269" t="s">
        <v>25</v>
      </c>
      <c r="F269" t="s">
        <v>24</v>
      </c>
      <c r="G269">
        <v>2</v>
      </c>
      <c r="H269">
        <v>2.4480000000000004</v>
      </c>
    </row>
    <row r="270" spans="1:8" x14ac:dyDescent="0.25">
      <c r="A270" t="s">
        <v>12</v>
      </c>
      <c r="B270" t="s">
        <v>54</v>
      </c>
      <c r="C270" t="s">
        <v>55</v>
      </c>
      <c r="D270">
        <v>2.3220000000000001</v>
      </c>
      <c r="E270" t="s">
        <v>25</v>
      </c>
      <c r="F270" t="s">
        <v>24</v>
      </c>
      <c r="G270">
        <v>4</v>
      </c>
      <c r="H270">
        <v>9.2880000000000003</v>
      </c>
    </row>
    <row r="271" spans="1:8" x14ac:dyDescent="0.25">
      <c r="A271" t="s">
        <v>12</v>
      </c>
      <c r="B271" t="s">
        <v>56</v>
      </c>
      <c r="C271" t="s">
        <v>53</v>
      </c>
      <c r="D271">
        <v>9</v>
      </c>
      <c r="E271" t="s">
        <v>25</v>
      </c>
      <c r="F271" t="s">
        <v>24</v>
      </c>
      <c r="G271">
        <v>2</v>
      </c>
      <c r="H271">
        <v>18</v>
      </c>
    </row>
    <row r="272" spans="1:8" x14ac:dyDescent="0.25">
      <c r="A272" t="s">
        <v>12</v>
      </c>
      <c r="B272" t="s">
        <v>57</v>
      </c>
      <c r="C272" t="s">
        <v>53</v>
      </c>
      <c r="D272">
        <v>4.5360000000000005</v>
      </c>
      <c r="E272" t="s">
        <v>25</v>
      </c>
      <c r="F272" t="s">
        <v>24</v>
      </c>
      <c r="G272">
        <v>2</v>
      </c>
      <c r="H272">
        <v>9.072000000000001</v>
      </c>
    </row>
    <row r="273" spans="1:8" x14ac:dyDescent="0.25">
      <c r="A273" t="s">
        <v>12</v>
      </c>
      <c r="B273" t="s">
        <v>58</v>
      </c>
      <c r="C273" t="s">
        <v>53</v>
      </c>
      <c r="D273">
        <v>5.508</v>
      </c>
      <c r="E273" t="s">
        <v>25</v>
      </c>
      <c r="F273" t="s">
        <v>24</v>
      </c>
      <c r="G273">
        <v>1</v>
      </c>
      <c r="H273">
        <v>5.508</v>
      </c>
    </row>
    <row r="274" spans="1:8" x14ac:dyDescent="0.25">
      <c r="A274" t="s">
        <v>12</v>
      </c>
      <c r="B274" t="s">
        <v>59</v>
      </c>
      <c r="C274" t="s">
        <v>53</v>
      </c>
      <c r="D274">
        <v>1.4400000000000002</v>
      </c>
      <c r="E274" t="s">
        <v>25</v>
      </c>
      <c r="F274" t="s">
        <v>24</v>
      </c>
      <c r="G274">
        <v>4</v>
      </c>
      <c r="H274">
        <v>5.7600000000000007</v>
      </c>
    </row>
    <row r="275" spans="1:8" x14ac:dyDescent="0.25">
      <c r="A275" t="s">
        <v>12</v>
      </c>
      <c r="B275" t="s">
        <v>60</v>
      </c>
      <c r="C275" t="s">
        <v>53</v>
      </c>
      <c r="D275">
        <v>1.341</v>
      </c>
      <c r="E275" t="s">
        <v>25</v>
      </c>
      <c r="F275" t="s">
        <v>24</v>
      </c>
      <c r="G275">
        <v>4</v>
      </c>
      <c r="H275">
        <v>5.3639999999999999</v>
      </c>
    </row>
    <row r="276" spans="1:8" x14ac:dyDescent="0.25">
      <c r="A276" t="s">
        <v>12</v>
      </c>
      <c r="B276" t="s">
        <v>61</v>
      </c>
      <c r="C276" t="s">
        <v>53</v>
      </c>
      <c r="D276">
        <v>1.2689999999999999</v>
      </c>
      <c r="E276" t="s">
        <v>25</v>
      </c>
      <c r="F276" t="s">
        <v>24</v>
      </c>
      <c r="G276">
        <v>4</v>
      </c>
      <c r="H276">
        <v>5.0759999999999996</v>
      </c>
    </row>
    <row r="277" spans="1:8" x14ac:dyDescent="0.25">
      <c r="A277" t="s">
        <v>12</v>
      </c>
      <c r="B277" t="s">
        <v>62</v>
      </c>
      <c r="C277" t="s">
        <v>53</v>
      </c>
      <c r="D277">
        <v>1.431</v>
      </c>
      <c r="E277" t="s">
        <v>25</v>
      </c>
      <c r="F277" t="s">
        <v>24</v>
      </c>
      <c r="G277">
        <v>4</v>
      </c>
      <c r="H277">
        <v>5.7240000000000002</v>
      </c>
    </row>
    <row r="278" spans="1:8" x14ac:dyDescent="0.25">
      <c r="A278" t="s">
        <v>12</v>
      </c>
      <c r="B278" t="s">
        <v>63</v>
      </c>
      <c r="C278" t="s">
        <v>53</v>
      </c>
      <c r="D278">
        <v>1.2150000000000001</v>
      </c>
      <c r="E278" t="s">
        <v>25</v>
      </c>
      <c r="F278" t="s">
        <v>24</v>
      </c>
      <c r="G278">
        <v>4</v>
      </c>
      <c r="H278">
        <v>4.8600000000000003</v>
      </c>
    </row>
    <row r="279" spans="1:8" x14ac:dyDescent="0.25">
      <c r="A279" t="s">
        <v>12</v>
      </c>
      <c r="B279" t="s">
        <v>64</v>
      </c>
      <c r="C279" t="s">
        <v>53</v>
      </c>
      <c r="D279">
        <v>1.296</v>
      </c>
      <c r="E279" t="s">
        <v>25</v>
      </c>
      <c r="F279" t="s">
        <v>24</v>
      </c>
      <c r="G279">
        <v>2</v>
      </c>
      <c r="H279">
        <v>2.5920000000000001</v>
      </c>
    </row>
    <row r="280" spans="1:8" x14ac:dyDescent="0.25">
      <c r="A280" t="s">
        <v>12</v>
      </c>
      <c r="B280" t="s">
        <v>65</v>
      </c>
      <c r="C280" t="s">
        <v>49</v>
      </c>
      <c r="D280">
        <v>0.52200000000000002</v>
      </c>
      <c r="E280" t="s">
        <v>25</v>
      </c>
      <c r="F280" t="s">
        <v>24</v>
      </c>
      <c r="G280">
        <v>20</v>
      </c>
      <c r="H280">
        <v>10.440000000000001</v>
      </c>
    </row>
    <row r="281" spans="1:8" x14ac:dyDescent="0.25">
      <c r="A281" t="s">
        <v>12</v>
      </c>
      <c r="B281" t="s">
        <v>66</v>
      </c>
      <c r="C281" t="s">
        <v>67</v>
      </c>
      <c r="D281">
        <v>1.296</v>
      </c>
      <c r="E281" t="s">
        <v>25</v>
      </c>
      <c r="F281" t="s">
        <v>24</v>
      </c>
      <c r="G281">
        <v>4</v>
      </c>
      <c r="H281">
        <v>5.1840000000000002</v>
      </c>
    </row>
    <row r="282" spans="1:8" x14ac:dyDescent="0.25">
      <c r="A282" t="s">
        <v>12</v>
      </c>
      <c r="B282" t="s">
        <v>68</v>
      </c>
      <c r="C282" t="s">
        <v>69</v>
      </c>
      <c r="D282">
        <v>5.3639999999999999</v>
      </c>
      <c r="E282" t="s">
        <v>25</v>
      </c>
      <c r="F282" t="s">
        <v>24</v>
      </c>
      <c r="G282">
        <v>2</v>
      </c>
      <c r="H282">
        <v>10.728</v>
      </c>
    </row>
    <row r="283" spans="1:8" x14ac:dyDescent="0.25">
      <c r="A283" t="s">
        <v>12</v>
      </c>
      <c r="B283" t="s">
        <v>70</v>
      </c>
      <c r="C283" t="s">
        <v>35</v>
      </c>
      <c r="D283">
        <v>1.125</v>
      </c>
      <c r="E283" t="s">
        <v>25</v>
      </c>
      <c r="F283" t="s">
        <v>24</v>
      </c>
      <c r="G283">
        <v>1</v>
      </c>
      <c r="H283">
        <v>1.125</v>
      </c>
    </row>
    <row r="284" spans="1:8" x14ac:dyDescent="0.25">
      <c r="A284" t="s">
        <v>12</v>
      </c>
      <c r="B284" t="s">
        <v>13</v>
      </c>
      <c r="D284">
        <v>2.673</v>
      </c>
      <c r="E284" t="s">
        <v>25</v>
      </c>
      <c r="F284" t="s">
        <v>24</v>
      </c>
      <c r="G284">
        <v>1</v>
      </c>
      <c r="H284">
        <v>2.673</v>
      </c>
    </row>
    <row r="285" spans="1:8" x14ac:dyDescent="0.25">
      <c r="A285" t="s">
        <v>12</v>
      </c>
      <c r="B285" t="s">
        <v>71</v>
      </c>
      <c r="C285" t="s">
        <v>72</v>
      </c>
      <c r="D285">
        <v>5.0309999999999997</v>
      </c>
      <c r="E285" t="s">
        <v>25</v>
      </c>
      <c r="F285" t="s">
        <v>24</v>
      </c>
      <c r="G285">
        <v>1</v>
      </c>
      <c r="H285">
        <v>5.0309999999999997</v>
      </c>
    </row>
    <row r="286" spans="1:8" x14ac:dyDescent="0.25">
      <c r="A286" t="s">
        <v>12</v>
      </c>
      <c r="B286" t="s">
        <v>14</v>
      </c>
      <c r="D286">
        <v>3.5459999999999998</v>
      </c>
      <c r="E286" t="s">
        <v>25</v>
      </c>
      <c r="F286" t="s">
        <v>24</v>
      </c>
      <c r="G286">
        <v>1</v>
      </c>
      <c r="H286">
        <v>3.5459999999999998</v>
      </c>
    </row>
    <row r="287" spans="1:8" x14ac:dyDescent="0.25">
      <c r="A287" t="s">
        <v>12</v>
      </c>
      <c r="B287" t="s">
        <v>73</v>
      </c>
      <c r="C287" t="s">
        <v>74</v>
      </c>
      <c r="D287">
        <v>1.6919999999999999</v>
      </c>
      <c r="E287" t="s">
        <v>25</v>
      </c>
      <c r="F287" t="s">
        <v>24</v>
      </c>
      <c r="G287">
        <v>2</v>
      </c>
      <c r="H287">
        <v>3.3839999999999999</v>
      </c>
    </row>
    <row r="288" spans="1:8" x14ac:dyDescent="0.25">
      <c r="A288" t="s">
        <v>12</v>
      </c>
      <c r="B288" t="s">
        <v>75</v>
      </c>
      <c r="C288" t="s">
        <v>76</v>
      </c>
      <c r="D288">
        <v>1.278</v>
      </c>
      <c r="E288" t="s">
        <v>25</v>
      </c>
      <c r="F288" t="s">
        <v>24</v>
      </c>
      <c r="G288">
        <v>1</v>
      </c>
      <c r="H288">
        <v>1.278</v>
      </c>
    </row>
    <row r="289" spans="1:8" x14ac:dyDescent="0.25">
      <c r="A289" t="s">
        <v>15</v>
      </c>
      <c r="B289" t="s">
        <v>77</v>
      </c>
      <c r="C289" t="s">
        <v>78</v>
      </c>
      <c r="D289">
        <v>29.880000000000003</v>
      </c>
      <c r="E289" t="s">
        <v>25</v>
      </c>
      <c r="F289" t="s">
        <v>24</v>
      </c>
      <c r="G289">
        <v>1</v>
      </c>
      <c r="H289">
        <v>29.880000000000003</v>
      </c>
    </row>
    <row r="290" spans="1:8" x14ac:dyDescent="0.25">
      <c r="A290" t="s">
        <v>15</v>
      </c>
      <c r="B290" t="s">
        <v>79</v>
      </c>
      <c r="C290" t="s">
        <v>80</v>
      </c>
      <c r="D290">
        <v>6.48</v>
      </c>
      <c r="E290" t="s">
        <v>25</v>
      </c>
      <c r="F290" t="s">
        <v>24</v>
      </c>
      <c r="G290">
        <v>1</v>
      </c>
      <c r="H290">
        <v>6.48</v>
      </c>
    </row>
    <row r="291" spans="1:8" x14ac:dyDescent="0.25">
      <c r="A291" t="s">
        <v>15</v>
      </c>
      <c r="B291" t="s">
        <v>16</v>
      </c>
      <c r="D291">
        <v>25.02</v>
      </c>
      <c r="E291" t="s">
        <v>25</v>
      </c>
      <c r="F291" t="s">
        <v>24</v>
      </c>
      <c r="G291">
        <v>0.25</v>
      </c>
      <c r="H291">
        <v>6.2549999999999999</v>
      </c>
    </row>
    <row r="292" spans="1:8" x14ac:dyDescent="0.25">
      <c r="A292" t="s">
        <v>15</v>
      </c>
      <c r="B292" t="s">
        <v>81</v>
      </c>
      <c r="C292" t="s">
        <v>82</v>
      </c>
      <c r="D292">
        <v>4.9950000000000001</v>
      </c>
      <c r="E292" t="s">
        <v>25</v>
      </c>
      <c r="F292" t="s">
        <v>24</v>
      </c>
      <c r="G292">
        <v>1</v>
      </c>
      <c r="H292">
        <v>4.9950000000000001</v>
      </c>
    </row>
    <row r="293" spans="1:8" x14ac:dyDescent="0.25">
      <c r="A293" t="s">
        <v>15</v>
      </c>
      <c r="B293" t="s">
        <v>17</v>
      </c>
      <c r="D293">
        <v>43.65</v>
      </c>
      <c r="E293" t="s">
        <v>25</v>
      </c>
      <c r="F293" t="s">
        <v>24</v>
      </c>
      <c r="G293">
        <v>0.1</v>
      </c>
      <c r="H293">
        <v>4.3650000000000002</v>
      </c>
    </row>
    <row r="294" spans="1:8" x14ac:dyDescent="0.25">
      <c r="A294" t="s">
        <v>15</v>
      </c>
      <c r="B294" t="s">
        <v>18</v>
      </c>
      <c r="D294">
        <v>79.92</v>
      </c>
      <c r="E294" t="s">
        <v>25</v>
      </c>
      <c r="F294" t="s">
        <v>24</v>
      </c>
      <c r="G294">
        <v>0.1</v>
      </c>
      <c r="H294">
        <v>7.9920000000000009</v>
      </c>
    </row>
    <row r="295" spans="1:8" x14ac:dyDescent="0.25">
      <c r="A295" t="s">
        <v>15</v>
      </c>
      <c r="B295" t="s">
        <v>83</v>
      </c>
      <c r="C295" t="s">
        <v>78</v>
      </c>
      <c r="D295">
        <v>192.6</v>
      </c>
      <c r="E295" t="s">
        <v>25</v>
      </c>
      <c r="F295" t="s">
        <v>24</v>
      </c>
      <c r="G295">
        <v>0</v>
      </c>
      <c r="H295">
        <v>0</v>
      </c>
    </row>
    <row r="296" spans="1:8" x14ac:dyDescent="0.25">
      <c r="A296" t="s">
        <v>3</v>
      </c>
      <c r="B296" t="s">
        <v>4</v>
      </c>
      <c r="D296">
        <v>5.859</v>
      </c>
      <c r="E296" t="s">
        <v>26</v>
      </c>
      <c r="F296" t="s">
        <v>24</v>
      </c>
      <c r="G296">
        <v>6</v>
      </c>
      <c r="H296">
        <v>35.153999999999996</v>
      </c>
    </row>
    <row r="297" spans="1:8" x14ac:dyDescent="0.25">
      <c r="A297" t="s">
        <v>3</v>
      </c>
      <c r="B297" t="s">
        <v>30</v>
      </c>
      <c r="C297" t="s">
        <v>31</v>
      </c>
      <c r="D297">
        <v>25.650000000000002</v>
      </c>
      <c r="E297" t="s">
        <v>26</v>
      </c>
      <c r="F297" t="s">
        <v>24</v>
      </c>
      <c r="G297">
        <v>2</v>
      </c>
      <c r="H297">
        <v>51.300000000000004</v>
      </c>
    </row>
    <row r="298" spans="1:8" x14ac:dyDescent="0.25">
      <c r="A298" t="s">
        <v>3</v>
      </c>
      <c r="B298" t="s">
        <v>32</v>
      </c>
      <c r="C298" t="s">
        <v>33</v>
      </c>
      <c r="D298">
        <v>4.4190000000000005</v>
      </c>
      <c r="E298" t="s">
        <v>26</v>
      </c>
      <c r="F298" t="s">
        <v>24</v>
      </c>
      <c r="G298">
        <v>3</v>
      </c>
      <c r="H298">
        <v>13.257000000000001</v>
      </c>
    </row>
    <row r="299" spans="1:8" x14ac:dyDescent="0.25">
      <c r="A299" t="s">
        <v>3</v>
      </c>
      <c r="B299" t="s">
        <v>34</v>
      </c>
      <c r="C299" t="s">
        <v>35</v>
      </c>
      <c r="D299">
        <v>1.7189999999999999</v>
      </c>
      <c r="E299" t="s">
        <v>26</v>
      </c>
      <c r="F299" t="s">
        <v>24</v>
      </c>
      <c r="G299">
        <v>4</v>
      </c>
      <c r="H299">
        <v>6.8759999999999994</v>
      </c>
    </row>
    <row r="300" spans="1:8" x14ac:dyDescent="0.25">
      <c r="A300" t="s">
        <v>3</v>
      </c>
      <c r="B300" t="s">
        <v>7</v>
      </c>
      <c r="D300">
        <v>1.647</v>
      </c>
      <c r="E300" t="s">
        <v>26</v>
      </c>
      <c r="F300" t="s">
        <v>24</v>
      </c>
      <c r="G300">
        <v>6</v>
      </c>
      <c r="H300">
        <v>9.8819999999999997</v>
      </c>
    </row>
    <row r="301" spans="1:8" x14ac:dyDescent="0.25">
      <c r="A301" t="s">
        <v>3</v>
      </c>
      <c r="B301" t="s">
        <v>36</v>
      </c>
      <c r="C301" t="s">
        <v>37</v>
      </c>
      <c r="D301">
        <v>0.76500000000000001</v>
      </c>
      <c r="E301" t="s">
        <v>26</v>
      </c>
      <c r="F301" t="s">
        <v>24</v>
      </c>
      <c r="G301">
        <v>4</v>
      </c>
      <c r="H301">
        <v>3.06</v>
      </c>
    </row>
    <row r="302" spans="1:8" x14ac:dyDescent="0.25">
      <c r="A302" t="s">
        <v>8</v>
      </c>
      <c r="B302" t="s">
        <v>38</v>
      </c>
      <c r="C302" t="s">
        <v>39</v>
      </c>
      <c r="D302">
        <v>298.8</v>
      </c>
      <c r="E302" t="s">
        <v>26</v>
      </c>
      <c r="F302" t="s">
        <v>24</v>
      </c>
      <c r="G302">
        <v>1</v>
      </c>
      <c r="H302">
        <v>298.8</v>
      </c>
    </row>
    <row r="303" spans="1:8" x14ac:dyDescent="0.25">
      <c r="A303" t="s">
        <v>8</v>
      </c>
      <c r="B303" t="s">
        <v>40</v>
      </c>
      <c r="C303" t="s">
        <v>41</v>
      </c>
      <c r="D303">
        <v>75.87</v>
      </c>
      <c r="E303" t="s">
        <v>26</v>
      </c>
      <c r="F303" t="s">
        <v>24</v>
      </c>
      <c r="G303">
        <v>1</v>
      </c>
      <c r="H303">
        <v>75.87</v>
      </c>
    </row>
    <row r="304" spans="1:8" x14ac:dyDescent="0.25">
      <c r="A304" t="s">
        <v>8</v>
      </c>
      <c r="B304" t="s">
        <v>42</v>
      </c>
      <c r="C304" t="s">
        <v>43</v>
      </c>
      <c r="D304">
        <v>31.05</v>
      </c>
      <c r="E304" t="s">
        <v>26</v>
      </c>
      <c r="F304" t="s">
        <v>24</v>
      </c>
      <c r="G304">
        <v>1</v>
      </c>
      <c r="H304">
        <v>31.05</v>
      </c>
    </row>
    <row r="305" spans="1:8" x14ac:dyDescent="0.25">
      <c r="A305" t="s">
        <v>9</v>
      </c>
      <c r="B305" t="s">
        <v>10</v>
      </c>
      <c r="D305">
        <v>1.593</v>
      </c>
      <c r="E305" t="s">
        <v>26</v>
      </c>
      <c r="F305" t="s">
        <v>24</v>
      </c>
      <c r="G305">
        <v>20</v>
      </c>
      <c r="H305">
        <v>31.86</v>
      </c>
    </row>
    <row r="306" spans="1:8" x14ac:dyDescent="0.25">
      <c r="A306" t="s">
        <v>9</v>
      </c>
      <c r="B306" t="s">
        <v>11</v>
      </c>
      <c r="D306">
        <v>33.480000000000004</v>
      </c>
      <c r="E306" t="s">
        <v>26</v>
      </c>
      <c r="F306" t="s">
        <v>24</v>
      </c>
      <c r="G306">
        <v>1</v>
      </c>
      <c r="H306">
        <v>33.480000000000004</v>
      </c>
    </row>
    <row r="307" spans="1:8" x14ac:dyDescent="0.25">
      <c r="A307" t="s">
        <v>9</v>
      </c>
      <c r="B307" t="s">
        <v>44</v>
      </c>
      <c r="C307" t="s">
        <v>45</v>
      </c>
      <c r="D307">
        <v>5.8050000000000006</v>
      </c>
      <c r="E307" t="s">
        <v>26</v>
      </c>
      <c r="F307" t="s">
        <v>24</v>
      </c>
      <c r="G307">
        <v>2</v>
      </c>
      <c r="H307">
        <v>11.610000000000001</v>
      </c>
    </row>
    <row r="308" spans="1:8" x14ac:dyDescent="0.25">
      <c r="A308" t="s">
        <v>9</v>
      </c>
      <c r="B308" t="s">
        <v>46</v>
      </c>
      <c r="C308" t="s">
        <v>47</v>
      </c>
      <c r="D308">
        <v>1.1520000000000001</v>
      </c>
      <c r="E308" t="s">
        <v>26</v>
      </c>
      <c r="F308" t="s">
        <v>24</v>
      </c>
      <c r="G308">
        <v>15</v>
      </c>
      <c r="H308">
        <v>17.28</v>
      </c>
    </row>
    <row r="309" spans="1:8" x14ac:dyDescent="0.25">
      <c r="A309" t="s">
        <v>12</v>
      </c>
      <c r="B309" t="s">
        <v>48</v>
      </c>
      <c r="C309" t="s">
        <v>49</v>
      </c>
      <c r="D309">
        <v>0.91800000000000004</v>
      </c>
      <c r="E309" t="s">
        <v>26</v>
      </c>
      <c r="F309" t="s">
        <v>24</v>
      </c>
      <c r="G309">
        <v>8</v>
      </c>
      <c r="H309">
        <v>7.3440000000000003</v>
      </c>
    </row>
    <row r="310" spans="1:8" x14ac:dyDescent="0.25">
      <c r="A310" t="s">
        <v>12</v>
      </c>
      <c r="B310" t="s">
        <v>50</v>
      </c>
      <c r="C310" t="s">
        <v>51</v>
      </c>
      <c r="D310">
        <v>0.82800000000000007</v>
      </c>
      <c r="E310" t="s">
        <v>26</v>
      </c>
      <c r="F310" t="s">
        <v>24</v>
      </c>
      <c r="G310">
        <v>12</v>
      </c>
      <c r="H310">
        <v>9.9359999999999999</v>
      </c>
    </row>
    <row r="311" spans="1:8" x14ac:dyDescent="0.25">
      <c r="A311" t="s">
        <v>12</v>
      </c>
      <c r="B311" t="s">
        <v>52</v>
      </c>
      <c r="C311" t="s">
        <v>53</v>
      </c>
      <c r="D311">
        <v>1.2150000000000001</v>
      </c>
      <c r="E311" t="s">
        <v>26</v>
      </c>
      <c r="F311" t="s">
        <v>24</v>
      </c>
      <c r="G311">
        <v>2</v>
      </c>
      <c r="H311">
        <v>2.4300000000000002</v>
      </c>
    </row>
    <row r="312" spans="1:8" x14ac:dyDescent="0.25">
      <c r="A312" t="s">
        <v>12</v>
      </c>
      <c r="B312" t="s">
        <v>54</v>
      </c>
      <c r="C312" t="s">
        <v>55</v>
      </c>
      <c r="D312">
        <v>1.827</v>
      </c>
      <c r="E312" t="s">
        <v>26</v>
      </c>
      <c r="F312" t="s">
        <v>24</v>
      </c>
      <c r="G312">
        <v>4</v>
      </c>
      <c r="H312">
        <v>7.3079999999999998</v>
      </c>
    </row>
    <row r="313" spans="1:8" x14ac:dyDescent="0.25">
      <c r="A313" t="s">
        <v>12</v>
      </c>
      <c r="B313" t="s">
        <v>56</v>
      </c>
      <c r="C313" t="s">
        <v>53</v>
      </c>
      <c r="D313">
        <v>6.1829999999999998</v>
      </c>
      <c r="E313" t="s">
        <v>26</v>
      </c>
      <c r="F313" t="s">
        <v>24</v>
      </c>
      <c r="G313">
        <v>2</v>
      </c>
      <c r="H313">
        <v>12.366</v>
      </c>
    </row>
    <row r="314" spans="1:8" x14ac:dyDescent="0.25">
      <c r="A314" t="s">
        <v>12</v>
      </c>
      <c r="B314" t="s">
        <v>57</v>
      </c>
      <c r="C314" t="s">
        <v>53</v>
      </c>
      <c r="D314">
        <v>3.8610000000000002</v>
      </c>
      <c r="E314" t="s">
        <v>26</v>
      </c>
      <c r="F314" t="s">
        <v>24</v>
      </c>
      <c r="G314">
        <v>2</v>
      </c>
      <c r="H314">
        <v>7.7220000000000004</v>
      </c>
    </row>
    <row r="315" spans="1:8" x14ac:dyDescent="0.25">
      <c r="A315" t="s">
        <v>12</v>
      </c>
      <c r="B315" t="s">
        <v>58</v>
      </c>
      <c r="C315" t="s">
        <v>53</v>
      </c>
      <c r="D315">
        <v>5.4</v>
      </c>
      <c r="E315" t="s">
        <v>26</v>
      </c>
      <c r="F315" t="s">
        <v>24</v>
      </c>
      <c r="G315">
        <v>1</v>
      </c>
      <c r="H315">
        <v>5.4</v>
      </c>
    </row>
    <row r="316" spans="1:8" x14ac:dyDescent="0.25">
      <c r="A316" t="s">
        <v>12</v>
      </c>
      <c r="B316" t="s">
        <v>59</v>
      </c>
      <c r="C316" t="s">
        <v>53</v>
      </c>
      <c r="D316">
        <v>1.2240000000000002</v>
      </c>
      <c r="E316" t="s">
        <v>26</v>
      </c>
      <c r="F316" t="s">
        <v>24</v>
      </c>
      <c r="G316">
        <v>4</v>
      </c>
      <c r="H316">
        <v>4.8960000000000008</v>
      </c>
    </row>
    <row r="317" spans="1:8" x14ac:dyDescent="0.25">
      <c r="A317" t="s">
        <v>12</v>
      </c>
      <c r="B317" t="s">
        <v>60</v>
      </c>
      <c r="C317" t="s">
        <v>53</v>
      </c>
      <c r="D317">
        <v>1.089</v>
      </c>
      <c r="E317" t="s">
        <v>26</v>
      </c>
      <c r="F317" t="s">
        <v>24</v>
      </c>
      <c r="G317">
        <v>4</v>
      </c>
      <c r="H317">
        <v>4.3559999999999999</v>
      </c>
    </row>
    <row r="318" spans="1:8" x14ac:dyDescent="0.25">
      <c r="A318" t="s">
        <v>12</v>
      </c>
      <c r="B318" t="s">
        <v>61</v>
      </c>
      <c r="C318" t="s">
        <v>53</v>
      </c>
      <c r="D318">
        <v>1.0529999999999999</v>
      </c>
      <c r="E318" t="s">
        <v>26</v>
      </c>
      <c r="F318" t="s">
        <v>24</v>
      </c>
      <c r="G318">
        <v>4</v>
      </c>
      <c r="H318">
        <v>4.2119999999999997</v>
      </c>
    </row>
    <row r="319" spans="1:8" x14ac:dyDescent="0.25">
      <c r="A319" t="s">
        <v>12</v>
      </c>
      <c r="B319" t="s">
        <v>62</v>
      </c>
      <c r="C319" t="s">
        <v>53</v>
      </c>
      <c r="D319">
        <v>1.125</v>
      </c>
      <c r="E319" t="s">
        <v>26</v>
      </c>
      <c r="F319" t="s">
        <v>24</v>
      </c>
      <c r="G319">
        <v>4</v>
      </c>
      <c r="H319">
        <v>4.5</v>
      </c>
    </row>
    <row r="320" spans="1:8" x14ac:dyDescent="0.25">
      <c r="A320" t="s">
        <v>12</v>
      </c>
      <c r="B320" t="s">
        <v>63</v>
      </c>
      <c r="C320" t="s">
        <v>53</v>
      </c>
      <c r="D320">
        <v>1.071</v>
      </c>
      <c r="E320" t="s">
        <v>26</v>
      </c>
      <c r="F320" t="s">
        <v>24</v>
      </c>
      <c r="G320">
        <v>4</v>
      </c>
      <c r="H320">
        <v>4.2839999999999998</v>
      </c>
    </row>
    <row r="321" spans="1:8" x14ac:dyDescent="0.25">
      <c r="A321" t="s">
        <v>12</v>
      </c>
      <c r="B321" t="s">
        <v>64</v>
      </c>
      <c r="C321" t="s">
        <v>53</v>
      </c>
      <c r="D321">
        <v>1.0349999999999999</v>
      </c>
      <c r="E321" t="s">
        <v>26</v>
      </c>
      <c r="F321" t="s">
        <v>24</v>
      </c>
      <c r="G321">
        <v>2</v>
      </c>
      <c r="H321">
        <v>2.0699999999999998</v>
      </c>
    </row>
    <row r="322" spans="1:8" x14ac:dyDescent="0.25">
      <c r="A322" t="s">
        <v>12</v>
      </c>
      <c r="B322" t="s">
        <v>65</v>
      </c>
      <c r="C322" t="s">
        <v>49</v>
      </c>
      <c r="D322">
        <v>0.54</v>
      </c>
      <c r="E322" t="s">
        <v>26</v>
      </c>
      <c r="F322" t="s">
        <v>24</v>
      </c>
      <c r="G322">
        <v>20</v>
      </c>
      <c r="H322">
        <v>10.8</v>
      </c>
    </row>
    <row r="323" spans="1:8" x14ac:dyDescent="0.25">
      <c r="A323" t="s">
        <v>12</v>
      </c>
      <c r="B323" t="s">
        <v>66</v>
      </c>
      <c r="C323" t="s">
        <v>67</v>
      </c>
      <c r="D323">
        <v>1.2060000000000002</v>
      </c>
      <c r="E323" t="s">
        <v>26</v>
      </c>
      <c r="F323" t="s">
        <v>24</v>
      </c>
      <c r="G323">
        <v>4</v>
      </c>
      <c r="H323">
        <v>4.8240000000000007</v>
      </c>
    </row>
    <row r="324" spans="1:8" x14ac:dyDescent="0.25">
      <c r="A324" t="s">
        <v>12</v>
      </c>
      <c r="B324" t="s">
        <v>68</v>
      </c>
      <c r="C324" t="s">
        <v>69</v>
      </c>
      <c r="D324">
        <v>3.9420000000000002</v>
      </c>
      <c r="E324" t="s">
        <v>26</v>
      </c>
      <c r="F324" t="s">
        <v>24</v>
      </c>
      <c r="G324">
        <v>2</v>
      </c>
      <c r="H324">
        <v>7.8840000000000003</v>
      </c>
    </row>
    <row r="325" spans="1:8" x14ac:dyDescent="0.25">
      <c r="A325" t="s">
        <v>12</v>
      </c>
      <c r="B325" t="s">
        <v>70</v>
      </c>
      <c r="C325" t="s">
        <v>35</v>
      </c>
      <c r="D325">
        <v>1.323</v>
      </c>
      <c r="E325" t="s">
        <v>26</v>
      </c>
      <c r="F325" t="s">
        <v>24</v>
      </c>
      <c r="G325">
        <v>1</v>
      </c>
      <c r="H325">
        <v>1.323</v>
      </c>
    </row>
    <row r="326" spans="1:8" x14ac:dyDescent="0.25">
      <c r="A326" t="s">
        <v>12</v>
      </c>
      <c r="B326" t="s">
        <v>13</v>
      </c>
      <c r="D326">
        <v>2.5289999999999999</v>
      </c>
      <c r="E326" t="s">
        <v>26</v>
      </c>
      <c r="F326" t="s">
        <v>24</v>
      </c>
      <c r="G326">
        <v>1</v>
      </c>
      <c r="H326">
        <v>2.5289999999999999</v>
      </c>
    </row>
    <row r="327" spans="1:8" x14ac:dyDescent="0.25">
      <c r="A327" t="s">
        <v>12</v>
      </c>
      <c r="B327" t="s">
        <v>71</v>
      </c>
      <c r="C327" t="s">
        <v>72</v>
      </c>
      <c r="D327">
        <v>2.6819999999999999</v>
      </c>
      <c r="E327" t="s">
        <v>26</v>
      </c>
      <c r="F327" t="s">
        <v>24</v>
      </c>
      <c r="G327">
        <v>1</v>
      </c>
      <c r="H327">
        <v>2.6819999999999999</v>
      </c>
    </row>
    <row r="328" spans="1:8" x14ac:dyDescent="0.25">
      <c r="A328" t="s">
        <v>12</v>
      </c>
      <c r="B328" t="s">
        <v>14</v>
      </c>
      <c r="D328">
        <v>2.8530000000000002</v>
      </c>
      <c r="E328" t="s">
        <v>26</v>
      </c>
      <c r="F328" t="s">
        <v>24</v>
      </c>
      <c r="G328">
        <v>1</v>
      </c>
      <c r="H328">
        <v>2.8530000000000002</v>
      </c>
    </row>
    <row r="329" spans="1:8" x14ac:dyDescent="0.25">
      <c r="A329" t="s">
        <v>12</v>
      </c>
      <c r="B329" t="s">
        <v>73</v>
      </c>
      <c r="C329" t="s">
        <v>74</v>
      </c>
      <c r="D329">
        <v>1.4669999999999999</v>
      </c>
      <c r="E329" t="s">
        <v>26</v>
      </c>
      <c r="F329" t="s">
        <v>24</v>
      </c>
      <c r="G329">
        <v>2</v>
      </c>
      <c r="H329">
        <v>2.9339999999999997</v>
      </c>
    </row>
    <row r="330" spans="1:8" x14ac:dyDescent="0.25">
      <c r="A330" t="s">
        <v>12</v>
      </c>
      <c r="B330" t="s">
        <v>75</v>
      </c>
      <c r="C330" t="s">
        <v>76</v>
      </c>
      <c r="D330">
        <v>1.2150000000000001</v>
      </c>
      <c r="E330" t="s">
        <v>26</v>
      </c>
      <c r="F330" t="s">
        <v>24</v>
      </c>
      <c r="G330">
        <v>1</v>
      </c>
      <c r="H330">
        <v>1.2150000000000001</v>
      </c>
    </row>
    <row r="331" spans="1:8" x14ac:dyDescent="0.25">
      <c r="A331" t="s">
        <v>15</v>
      </c>
      <c r="B331" t="s">
        <v>77</v>
      </c>
      <c r="C331" t="s">
        <v>78</v>
      </c>
      <c r="D331">
        <v>29.52</v>
      </c>
      <c r="E331" t="s">
        <v>26</v>
      </c>
      <c r="F331" t="s">
        <v>24</v>
      </c>
      <c r="G331">
        <v>1</v>
      </c>
      <c r="H331">
        <v>29.52</v>
      </c>
    </row>
    <row r="332" spans="1:8" x14ac:dyDescent="0.25">
      <c r="A332" t="s">
        <v>15</v>
      </c>
      <c r="B332" t="s">
        <v>79</v>
      </c>
      <c r="C332" t="s">
        <v>80</v>
      </c>
      <c r="D332">
        <v>5.3730000000000002</v>
      </c>
      <c r="E332" t="s">
        <v>26</v>
      </c>
      <c r="F332" t="s">
        <v>24</v>
      </c>
      <c r="G332">
        <v>1</v>
      </c>
      <c r="H332">
        <v>5.3730000000000002</v>
      </c>
    </row>
    <row r="333" spans="1:8" x14ac:dyDescent="0.25">
      <c r="A333" t="s">
        <v>15</v>
      </c>
      <c r="B333" t="s">
        <v>16</v>
      </c>
      <c r="D333">
        <v>26.009999999999998</v>
      </c>
      <c r="E333" t="s">
        <v>26</v>
      </c>
      <c r="F333" t="s">
        <v>24</v>
      </c>
      <c r="G333">
        <v>0.25</v>
      </c>
      <c r="H333">
        <v>6.5024999999999995</v>
      </c>
    </row>
    <row r="334" spans="1:8" x14ac:dyDescent="0.25">
      <c r="A334" t="s">
        <v>15</v>
      </c>
      <c r="B334" t="s">
        <v>81</v>
      </c>
      <c r="C334" t="s">
        <v>82</v>
      </c>
      <c r="D334">
        <v>3.3480000000000003</v>
      </c>
      <c r="E334" t="s">
        <v>26</v>
      </c>
      <c r="F334" t="s">
        <v>24</v>
      </c>
      <c r="G334">
        <v>1</v>
      </c>
      <c r="H334">
        <v>3.3480000000000003</v>
      </c>
    </row>
    <row r="335" spans="1:8" x14ac:dyDescent="0.25">
      <c r="A335" t="s">
        <v>15</v>
      </c>
      <c r="B335" t="s">
        <v>17</v>
      </c>
      <c r="D335">
        <v>36</v>
      </c>
      <c r="E335" t="s">
        <v>26</v>
      </c>
      <c r="F335" t="s">
        <v>24</v>
      </c>
      <c r="G335">
        <v>0.1</v>
      </c>
      <c r="H335">
        <v>3.6</v>
      </c>
    </row>
    <row r="336" spans="1:8" x14ac:dyDescent="0.25">
      <c r="A336" t="s">
        <v>15</v>
      </c>
      <c r="B336" t="s">
        <v>18</v>
      </c>
      <c r="D336">
        <v>76.410000000000011</v>
      </c>
      <c r="E336" t="s">
        <v>26</v>
      </c>
      <c r="F336" t="s">
        <v>24</v>
      </c>
      <c r="G336">
        <v>0.1</v>
      </c>
      <c r="H336">
        <v>7.6410000000000018</v>
      </c>
    </row>
    <row r="337" spans="1:8" x14ac:dyDescent="0.25">
      <c r="A337" t="s">
        <v>15</v>
      </c>
      <c r="B337" t="s">
        <v>83</v>
      </c>
      <c r="C337" t="s">
        <v>78</v>
      </c>
      <c r="D337">
        <v>177.3</v>
      </c>
      <c r="E337" t="s">
        <v>26</v>
      </c>
      <c r="F337" t="s">
        <v>24</v>
      </c>
      <c r="G337">
        <v>0</v>
      </c>
      <c r="H337">
        <v>0</v>
      </c>
    </row>
    <row r="338" spans="1:8" x14ac:dyDescent="0.25">
      <c r="A338" t="s">
        <v>3</v>
      </c>
      <c r="B338" t="s">
        <v>4</v>
      </c>
      <c r="D338">
        <v>7.3529999999999998</v>
      </c>
      <c r="E338" t="s">
        <v>27</v>
      </c>
      <c r="F338" t="s">
        <v>24</v>
      </c>
      <c r="G338">
        <v>6</v>
      </c>
      <c r="H338">
        <v>44.117999999999995</v>
      </c>
    </row>
    <row r="339" spans="1:8" x14ac:dyDescent="0.25">
      <c r="A339" t="s">
        <v>3</v>
      </c>
      <c r="B339" t="s">
        <v>30</v>
      </c>
      <c r="C339" t="s">
        <v>31</v>
      </c>
      <c r="D339">
        <v>29.52</v>
      </c>
      <c r="E339" t="s">
        <v>27</v>
      </c>
      <c r="F339" t="s">
        <v>24</v>
      </c>
      <c r="G339">
        <v>2</v>
      </c>
      <c r="H339">
        <v>59.04</v>
      </c>
    </row>
    <row r="340" spans="1:8" x14ac:dyDescent="0.25">
      <c r="A340" t="s">
        <v>3</v>
      </c>
      <c r="B340" t="s">
        <v>32</v>
      </c>
      <c r="C340" t="s">
        <v>33</v>
      </c>
      <c r="D340">
        <v>4.2119999999999997</v>
      </c>
      <c r="E340" t="s">
        <v>27</v>
      </c>
      <c r="F340" t="s">
        <v>24</v>
      </c>
      <c r="G340">
        <v>3</v>
      </c>
      <c r="H340">
        <v>12.635999999999999</v>
      </c>
    </row>
    <row r="341" spans="1:8" x14ac:dyDescent="0.25">
      <c r="A341" t="s">
        <v>3</v>
      </c>
      <c r="B341" t="s">
        <v>34</v>
      </c>
      <c r="C341" t="s">
        <v>35</v>
      </c>
      <c r="D341">
        <v>2.052</v>
      </c>
      <c r="E341" t="s">
        <v>27</v>
      </c>
      <c r="F341" t="s">
        <v>24</v>
      </c>
      <c r="G341">
        <v>4</v>
      </c>
      <c r="H341">
        <v>8.2080000000000002</v>
      </c>
    </row>
    <row r="342" spans="1:8" x14ac:dyDescent="0.25">
      <c r="A342" t="s">
        <v>3</v>
      </c>
      <c r="B342" t="s">
        <v>7</v>
      </c>
      <c r="D342">
        <v>1.782</v>
      </c>
      <c r="E342" t="s">
        <v>27</v>
      </c>
      <c r="F342" t="s">
        <v>24</v>
      </c>
      <c r="G342">
        <v>6</v>
      </c>
      <c r="H342">
        <v>10.692</v>
      </c>
    </row>
    <row r="343" spans="1:8" x14ac:dyDescent="0.25">
      <c r="A343" t="s">
        <v>3</v>
      </c>
      <c r="B343" t="s">
        <v>36</v>
      </c>
      <c r="C343" t="s">
        <v>37</v>
      </c>
      <c r="D343">
        <v>0.93600000000000005</v>
      </c>
      <c r="E343" t="s">
        <v>27</v>
      </c>
      <c r="F343" t="s">
        <v>24</v>
      </c>
      <c r="G343">
        <v>4</v>
      </c>
      <c r="H343">
        <v>3.7440000000000002</v>
      </c>
    </row>
    <row r="344" spans="1:8" x14ac:dyDescent="0.25">
      <c r="A344" t="s">
        <v>8</v>
      </c>
      <c r="B344" t="s">
        <v>38</v>
      </c>
      <c r="C344" t="s">
        <v>39</v>
      </c>
      <c r="D344">
        <v>316.8</v>
      </c>
      <c r="E344" t="s">
        <v>27</v>
      </c>
      <c r="F344" t="s">
        <v>24</v>
      </c>
      <c r="G344">
        <v>1</v>
      </c>
      <c r="H344">
        <v>316.8</v>
      </c>
    </row>
    <row r="345" spans="1:8" x14ac:dyDescent="0.25">
      <c r="A345" t="s">
        <v>8</v>
      </c>
      <c r="B345" t="s">
        <v>40</v>
      </c>
      <c r="C345" t="s">
        <v>41</v>
      </c>
      <c r="D345">
        <v>67.860000000000014</v>
      </c>
      <c r="E345" t="s">
        <v>27</v>
      </c>
      <c r="F345" t="s">
        <v>24</v>
      </c>
      <c r="G345">
        <v>1</v>
      </c>
      <c r="H345">
        <v>67.860000000000014</v>
      </c>
    </row>
    <row r="346" spans="1:8" x14ac:dyDescent="0.25">
      <c r="A346" t="s">
        <v>8</v>
      </c>
      <c r="B346" t="s">
        <v>42</v>
      </c>
      <c r="C346" t="s">
        <v>43</v>
      </c>
      <c r="D346">
        <v>33.119999999999997</v>
      </c>
      <c r="E346" t="s">
        <v>27</v>
      </c>
      <c r="F346" t="s">
        <v>24</v>
      </c>
      <c r="G346">
        <v>1</v>
      </c>
      <c r="H346">
        <v>33.119999999999997</v>
      </c>
    </row>
    <row r="347" spans="1:8" x14ac:dyDescent="0.25">
      <c r="A347" t="s">
        <v>9</v>
      </c>
      <c r="B347" t="s">
        <v>10</v>
      </c>
      <c r="D347">
        <v>1.9530000000000001</v>
      </c>
      <c r="E347" t="s">
        <v>27</v>
      </c>
      <c r="F347" t="s">
        <v>24</v>
      </c>
      <c r="G347">
        <v>20</v>
      </c>
      <c r="H347">
        <v>39.06</v>
      </c>
    </row>
    <row r="348" spans="1:8" x14ac:dyDescent="0.25">
      <c r="A348" t="s">
        <v>9</v>
      </c>
      <c r="B348" t="s">
        <v>11</v>
      </c>
      <c r="D348">
        <v>55.980000000000004</v>
      </c>
      <c r="E348" t="s">
        <v>27</v>
      </c>
      <c r="F348" t="s">
        <v>24</v>
      </c>
      <c r="G348">
        <v>1</v>
      </c>
      <c r="H348">
        <v>55.980000000000004</v>
      </c>
    </row>
    <row r="349" spans="1:8" x14ac:dyDescent="0.25">
      <c r="A349" t="s">
        <v>9</v>
      </c>
      <c r="B349" t="s">
        <v>44</v>
      </c>
      <c r="C349" t="s">
        <v>45</v>
      </c>
      <c r="D349">
        <v>11.07</v>
      </c>
      <c r="E349" t="s">
        <v>27</v>
      </c>
      <c r="F349" t="s">
        <v>24</v>
      </c>
      <c r="G349">
        <v>2</v>
      </c>
      <c r="H349">
        <v>22.14</v>
      </c>
    </row>
    <row r="350" spans="1:8" x14ac:dyDescent="0.25">
      <c r="A350" t="s">
        <v>9</v>
      </c>
      <c r="B350" t="s">
        <v>46</v>
      </c>
      <c r="C350" t="s">
        <v>47</v>
      </c>
      <c r="D350">
        <v>1.143</v>
      </c>
      <c r="E350" t="s">
        <v>27</v>
      </c>
      <c r="F350" t="s">
        <v>24</v>
      </c>
      <c r="G350">
        <v>15</v>
      </c>
      <c r="H350">
        <v>17.145</v>
      </c>
    </row>
    <row r="351" spans="1:8" x14ac:dyDescent="0.25">
      <c r="A351" t="s">
        <v>12</v>
      </c>
      <c r="B351" t="s">
        <v>48</v>
      </c>
      <c r="C351" t="s">
        <v>49</v>
      </c>
      <c r="D351">
        <v>1.107</v>
      </c>
      <c r="E351" t="s">
        <v>27</v>
      </c>
      <c r="F351" t="s">
        <v>24</v>
      </c>
      <c r="G351">
        <v>8</v>
      </c>
      <c r="H351">
        <v>8.8559999999999999</v>
      </c>
    </row>
    <row r="352" spans="1:8" x14ac:dyDescent="0.25">
      <c r="A352" t="s">
        <v>12</v>
      </c>
      <c r="B352" t="s">
        <v>50</v>
      </c>
      <c r="C352" t="s">
        <v>51</v>
      </c>
      <c r="D352">
        <v>0.93600000000000005</v>
      </c>
      <c r="E352" t="s">
        <v>27</v>
      </c>
      <c r="F352" t="s">
        <v>24</v>
      </c>
      <c r="G352">
        <v>12</v>
      </c>
      <c r="H352">
        <v>11.232000000000001</v>
      </c>
    </row>
    <row r="353" spans="1:8" x14ac:dyDescent="0.25">
      <c r="A353" t="s">
        <v>12</v>
      </c>
      <c r="B353" t="s">
        <v>52</v>
      </c>
      <c r="C353" t="s">
        <v>53</v>
      </c>
      <c r="D353">
        <v>1.413</v>
      </c>
      <c r="E353" t="s">
        <v>27</v>
      </c>
      <c r="F353" t="s">
        <v>24</v>
      </c>
      <c r="G353">
        <v>2</v>
      </c>
      <c r="H353">
        <v>2.8260000000000001</v>
      </c>
    </row>
    <row r="354" spans="1:8" x14ac:dyDescent="0.25">
      <c r="A354" t="s">
        <v>12</v>
      </c>
      <c r="B354" t="s">
        <v>54</v>
      </c>
      <c r="C354" t="s">
        <v>55</v>
      </c>
      <c r="D354">
        <v>2.0160000000000005</v>
      </c>
      <c r="E354" t="s">
        <v>27</v>
      </c>
      <c r="F354" t="s">
        <v>24</v>
      </c>
      <c r="G354">
        <v>4</v>
      </c>
      <c r="H354">
        <v>8.0640000000000018</v>
      </c>
    </row>
    <row r="355" spans="1:8" x14ac:dyDescent="0.25">
      <c r="A355" t="s">
        <v>12</v>
      </c>
      <c r="B355" t="s">
        <v>56</v>
      </c>
      <c r="C355" t="s">
        <v>53</v>
      </c>
      <c r="D355">
        <v>6.57</v>
      </c>
      <c r="E355" t="s">
        <v>27</v>
      </c>
      <c r="F355" t="s">
        <v>24</v>
      </c>
      <c r="G355">
        <v>2</v>
      </c>
      <c r="H355">
        <v>13.14</v>
      </c>
    </row>
    <row r="356" spans="1:8" x14ac:dyDescent="0.25">
      <c r="A356" t="s">
        <v>12</v>
      </c>
      <c r="B356" t="s">
        <v>57</v>
      </c>
      <c r="C356" t="s">
        <v>53</v>
      </c>
      <c r="D356">
        <v>3.9780000000000002</v>
      </c>
      <c r="E356" t="s">
        <v>27</v>
      </c>
      <c r="F356" t="s">
        <v>24</v>
      </c>
      <c r="G356">
        <v>2</v>
      </c>
      <c r="H356">
        <v>7.9560000000000004</v>
      </c>
    </row>
    <row r="357" spans="1:8" x14ac:dyDescent="0.25">
      <c r="A357" t="s">
        <v>12</v>
      </c>
      <c r="B357" t="s">
        <v>58</v>
      </c>
      <c r="C357" t="s">
        <v>53</v>
      </c>
      <c r="D357">
        <v>5.8229999999999995</v>
      </c>
      <c r="E357" t="s">
        <v>27</v>
      </c>
      <c r="F357" t="s">
        <v>24</v>
      </c>
      <c r="G357">
        <v>1</v>
      </c>
      <c r="H357">
        <v>5.8229999999999995</v>
      </c>
    </row>
    <row r="358" spans="1:8" x14ac:dyDescent="0.25">
      <c r="A358" t="s">
        <v>12</v>
      </c>
      <c r="B358" t="s">
        <v>59</v>
      </c>
      <c r="C358" t="s">
        <v>53</v>
      </c>
      <c r="D358">
        <v>1.431</v>
      </c>
      <c r="E358" t="s">
        <v>27</v>
      </c>
      <c r="F358" t="s">
        <v>24</v>
      </c>
      <c r="G358">
        <v>4</v>
      </c>
      <c r="H358">
        <v>5.7240000000000002</v>
      </c>
    </row>
    <row r="359" spans="1:8" x14ac:dyDescent="0.25">
      <c r="A359" t="s">
        <v>12</v>
      </c>
      <c r="B359" t="s">
        <v>60</v>
      </c>
      <c r="C359" t="s">
        <v>53</v>
      </c>
      <c r="D359">
        <v>1.4040000000000001</v>
      </c>
      <c r="E359" t="s">
        <v>27</v>
      </c>
      <c r="F359" t="s">
        <v>24</v>
      </c>
      <c r="G359">
        <v>4</v>
      </c>
      <c r="H359">
        <v>5.6160000000000005</v>
      </c>
    </row>
    <row r="360" spans="1:8" x14ac:dyDescent="0.25">
      <c r="A360" t="s">
        <v>12</v>
      </c>
      <c r="B360" t="s">
        <v>61</v>
      </c>
      <c r="C360" t="s">
        <v>53</v>
      </c>
      <c r="D360">
        <v>1.4490000000000001</v>
      </c>
      <c r="E360" t="s">
        <v>27</v>
      </c>
      <c r="F360" t="s">
        <v>24</v>
      </c>
      <c r="G360">
        <v>4</v>
      </c>
      <c r="H360">
        <v>5.7960000000000003</v>
      </c>
    </row>
    <row r="361" spans="1:8" x14ac:dyDescent="0.25">
      <c r="A361" t="s">
        <v>12</v>
      </c>
      <c r="B361" t="s">
        <v>62</v>
      </c>
      <c r="C361" t="s">
        <v>53</v>
      </c>
      <c r="D361">
        <v>1.4849999999999999</v>
      </c>
      <c r="E361" t="s">
        <v>27</v>
      </c>
      <c r="F361" t="s">
        <v>24</v>
      </c>
      <c r="G361">
        <v>4</v>
      </c>
      <c r="H361">
        <v>5.9399999999999995</v>
      </c>
    </row>
    <row r="362" spans="1:8" x14ac:dyDescent="0.25">
      <c r="A362" t="s">
        <v>12</v>
      </c>
      <c r="B362" t="s">
        <v>63</v>
      </c>
      <c r="C362" t="s">
        <v>53</v>
      </c>
      <c r="D362">
        <v>1.1160000000000001</v>
      </c>
      <c r="E362" t="s">
        <v>27</v>
      </c>
      <c r="F362" t="s">
        <v>24</v>
      </c>
      <c r="G362">
        <v>4</v>
      </c>
      <c r="H362">
        <v>4.4640000000000004</v>
      </c>
    </row>
    <row r="363" spans="1:8" x14ac:dyDescent="0.25">
      <c r="A363" t="s">
        <v>12</v>
      </c>
      <c r="B363" t="s">
        <v>64</v>
      </c>
      <c r="C363" t="s">
        <v>53</v>
      </c>
      <c r="D363">
        <v>1.107</v>
      </c>
      <c r="E363" t="s">
        <v>27</v>
      </c>
      <c r="F363" t="s">
        <v>24</v>
      </c>
      <c r="G363">
        <v>2</v>
      </c>
      <c r="H363">
        <v>2.214</v>
      </c>
    </row>
    <row r="364" spans="1:8" x14ac:dyDescent="0.25">
      <c r="A364" t="s">
        <v>12</v>
      </c>
      <c r="B364" t="s">
        <v>65</v>
      </c>
      <c r="C364" t="s">
        <v>49</v>
      </c>
      <c r="D364">
        <v>0.66600000000000004</v>
      </c>
      <c r="E364" t="s">
        <v>27</v>
      </c>
      <c r="F364" t="s">
        <v>24</v>
      </c>
      <c r="G364">
        <v>20</v>
      </c>
      <c r="H364">
        <v>13.32</v>
      </c>
    </row>
    <row r="365" spans="1:8" x14ac:dyDescent="0.25">
      <c r="A365" t="s">
        <v>12</v>
      </c>
      <c r="B365" t="s">
        <v>66</v>
      </c>
      <c r="C365" t="s">
        <v>67</v>
      </c>
      <c r="D365">
        <v>1.2509999999999999</v>
      </c>
      <c r="E365" t="s">
        <v>27</v>
      </c>
      <c r="F365" t="s">
        <v>24</v>
      </c>
      <c r="G365">
        <v>4</v>
      </c>
      <c r="H365">
        <v>5.0039999999999996</v>
      </c>
    </row>
    <row r="366" spans="1:8" x14ac:dyDescent="0.25">
      <c r="A366" t="s">
        <v>12</v>
      </c>
      <c r="B366" t="s">
        <v>68</v>
      </c>
      <c r="C366" t="s">
        <v>69</v>
      </c>
      <c r="D366">
        <v>4.0590000000000002</v>
      </c>
      <c r="E366" t="s">
        <v>27</v>
      </c>
      <c r="F366" t="s">
        <v>24</v>
      </c>
      <c r="G366">
        <v>2</v>
      </c>
      <c r="H366">
        <v>8.1180000000000003</v>
      </c>
    </row>
    <row r="367" spans="1:8" x14ac:dyDescent="0.25">
      <c r="A367" t="s">
        <v>12</v>
      </c>
      <c r="B367" t="s">
        <v>70</v>
      </c>
      <c r="C367" t="s">
        <v>35</v>
      </c>
      <c r="D367">
        <v>1.3049999999999999</v>
      </c>
      <c r="E367" t="s">
        <v>27</v>
      </c>
      <c r="F367" t="s">
        <v>24</v>
      </c>
      <c r="G367">
        <v>1</v>
      </c>
      <c r="H367">
        <v>1.3049999999999999</v>
      </c>
    </row>
    <row r="368" spans="1:8" x14ac:dyDescent="0.25">
      <c r="A368" t="s">
        <v>12</v>
      </c>
      <c r="B368" t="s">
        <v>13</v>
      </c>
      <c r="D368">
        <v>2.6819999999999999</v>
      </c>
      <c r="E368" t="s">
        <v>27</v>
      </c>
      <c r="F368" t="s">
        <v>24</v>
      </c>
      <c r="G368">
        <v>1</v>
      </c>
      <c r="H368">
        <v>2.6819999999999999</v>
      </c>
    </row>
    <row r="369" spans="1:8" x14ac:dyDescent="0.25">
      <c r="A369" t="s">
        <v>12</v>
      </c>
      <c r="B369" t="s">
        <v>71</v>
      </c>
      <c r="C369" t="s">
        <v>72</v>
      </c>
      <c r="D369">
        <v>3.5190000000000001</v>
      </c>
      <c r="E369" t="s">
        <v>27</v>
      </c>
      <c r="F369" t="s">
        <v>24</v>
      </c>
      <c r="G369">
        <v>1</v>
      </c>
      <c r="H369">
        <v>3.5190000000000001</v>
      </c>
    </row>
    <row r="370" spans="1:8" x14ac:dyDescent="0.25">
      <c r="A370" t="s">
        <v>12</v>
      </c>
      <c r="B370" t="s">
        <v>14</v>
      </c>
      <c r="D370">
        <v>2.7269999999999999</v>
      </c>
      <c r="E370" t="s">
        <v>27</v>
      </c>
      <c r="F370" t="s">
        <v>24</v>
      </c>
      <c r="G370">
        <v>1</v>
      </c>
      <c r="H370">
        <v>2.7269999999999999</v>
      </c>
    </row>
    <row r="371" spans="1:8" x14ac:dyDescent="0.25">
      <c r="A371" t="s">
        <v>12</v>
      </c>
      <c r="B371" t="s">
        <v>73</v>
      </c>
      <c r="C371" t="s">
        <v>74</v>
      </c>
      <c r="D371">
        <v>1.2689999999999999</v>
      </c>
      <c r="E371" t="s">
        <v>27</v>
      </c>
      <c r="F371" t="s">
        <v>24</v>
      </c>
      <c r="G371">
        <v>2</v>
      </c>
      <c r="H371">
        <v>2.5379999999999998</v>
      </c>
    </row>
    <row r="372" spans="1:8" x14ac:dyDescent="0.25">
      <c r="A372" t="s">
        <v>12</v>
      </c>
      <c r="B372" t="s">
        <v>75</v>
      </c>
      <c r="C372" t="s">
        <v>76</v>
      </c>
      <c r="D372">
        <v>0.99900000000000011</v>
      </c>
      <c r="E372" t="s">
        <v>27</v>
      </c>
      <c r="F372" t="s">
        <v>24</v>
      </c>
      <c r="G372">
        <v>1</v>
      </c>
      <c r="H372">
        <v>0.99900000000000011</v>
      </c>
    </row>
    <row r="373" spans="1:8" x14ac:dyDescent="0.25">
      <c r="A373" t="s">
        <v>15</v>
      </c>
      <c r="B373" t="s">
        <v>77</v>
      </c>
      <c r="C373" t="s">
        <v>78</v>
      </c>
      <c r="D373">
        <v>28.980000000000004</v>
      </c>
      <c r="E373" t="s">
        <v>27</v>
      </c>
      <c r="F373" t="s">
        <v>24</v>
      </c>
      <c r="G373">
        <v>1</v>
      </c>
      <c r="H373">
        <v>28.980000000000004</v>
      </c>
    </row>
    <row r="374" spans="1:8" x14ac:dyDescent="0.25">
      <c r="A374" t="s">
        <v>15</v>
      </c>
      <c r="B374" t="s">
        <v>79</v>
      </c>
      <c r="C374" t="s">
        <v>80</v>
      </c>
      <c r="D374">
        <v>6.5789999999999997</v>
      </c>
      <c r="E374" t="s">
        <v>27</v>
      </c>
      <c r="F374" t="s">
        <v>24</v>
      </c>
      <c r="G374">
        <v>1</v>
      </c>
      <c r="H374">
        <v>6.5789999999999997</v>
      </c>
    </row>
    <row r="375" spans="1:8" x14ac:dyDescent="0.25">
      <c r="A375" t="s">
        <v>15</v>
      </c>
      <c r="B375" t="s">
        <v>16</v>
      </c>
      <c r="D375">
        <v>25.470000000000002</v>
      </c>
      <c r="E375" t="s">
        <v>27</v>
      </c>
      <c r="F375" t="s">
        <v>24</v>
      </c>
      <c r="G375">
        <v>0.25</v>
      </c>
      <c r="H375">
        <v>6.3675000000000006</v>
      </c>
    </row>
    <row r="376" spans="1:8" x14ac:dyDescent="0.25">
      <c r="A376" t="s">
        <v>15</v>
      </c>
      <c r="B376" t="s">
        <v>81</v>
      </c>
      <c r="C376" t="s">
        <v>82</v>
      </c>
      <c r="D376">
        <v>5.7149999999999999</v>
      </c>
      <c r="E376" t="s">
        <v>27</v>
      </c>
      <c r="F376" t="s">
        <v>24</v>
      </c>
      <c r="G376">
        <v>1</v>
      </c>
      <c r="H376">
        <v>5.7149999999999999</v>
      </c>
    </row>
    <row r="377" spans="1:8" x14ac:dyDescent="0.25">
      <c r="A377" t="s">
        <v>15</v>
      </c>
      <c r="B377" t="s">
        <v>17</v>
      </c>
      <c r="D377">
        <v>41.580000000000005</v>
      </c>
      <c r="E377" t="s">
        <v>27</v>
      </c>
      <c r="F377" t="s">
        <v>24</v>
      </c>
      <c r="G377">
        <v>0.1</v>
      </c>
      <c r="H377">
        <v>4.1580000000000004</v>
      </c>
    </row>
    <row r="378" spans="1:8" x14ac:dyDescent="0.25">
      <c r="A378" t="s">
        <v>15</v>
      </c>
      <c r="B378" t="s">
        <v>18</v>
      </c>
      <c r="D378">
        <v>75.87</v>
      </c>
      <c r="E378" t="s">
        <v>27</v>
      </c>
      <c r="F378" t="s">
        <v>24</v>
      </c>
      <c r="G378">
        <v>0.1</v>
      </c>
      <c r="H378">
        <v>7.5870000000000006</v>
      </c>
    </row>
    <row r="379" spans="1:8" x14ac:dyDescent="0.25">
      <c r="A379" t="s">
        <v>15</v>
      </c>
      <c r="B379" t="s">
        <v>83</v>
      </c>
      <c r="C379" t="s">
        <v>78</v>
      </c>
      <c r="D379">
        <v>180</v>
      </c>
      <c r="E379" t="s">
        <v>27</v>
      </c>
      <c r="F379" t="s">
        <v>24</v>
      </c>
      <c r="G379">
        <v>0</v>
      </c>
      <c r="H379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6"/>
  <sheetViews>
    <sheetView showGridLines="0" tabSelected="1" zoomScale="250" zoomScaleNormal="250" workbookViewId="0">
      <selection activeCell="H20" sqref="H20"/>
    </sheetView>
  </sheetViews>
  <sheetFormatPr defaultColWidth="8.85546875" defaultRowHeight="15" x14ac:dyDescent="0.25"/>
  <cols>
    <col min="1" max="1" width="14.5703125" bestFit="1" customWidth="1"/>
    <col min="2" max="2" width="6.7109375" bestFit="1" customWidth="1"/>
    <col min="3" max="3" width="13.42578125" bestFit="1" customWidth="1"/>
    <col min="4" max="4" width="6.5703125" bestFit="1" customWidth="1"/>
    <col min="5" max="5" width="13.42578125" bestFit="1" customWidth="1"/>
  </cols>
  <sheetData>
    <row r="1" spans="1:6" ht="23.25" x14ac:dyDescent="0.35">
      <c r="A1" s="3" t="s">
        <v>89</v>
      </c>
      <c r="B1" s="4"/>
      <c r="C1" s="4"/>
      <c r="D1" s="4"/>
      <c r="E1" s="4"/>
      <c r="F1" s="4"/>
    </row>
    <row r="2" spans="1:6" x14ac:dyDescent="0.25">
      <c r="B2" t="s">
        <v>90</v>
      </c>
      <c r="C2" s="5" t="s">
        <v>20</v>
      </c>
      <c r="D2" t="s">
        <v>91</v>
      </c>
      <c r="E2" s="5" t="s">
        <v>26</v>
      </c>
    </row>
    <row r="3" spans="1:6" ht="15.75" thickBot="1" x14ac:dyDescent="0.3"/>
    <row r="4" spans="1:6" ht="15.75" thickBot="1" x14ac:dyDescent="0.3">
      <c r="B4" s="11" t="s">
        <v>92</v>
      </c>
      <c r="C4" s="12"/>
      <c r="D4" s="13">
        <f>C13-E13</f>
        <v>1448.604</v>
      </c>
      <c r="E4" s="14"/>
    </row>
    <row r="7" spans="1:6" x14ac:dyDescent="0.25">
      <c r="A7" s="2" t="s">
        <v>84</v>
      </c>
    </row>
    <row r="8" spans="1:6" x14ac:dyDescent="0.25">
      <c r="A8" t="s">
        <v>3</v>
      </c>
      <c r="C8" s="1">
        <f>SUMIFS(living_cost_combined!H:H, living_cost_combined!A:A, A8, living_cost_combined!E:E, C2)</f>
        <v>300.20399999999995</v>
      </c>
      <c r="E8" s="1">
        <f>SUMIFS(living_cost_combined!H:H, living_cost_combined!A:A, A8, living_cost_combined!E:E, E2)</f>
        <v>119.52900000000002</v>
      </c>
    </row>
    <row r="9" spans="1:6" x14ac:dyDescent="0.25">
      <c r="A9" t="s">
        <v>8</v>
      </c>
      <c r="C9" s="1">
        <f>SUMIFS(living_cost_combined!H:H, living_cost_combined!A:A, A9, living_cost_combined!E:E, C2)</f>
        <v>1410.1200000000001</v>
      </c>
      <c r="E9" s="1">
        <f>SUMIFS(living_cost_combined!H:H, living_cost_combined!A:A, A9, living_cost_combined!E:E, E2)</f>
        <v>405.72</v>
      </c>
    </row>
    <row r="10" spans="1:6" x14ac:dyDescent="0.25">
      <c r="A10" t="s">
        <v>9</v>
      </c>
      <c r="C10" s="1">
        <f>SUMIFS(living_cost_combined!H:H, living_cost_combined!A:A, A10, living_cost_combined!E:E, C2)</f>
        <v>196.965</v>
      </c>
      <c r="E10" s="1">
        <f>SUMIFS(living_cost_combined!H:H, living_cost_combined!A:A, A10, living_cost_combined!E:E, E2)</f>
        <v>94.23</v>
      </c>
    </row>
    <row r="11" spans="1:6" x14ac:dyDescent="0.25">
      <c r="A11" t="s">
        <v>12</v>
      </c>
      <c r="C11" s="1">
        <f>SUMIFS(living_cost_combined!H:H, living_cost_combined!A:A, A11, living_cost_combined!E:E, C2)</f>
        <v>217.64699999999999</v>
      </c>
      <c r="E11" s="1">
        <f>SUMIFS(living_cost_combined!H:H, living_cost_combined!A:A, A11, living_cost_combined!E:E, E2)</f>
        <v>113.86799999999998</v>
      </c>
    </row>
    <row r="12" spans="1:6" ht="15.75" thickBot="1" x14ac:dyDescent="0.3">
      <c r="A12" s="9" t="s">
        <v>15</v>
      </c>
      <c r="B12" s="9"/>
      <c r="C12" s="10">
        <f>SUMIFS(living_cost_combined!H:H, living_cost_combined!A:A, A12, living_cost_combined!E:E, C2)</f>
        <v>112.99950000000001</v>
      </c>
      <c r="D12" s="9"/>
      <c r="E12" s="10">
        <f>SUMIFS(living_cost_combined!H:H, living_cost_combined!A:A, A12, living_cost_combined!E:E, E2)</f>
        <v>55.984499999999997</v>
      </c>
    </row>
    <row r="13" spans="1:6" x14ac:dyDescent="0.25">
      <c r="A13" s="7" t="s">
        <v>86</v>
      </c>
      <c r="B13" s="7"/>
      <c r="C13" s="8">
        <f>SUM(C8:C12)</f>
        <v>2237.9355</v>
      </c>
      <c r="D13" s="7"/>
      <c r="E13" s="8">
        <f>SUM(E8:E12)</f>
        <v>789.33150000000001</v>
      </c>
    </row>
    <row r="15" spans="1:6" x14ac:dyDescent="0.25">
      <c r="B15" s="6" t="str">
        <f>IF(C13 &gt; E13,E2 &amp; " is " &amp; TEXT((C13 - E13) / C13, "0%") &amp; " cheaper than " &amp; C2,C2 &amp; " is " &amp; TEXT((E13 - C13) / E13, "0%") &amp; " cheaper than " &amp; E2)</f>
        <v>Durban is 65% cheaper than Munich</v>
      </c>
      <c r="C15" s="6"/>
      <c r="D15" s="6"/>
      <c r="E15" s="6"/>
    </row>
    <row r="16" spans="1:6" x14ac:dyDescent="0.25">
      <c r="D16" s="1"/>
    </row>
  </sheetData>
  <mergeCells count="4">
    <mergeCell ref="A1:F1"/>
    <mergeCell ref="B4:C4"/>
    <mergeCell ref="D4:E4"/>
    <mergeCell ref="B15:E15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DDC468-AA06-45D9-A1BB-395F19281991}">
          <x14:formula1>
            <xm:f>living_cost_combined!$E:$E</xm:f>
          </x14:formula1>
          <xm:sqref>E2 C2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1 3 0 2 8 a - 1 1 7 c - 4 8 9 f - 8 c 4 c - 6 8 3 9 9 4 d 9 c 1 4 0 "   x m l n s = " h t t p : / / s c h e m a s . m i c r o s o f t . c o m / D a t a M a s h u p " > A A A A A M U H A A B Q S w M E F A A C A A g A G j + t W n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B o /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P 6 1 a M 8 H c Y 7 4 E A A A 4 E g A A E w A c A E Z v c m 1 1 b G F z L 1 N l Y 3 R p b 2 4 x L m 0 g o h g A K K A U A A A A A A A A A A A A A A A A A A A A A A A A A A A A l V f N b u M 2 E L 4 H y D s M t H u w F 6 o R J 5 t F 2 6 0 L x M 5 f i 0 2 T j d 3 m 4 A Q B L T M 2 s R S p U m S 6 Q p B L z w X 2 0 k t P R c / t A / R 5 + g L t I 3 Q o y b Z k W Y m Y I I 4 9 m m / m m + H M c B z T Q D M p Y J j 9 7 7 7 d 3 t r e i u d E 0 S l w d s / E 7 D a Q s c a X c M I E C n v A q d 7 e A v w Z S q M C i p J B f N 8 5 l I E J q d C t Y 8 Z p Z y C F x g 9 x y x t 8 e a 1 o J O P r 1 I y 8 u 8 2 s X h 8 S T a 4 3 e e g E 8 b 3 X 9 s e H l L O Q a a p 6 n u / 5 M J D c h C L u 7 f t w J A I 5 R V z v z f 7 O T t e H 9 0 Z q O t Q J p 7 3 V 2 8 5 3 U t C b t p 9 R f e E N 5 k T M k P 8 o i a i H n E d k g k o j R U R 8 J 1 W Y m b c P 4 1 Y W l / / w 4 G X S L r r X + A Q 0 / a g f f V j I d 2 v k e z X y 1 z X y / Z L 8 c c X 5 Q s k Q 4 5 n C K S V T q u I V 7 / x J L m + t h e f D O F c 4 4 H w Y E E 5 U 3 N P K 1 O W j + 0 x C N j C x 2 T l R 0 k T V m I i m M 6 m S y o M L x Q J a V W e 6 q j q Q R u g 1 E 4 W 8 D C P O d F 4 R M E l g W S q r O F K V T K O 1 H q w P R Z K p J m I z y A h d 9 Z M j E s y X R l s P W I C P x T L r Y M H 7 c E d 4 T N v F k D s l 2 5 1 d 7 3 F z v n e f z X d 9 h G l Z F v 1 t z n 5 n t y 5 5 l 1 S Q E I n k D b W i k j 3 I x a 1 1 x h W / t i a m J t B e 1 a / 3 3 h C h 7 c G W D j 5 7 A + O X N 1 6 Z U M R J g I 5 + I N z Q I p 9 U n k p b V d 6 + 9 x L / P D 9 X U w t 9 e 4 L + Q 9 F X n a v u E 7 5 K l H y v Y 2 e Q m 6 9 i + v a e P f B 1 Z j b d K 7 P 5 U Q o T T q g q 5 y 6 U 9 4 g 6 U k q q 0 l l a + a X 8 K b 5 i e p 4 9 b a 1 z W p 7 N O n U c 4 V h q q G c N F H q K c r w l r K x V 8 e w D x Z 6 B 1 j i v i h v 4 6 m v w / v v 9 0 2 / / / v 1 p D y Z 0 q q Q M g U R E a X t N A B M Q Y I X A A D / Y x i V i C h v B B 0 t I l H L V E v o m a Y b / Y z C n J I J u 1 f / T g A 2 E 6 w C n 0 s S 0 Q m 1 o J k Z N 4 h r Q n 9 9 Y z o L Y G 5 d w w D M I i U p g G M y l 5 J s x v / 7 y v W b c B t x n n A M W E B A 4 J i H j i d e u b e 5 u f X e X z 3 i 9 3 B Y f / v n 5 r 3 K z n h m u G Q 6 n p Y / a y o 6 r P W v H x s p R a j u v m 1 t 4 B T u d L 2 r r / G A 6 t W Z M r G W 4 8 o j S 5 Y i v E s M o j h X 9 0 V A R J C D v I M 8 o R F T B G e 4 n 8 4 V z d g e 2 k d O l h T A k v k w + m j h j / I P X B j 2 n A j 7 f o j j y n 9 b v K 7 w h F 4 D u b g P E p Z 2 O O a C J / t F s t l B / 3 U A d K 5 r G T g 4 G c x Z 8 Q F 0 b S q x d k J d 4 b 0 9 h q C l Z 5 q z b A H Y Q R Z y 6 x N Q n A n 9 d E O f K T j 4 X x E i G R E s X x I X U j o h z g R P A J c F X x A 6 7 B W C n y W H K g H y G H W G z h U P j C f Y 0 i p k L + S v c 1 l 2 4 9 2 l K 3 U 6 3 N a V 0 k U x L G 0 e i m M G 5 0 S 5 E 3 h m B X X x G h V m g 3 j R A H T I h C r l s g D j G b s D J K 5 f t v d c k / y S K T B A w I V 3 I v c N T 4 6 D t R I 2 k 0 q B t R 2 q n g 0 9 H H E / W o E 3 a c U Q + M p e 8 n J D 4 + e L S C q + 2 B Y n 9 R o X L p 4 C X B w s K d b b T 2 W 2 C H c 5 J G E n p F L T E 7 6 1 4 O Z D I r S h G U u p 5 h J V B X b y d J K G L + g B T E B I X B H 4 d 1 1 I 5 p u 2 U M B U Y p 1 r 5 l m K J r t w 0 g Q w F X g / 2 O 6 Q T 6 p A k A V H 0 2 U J T N M 7 W q I X 1 B r Y 3 7 Y c O O S h u Z i 6 4 b A u s 9 G Z 3 8 9 r T 3 b z 3 l D a j Q t s P J A 6 r 0 o 4 1 f l H a v G 5 e j Z 9 e j 2 7 a 2 1 t M b K b y 9 n 9 Q S w E C L Q A U A A I A C A A a P 6 1 a e H x e z 6 U A A A D 2 A A A A E g A A A A A A A A A A A A A A A A A A A A A A Q 2 9 u Z m l n L 1 B h Y 2 t h Z 2 U u e G 1 s U E s B A i 0 A F A A C A A g A G j + t W g / K 6 a u k A A A A 6 Q A A A B M A A A A A A A A A A A A A A A A A 8 Q A A A F t D b 2 5 0 Z W 5 0 X 1 R 5 c G V z X S 5 4 b W x Q S w E C L Q A U A A I A C A A a P 6 1 a M 8 H c Y 7 4 E A A A 4 E g A A E w A A A A A A A A A A A A A A A A D i A Q A A R m 9 y b X V s Y X M v U 2 V j d G l v b j E u b V B L B Q Y A A A A A A w A D A M I A A A D t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F g A A A A A A A C A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a X Z p b m d f Y 2 9 z d F 9 j b 2 1 i a W 5 l Z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z Z G U z M W F k L W J k M 2 Q t N D c 1 Z S 1 h Z j g z L T k 5 O T Q x Y T U 4 M W I 3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p d m l u Z 1 9 j b 3 N 0 X 2 N v b W J p b m V k L 0 F 1 d G 9 S Z W 1 v d m V k Q 2 9 s d W 1 u c z E u e 0 d y b 3 V w L D B 9 J n F 1 b 3 Q 7 L C Z x d W 9 0 O 1 N l Y 3 R p b 2 4 x L 2 x p d m l u Z 1 9 j b 3 N 0 X 2 N v b W J p b m V k L 0 F 1 d G 9 S Z W 1 v d m V k Q 2 9 s d W 1 u c z E u e 1 B y b 2 R 1 Y 3 Q s M X 0 m c X V v d D s s J n F 1 b 3 Q 7 U 2 V j d G l v b j E v b G l 2 a W 5 n X 2 N v c 3 R f Y 2 9 t Y m l u Z W Q v Q X V 0 b 1 J l b W 9 2 Z W R D b 2 x 1 b W 5 z M S 5 7 U X V h b n R p d H k s M n 0 m c X V v d D s s J n F 1 b 3 Q 7 U 2 V j d G l v b j E v b G l 2 a W 5 n X 2 N v c 3 R f Y 2 9 t Y m l u Z W Q v Q X V 0 b 1 J l b W 9 2 Z W R D b 2 x 1 b W 5 z M S 5 7 U H J p Y 2 U g W + K C r F 0 s M 3 0 m c X V v d D s s J n F 1 b 3 Q 7 U 2 V j d G l v b j E v b G l 2 a W 5 n X 2 N v c 3 R f Y 2 9 t Y m l u Z W Q v Q X V 0 b 1 J l b W 9 2 Z W R D b 2 x 1 b W 5 z M S 5 7 Q 2 l 0 e S w 0 f S Z x d W 9 0 O y w m c X V v d D t T Z W N 0 a W 9 u M S 9 s a X Z p b m d f Y 2 9 z d F 9 j b 2 1 i a W 5 l Z C 9 B d X R v U m V t b 3 Z l Z E N v b H V t b n M x L n t D b 3 V u d H J 5 L D V 9 J n F 1 b 3 Q 7 L C Z x d W 9 0 O 1 N l Y 3 R p b 2 4 x L 2 x p d m l u Z 1 9 j b 3 N 0 X 2 N v b W J p b m V k L 0 F 1 d G 9 S Z W 1 v d m V k Q 2 9 s d W 1 u c z E u e 0 Z y Z X F 1 Z W 5 j e S B v Z i B Q c m 9 k d W N 0 I H B l c i B N b 2 5 0 a C w 2 f S Z x d W 9 0 O y w m c X V v d D t T Z W N 0 a W 9 u M S 9 s a X Z p b m d f Y 2 9 z d F 9 j b 2 1 i a W 5 l Z C 9 B d X R v U m V t b 3 Z l Z E N v b H V t b n M x L n t N b 2 5 0 a G x 5 I E N v c 3 Q g W + K C r F 0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b G l 2 a W 5 n X 2 N v c 3 R f Y 2 9 t Y m l u Z W Q v Q X V 0 b 1 J l b W 9 2 Z W R D b 2 x 1 b W 5 z M S 5 7 R 3 J v d X A s M H 0 m c X V v d D s s J n F 1 b 3 Q 7 U 2 V j d G l v b j E v b G l 2 a W 5 n X 2 N v c 3 R f Y 2 9 t Y m l u Z W Q v Q X V 0 b 1 J l b W 9 2 Z W R D b 2 x 1 b W 5 z M S 5 7 U H J v Z H V j d C w x f S Z x d W 9 0 O y w m c X V v d D t T Z W N 0 a W 9 u M S 9 s a X Z p b m d f Y 2 9 z d F 9 j b 2 1 i a W 5 l Z C 9 B d X R v U m V t b 3 Z l Z E N v b H V t b n M x L n t R d W F u d G l 0 e S w y f S Z x d W 9 0 O y w m c X V v d D t T Z W N 0 a W 9 u M S 9 s a X Z p b m d f Y 2 9 z d F 9 j b 2 1 i a W 5 l Z C 9 B d X R v U m V t b 3 Z l Z E N v b H V t b n M x L n t Q c m l j Z S B b 4 o K s X S w z f S Z x d W 9 0 O y w m c X V v d D t T Z W N 0 a W 9 u M S 9 s a X Z p b m d f Y 2 9 z d F 9 j b 2 1 i a W 5 l Z C 9 B d X R v U m V t b 3 Z l Z E N v b H V t b n M x L n t D a X R 5 L D R 9 J n F 1 b 3 Q 7 L C Z x d W 9 0 O 1 N l Y 3 R p b 2 4 x L 2 x p d m l u Z 1 9 j b 3 N 0 X 2 N v b W J p b m V k L 0 F 1 d G 9 S Z W 1 v d m V k Q 2 9 s d W 1 u c z E u e 0 N v d W 5 0 c n k s N X 0 m c X V v d D s s J n F 1 b 3 Q 7 U 2 V j d G l v b j E v b G l 2 a W 5 n X 2 N v c 3 R f Y 2 9 t Y m l u Z W Q v Q X V 0 b 1 J l b W 9 2 Z W R D b 2 x 1 b W 5 z M S 5 7 R n J l c X V l b m N 5 I G 9 m I F B y b 2 R 1 Y 3 Q g c G V y I E 1 v b n R o L D Z 9 J n F 1 b 3 Q 7 L C Z x d W 9 0 O 1 N l Y 3 R p b 2 4 x L 2 x p d m l u Z 1 9 j b 3 N 0 X 2 N v b W J p b m V k L 0 F 1 d G 9 S Z W 1 v d m V k Q 2 9 s d W 1 u c z E u e 0 1 v b n R o b H k g Q 2 9 z d C B b 4 o K s X S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3 J v d X A m c X V v d D s s J n F 1 b 3 Q 7 U H J v Z H V j d C Z x d W 9 0 O y w m c X V v d D t R d W F u d G l 0 e S Z x d W 9 0 O y w m c X V v d D t Q c m l j Z S B b 4 o K s X S Z x d W 9 0 O y w m c X V v d D t D a X R 5 J n F 1 b 3 Q 7 L C Z x d W 9 0 O 0 N v d W 5 0 c n k m c X V v d D s s J n F 1 b 3 Q 7 R n J l c X V l b m N 5 I G 9 m I F B y b 2 R 1 Y 3 Q g c G V y I E 1 v b n R o J n F 1 b 3 Q 7 L C Z x d W 9 0 O 0 1 v b n R o b H k g Q 2 9 z d C B b 4 o K s X S Z x d W 9 0 O 1 0 i I C 8 + P E V u d H J 5 I F R 5 c G U 9 I k Z p b G x D b 2 x 1 b W 5 U e X B l c y I g V m F s d W U 9 I n N C Z 1 l H Q l F Z R 0 F B Q T 0 i I C 8 + P E V u d H J 5 I F R 5 c G U 9 I k Z p b G x M Y X N 0 V X B k Y X R l Z C I g V m F s d W U 9 I m Q y M D I 1 L T A 1 L T E y V D A 4 O j I 1 O j A 2 L j U x N T A x O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z g i I C 8 + P E V u d H J 5 I F R 5 c G U 9 I k Z p b G x U Y X J n Z X Q i I F Z h b H V l P S J z b G l 2 a W 5 n X 2 N v c 3 R f Y 2 9 t Y m l u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p d m l u Z 1 9 j b 3 N 0 X 2 N v b W J p b m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m l u Z 1 9 j b 3 N 0 X 2 N v b W J p b m V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a W 5 n X 2 N v c 3 R f Y 2 9 t Y m l u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a W 5 n X 2 N v c 3 R f Y 2 9 t Y m l u Z W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a W 5 n X 2 N v c 3 R f Y 2 9 t Y m l u Z W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m l u Z 1 9 j b 3 N 0 X 2 N v b W J p b m V k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m l u Z 1 9 j b 3 N 0 X 2 N v b W J p b m V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a W 5 n X 2 N v c 3 R f Y 2 9 t Y m l u Z W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m l u Z 1 9 j b 3 N 0 X 2 N v b W J p b m V k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a W 5 n X 2 N v c 3 R f Y 2 9 t Y m l u Z W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2 a W 5 n X 2 N v c 3 R f Y 2 9 t Y m l u Z W Q v U m V t b 3 Z l Z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m l u Z 1 9 j b 3 N 0 X 2 N v b W J p b m V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m l u Z 1 9 j b 3 N 0 X 2 N v b W J p b m V k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m l u Z 1 9 j b 3 N 0 X 2 N v b W J p b m V k L 0 1 1 b H R p c G x p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Z p b m d f Y 2 9 z d F 9 j b 2 1 i a W 5 l Z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d m l u Z 1 9 j b 3 N 0 X 2 N v b W J p b m V k L 0 F k Z G V k J T I w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v Y Q s E 2 r j S 4 s J s J k i 5 g e M A A A A A A I A A A A A A B B m A A A A A Q A A I A A A A B V L 5 V A g v t M 1 6 u A 5 X u x o C X E l W l K Q E 7 A e t 6 b M Z K D h i 8 b 0 A A A A A A 6 A A A A A A g A A I A A A A G d H D I h z R N O 1 t e 7 3 l t 8 Z 0 q q f E t A x c G l q I T O G T t B N g I W T U A A A A C z Q V j V E E C 7 6 1 a 1 I 9 u D 5 H e N 4 3 z g q I Z 0 R n o 3 6 m 2 C / K c + c / 9 Y x 0 h J O 7 F F S F d 6 1 T p M h j X 0 J Y s 3 G E V e c u Z Z U I j v b 2 e 0 5 2 e 2 A 3 o b u S 0 g 5 m / 5 f F l Q R Q A A A A H w x n V W 2 x 4 Y / P 5 7 c 5 4 y D 4 O F w K m h 7 i v I R f g h m c A o L E E T w r i A G j 8 4 Q j 5 m Q G 4 w w G i n K Y W + K t c O d a 4 z 4 X N S + m Z V u f 9 w = < / D a t a M a s h u p > 
</file>

<file path=customXml/itemProps1.xml><?xml version="1.0" encoding="utf-8"?>
<ds:datastoreItem xmlns:ds="http://schemas.openxmlformats.org/officeDocument/2006/customXml" ds:itemID="{D55D7CFF-0744-4C26-8F02-F691149F9B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living_cost_combined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Springer, Finn</dc:creator>
  <cp:lastModifiedBy>Springer, Finn</cp:lastModifiedBy>
  <dcterms:created xsi:type="dcterms:W3CDTF">2015-06-05T18:19:34Z</dcterms:created>
  <dcterms:modified xsi:type="dcterms:W3CDTF">2025-05-13T06:37:24Z</dcterms:modified>
</cp:coreProperties>
</file>