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Al-Thaseen" sheetId="1" r:id="rId1"/>
  </sheets>
  <definedNames>
    <definedName name="_xlnm._FilterDatabase" localSheetId="0" hidden="1">'Al-Thaseen'!$B$6:$O$16</definedName>
  </definedNames>
  <calcPr calcId="144525"/>
</workbook>
</file>

<file path=xl/calcChain.xml><?xml version="1.0" encoding="utf-8"?>
<calcChain xmlns="http://schemas.openxmlformats.org/spreadsheetml/2006/main">
  <c r="N25" i="1" l="1"/>
  <c r="M25" i="1"/>
  <c r="I25" i="1"/>
  <c r="O17" i="1" l="1"/>
  <c r="M30" i="1" l="1"/>
  <c r="M17" i="1"/>
  <c r="I17" i="1"/>
  <c r="I30" i="1" l="1"/>
  <c r="O25" i="1"/>
  <c r="N30" i="1"/>
  <c r="M31" i="1" l="1"/>
  <c r="F30" i="1" l="1"/>
  <c r="O30" i="1" l="1"/>
</calcChain>
</file>

<file path=xl/sharedStrings.xml><?xml version="1.0" encoding="utf-8"?>
<sst xmlns="http://schemas.openxmlformats.org/spreadsheetml/2006/main" count="65" uniqueCount="49">
  <si>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</si>
  <si>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</si>
  <si>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</si>
  <si>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</si>
  <si>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</si>
  <si>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</si>
  <si>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</si>
  <si>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</si>
  <si>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</si>
  <si>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</si>
  <si>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</si>
  <si>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</si>
  <si>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</si>
  <si>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</si>
  <si>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</si>
  <si>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</si>
  <si>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</si>
  <si>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Al-Thaseen Garments Ind. Ltd.</t>
  </si>
  <si>
    <t>MSA</t>
  </si>
  <si>
    <t>30/1 Card</t>
  </si>
  <si>
    <t xml:space="preserve"> Brand</t>
  </si>
  <si>
    <t>Yarn Count</t>
  </si>
  <si>
    <t>07.01.21</t>
  </si>
  <si>
    <t>09.01.21</t>
  </si>
  <si>
    <t>Collor+Cuff</t>
  </si>
  <si>
    <t>10.01.21</t>
  </si>
  <si>
    <t>14.01.21</t>
  </si>
  <si>
    <t>100/Polyester</t>
  </si>
  <si>
    <t>16.01.21</t>
  </si>
  <si>
    <t>18.01.21</t>
  </si>
  <si>
    <t>19.01.21</t>
  </si>
  <si>
    <t>21.01.21</t>
  </si>
  <si>
    <t>23.01.21</t>
  </si>
  <si>
    <t>30/1</t>
  </si>
  <si>
    <t>20.01.21</t>
  </si>
  <si>
    <t>100/*Cott.</t>
  </si>
  <si>
    <t>24.04.21</t>
  </si>
  <si>
    <t>28.04.21</t>
  </si>
  <si>
    <t>03.06.21</t>
  </si>
  <si>
    <t>05.06.21</t>
  </si>
  <si>
    <t>collor</t>
  </si>
  <si>
    <t>24/1</t>
  </si>
  <si>
    <t>AA</t>
  </si>
  <si>
    <t>21.08.21</t>
  </si>
  <si>
    <t>Israq</t>
  </si>
  <si>
    <t>25.08.21</t>
  </si>
  <si>
    <t>30.08.21</t>
  </si>
  <si>
    <t>01.09.21</t>
  </si>
  <si>
    <t>06.09.21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</si>
</sst>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B10" workbookViewId="0">
      <selection activeCell="N22" sqref="N22"/>
    </sheetView>
  </sheetViews>
  <sheetFormatPr defaultRowHeight="15" x14ac:dyDescent="0.25"/>
  <cols>
    <col min="1" max="1" width="7.5703125" style="1" customWidth="1"/>
    <col min="2" max="2" width="22.7109375" style="1" customWidth="1"/>
    <col min="3" max="3" width="14.5703125" style="1" customWidth="1"/>
    <col min="4" max="4" width="13.42578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6" x14ac:dyDescent="0.2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6" ht="23.25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5" spans="1:16" x14ac:dyDescent="0.25">
      <c r="A5" s="19" t="s">
        <v>2</v>
      </c>
      <c r="B5" s="19"/>
      <c r="C5" s="19"/>
      <c r="D5" s="19"/>
      <c r="E5" s="19"/>
      <c r="F5" s="19"/>
      <c r="G5" s="19" t="s">
        <v>3</v>
      </c>
      <c r="H5" s="19"/>
      <c r="I5" s="19"/>
      <c r="J5" s="19" t="s">
        <v>4</v>
      </c>
      <c r="K5" s="19"/>
      <c r="L5" s="19"/>
      <c r="M5" s="19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21</v>
      </c>
      <c r="D6" s="5" t="s">
        <v>20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13</v>
      </c>
      <c r="M6" s="4" t="s">
        <v>14</v>
      </c>
      <c r="N6" s="4" t="s">
        <v>15</v>
      </c>
      <c r="O6" s="4" t="s">
        <v>16</v>
      </c>
      <c r="P6" s="4"/>
    </row>
    <row r="7" spans="1:16" x14ac:dyDescent="0.25">
      <c r="A7" s="4"/>
      <c r="B7" s="7"/>
      <c r="C7" s="8" t="s">
        <v>19</v>
      </c>
      <c r="D7" s="4" t="s">
        <v>18</v>
      </c>
      <c r="E7" s="8"/>
      <c r="F7" s="9">
        <v>304</v>
      </c>
      <c r="G7" s="4" t="s">
        <v>22</v>
      </c>
      <c r="H7" s="8">
        <v>2906</v>
      </c>
      <c r="I7" s="9">
        <v>304</v>
      </c>
      <c r="J7" s="8" t="s">
        <v>23</v>
      </c>
      <c r="K7" s="8">
        <v>19</v>
      </c>
      <c r="L7" s="8" t="s">
        <v>24</v>
      </c>
      <c r="M7" s="9">
        <v>2</v>
      </c>
      <c r="N7" s="9"/>
      <c r="O7" s="4"/>
      <c r="P7" s="4"/>
    </row>
    <row r="8" spans="1:16" x14ac:dyDescent="0.25">
      <c r="A8" s="4"/>
      <c r="B8" s="7"/>
      <c r="C8" s="8" t="s">
        <v>27</v>
      </c>
      <c r="D8" s="8"/>
      <c r="E8" s="8"/>
      <c r="F8" s="9">
        <v>2.4500000000000002</v>
      </c>
      <c r="G8" s="4" t="s">
        <v>28</v>
      </c>
      <c r="H8" s="8">
        <v>2907</v>
      </c>
      <c r="I8" s="9">
        <v>2.4500000000000002</v>
      </c>
      <c r="J8" s="8" t="s">
        <v>25</v>
      </c>
      <c r="K8" s="8">
        <v>47</v>
      </c>
      <c r="L8" s="8" t="s">
        <v>24</v>
      </c>
      <c r="M8" s="9">
        <v>1.7</v>
      </c>
      <c r="N8" s="9"/>
      <c r="O8" s="4"/>
      <c r="P8" s="4"/>
    </row>
    <row r="9" spans="1:16" x14ac:dyDescent="0.25">
      <c r="A9" s="4"/>
      <c r="B9" s="10"/>
      <c r="C9" s="8" t="s">
        <v>27</v>
      </c>
      <c r="D9" s="8"/>
      <c r="E9" s="8"/>
      <c r="F9" s="9">
        <v>66</v>
      </c>
      <c r="G9" s="4" t="s">
        <v>26</v>
      </c>
      <c r="H9" s="8">
        <v>2908</v>
      </c>
      <c r="I9" s="9">
        <v>66</v>
      </c>
      <c r="J9" s="8" t="s">
        <v>26</v>
      </c>
      <c r="K9" s="8">
        <v>65</v>
      </c>
      <c r="L9" s="8" t="s">
        <v>24</v>
      </c>
      <c r="M9" s="9">
        <v>56</v>
      </c>
      <c r="N9" s="9"/>
      <c r="O9" s="4"/>
      <c r="P9" s="4"/>
    </row>
    <row r="10" spans="1:16" x14ac:dyDescent="0.25">
      <c r="A10" s="4"/>
      <c r="B10" s="10"/>
      <c r="C10" s="8" t="s">
        <v>33</v>
      </c>
      <c r="D10" s="8"/>
      <c r="E10" s="8"/>
      <c r="F10" s="9">
        <v>18</v>
      </c>
      <c r="G10" s="4" t="s">
        <v>34</v>
      </c>
      <c r="H10" s="8">
        <v>2911</v>
      </c>
      <c r="I10" s="11">
        <v>18</v>
      </c>
      <c r="J10" s="8" t="s">
        <v>29</v>
      </c>
      <c r="K10" s="8">
        <v>105</v>
      </c>
      <c r="L10" s="8" t="s">
        <v>24</v>
      </c>
      <c r="M10" s="9">
        <v>60</v>
      </c>
      <c r="N10" s="11"/>
      <c r="O10" s="13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 t="s">
        <v>30</v>
      </c>
      <c r="K11" s="8">
        <v>114</v>
      </c>
      <c r="L11" s="8" t="s">
        <v>24</v>
      </c>
      <c r="M11" s="9">
        <v>91</v>
      </c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 t="s">
        <v>31</v>
      </c>
      <c r="K12" s="8">
        <v>141</v>
      </c>
      <c r="L12" s="8" t="s">
        <v>24</v>
      </c>
      <c r="M12" s="9">
        <v>157</v>
      </c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 t="s">
        <v>32</v>
      </c>
      <c r="K13" s="8">
        <v>147</v>
      </c>
      <c r="L13" s="8" t="s">
        <v>24</v>
      </c>
      <c r="M13" s="9">
        <v>29</v>
      </c>
      <c r="N13" s="9"/>
      <c r="O13" s="4"/>
      <c r="P13" s="4"/>
    </row>
    <row r="14" spans="1:16" x14ac:dyDescent="0.25">
      <c r="A14" s="4"/>
      <c r="B14" s="7"/>
      <c r="C14" s="8" t="s">
        <v>35</v>
      </c>
      <c r="D14" s="8" t="s">
        <v>18</v>
      </c>
      <c r="E14" s="8"/>
      <c r="F14" s="9">
        <v>76.7</v>
      </c>
      <c r="G14" s="4" t="s">
        <v>36</v>
      </c>
      <c r="H14" s="8">
        <v>2912</v>
      </c>
      <c r="I14" s="9">
        <v>76.7</v>
      </c>
      <c r="J14" s="8" t="s">
        <v>37</v>
      </c>
      <c r="K14" s="8">
        <v>1176</v>
      </c>
      <c r="L14" s="8" t="s">
        <v>24</v>
      </c>
      <c r="M14" s="9">
        <v>78</v>
      </c>
      <c r="N14" s="9"/>
      <c r="O14" s="4"/>
      <c r="P14" s="4"/>
    </row>
    <row r="15" spans="1:16" x14ac:dyDescent="0.25">
      <c r="A15" s="4"/>
      <c r="B15" s="7"/>
      <c r="C15" s="8"/>
      <c r="D15" s="8"/>
      <c r="E15" s="8"/>
      <c r="F15" s="9"/>
      <c r="G15" s="4"/>
      <c r="H15" s="8"/>
      <c r="I15" s="11"/>
      <c r="J15" s="8"/>
      <c r="K15" s="8"/>
      <c r="L15" s="8"/>
      <c r="M15" s="9"/>
      <c r="N15" s="11"/>
      <c r="O15" s="13"/>
      <c r="P15" s="4"/>
    </row>
    <row r="16" spans="1:16" x14ac:dyDescent="0.25">
      <c r="A16" s="4"/>
      <c r="B16" s="7"/>
      <c r="C16" s="8"/>
      <c r="D16" s="8"/>
      <c r="E16" s="8"/>
      <c r="F16" s="9">
        <v>12</v>
      </c>
      <c r="G16" s="4" t="s">
        <v>38</v>
      </c>
      <c r="H16" s="8">
        <v>3510</v>
      </c>
      <c r="I16" s="9">
        <v>12</v>
      </c>
      <c r="J16" s="8" t="s">
        <v>39</v>
      </c>
      <c r="K16" s="8">
        <v>1321</v>
      </c>
      <c r="L16" s="8" t="s">
        <v>40</v>
      </c>
      <c r="M16" s="9">
        <v>6</v>
      </c>
      <c r="N16" s="9"/>
      <c r="O16" s="4"/>
      <c r="P16" s="4"/>
    </row>
    <row r="17" spans="1:16" x14ac:dyDescent="0.25">
      <c r="A17" s="4"/>
      <c r="B17" s="8"/>
      <c r="C17" s="8"/>
      <c r="D17" s="14"/>
      <c r="E17" s="8"/>
      <c r="F17" s="9"/>
      <c r="G17" s="4"/>
      <c r="H17" s="8"/>
      <c r="I17" s="11">
        <f>SUM(I7:I16)</f>
        <v>479.15</v>
      </c>
      <c r="J17" s="12"/>
      <c r="K17" s="12"/>
      <c r="L17" s="12"/>
      <c r="M17" s="11">
        <f>SUM(M7:M16)</f>
        <v>480.7</v>
      </c>
      <c r="N17" s="11"/>
      <c r="O17" s="15">
        <f>M17-I17+N17</f>
        <v>1.5500000000000114</v>
      </c>
      <c r="P17" s="4"/>
    </row>
    <row r="18" spans="1:16" x14ac:dyDescent="0.25">
      <c r="A18" s="4"/>
      <c r="B18" s="8"/>
      <c r="C18" s="8" t="s">
        <v>41</v>
      </c>
      <c r="D18" s="14" t="s">
        <v>42</v>
      </c>
      <c r="E18" s="8"/>
      <c r="F18" s="9">
        <v>100</v>
      </c>
      <c r="G18" s="4" t="s">
        <v>43</v>
      </c>
      <c r="H18" s="8">
        <v>2914</v>
      </c>
      <c r="I18" s="9">
        <v>100</v>
      </c>
      <c r="J18" s="8" t="s">
        <v>46</v>
      </c>
      <c r="K18" s="8">
        <v>1648</v>
      </c>
      <c r="L18" s="8" t="s">
        <v>24</v>
      </c>
      <c r="M18" s="9">
        <v>104</v>
      </c>
      <c r="N18" s="11"/>
      <c r="O18" s="15"/>
      <c r="P18" s="4"/>
    </row>
    <row r="19" spans="1:16" x14ac:dyDescent="0.25">
      <c r="A19" s="4"/>
      <c r="B19" s="8"/>
      <c r="C19" s="8" t="s">
        <v>41</v>
      </c>
      <c r="D19" s="14" t="s">
        <v>44</v>
      </c>
      <c r="E19" s="8"/>
      <c r="F19" s="9">
        <v>27.5</v>
      </c>
      <c r="G19" s="4" t="s">
        <v>45</v>
      </c>
      <c r="H19" s="8">
        <v>6738</v>
      </c>
      <c r="I19" s="9">
        <v>27.5</v>
      </c>
      <c r="J19" s="8"/>
      <c r="K19" s="8"/>
      <c r="L19" s="8"/>
      <c r="M19" s="9"/>
      <c r="N19" s="11"/>
      <c r="O19" s="15"/>
      <c r="P19" s="4"/>
    </row>
    <row r="20" spans="1:16" x14ac:dyDescent="0.25">
      <c r="A20" s="4"/>
      <c r="B20" s="8"/>
      <c r="C20" s="8" t="s">
        <v>41</v>
      </c>
      <c r="D20" s="14"/>
      <c r="E20" s="8"/>
      <c r="F20" s="9">
        <v>33.700000000000003</v>
      </c>
      <c r="G20" s="4" t="s">
        <v>47</v>
      </c>
      <c r="H20" s="8">
        <v>2915</v>
      </c>
      <c r="I20" s="9">
        <v>33.5</v>
      </c>
      <c r="J20" s="8"/>
      <c r="K20" s="8"/>
      <c r="L20" s="8"/>
      <c r="M20" s="9"/>
      <c r="N20" s="11"/>
      <c r="O20" s="15"/>
      <c r="P20" s="4"/>
    </row>
    <row r="21" spans="1:16" x14ac:dyDescent="0.25">
      <c r="A21" s="4"/>
      <c r="B21" s="8"/>
      <c r="C21" s="8" t="s">
        <v>41</v>
      </c>
      <c r="D21" s="14"/>
      <c r="E21" s="8"/>
      <c r="F21" s="9">
        <v>2.5</v>
      </c>
      <c r="G21" s="4" t="s">
        <v>48</v>
      </c>
      <c r="H21" s="8">
        <v>1127</v>
      </c>
      <c r="I21" s="9">
        <v>2.5</v>
      </c>
      <c r="J21" s="8"/>
      <c r="K21" s="8"/>
      <c r="L21" s="8"/>
      <c r="M21" s="9"/>
      <c r="N21" s="11"/>
      <c r="O21" s="15"/>
      <c r="P21" s="4"/>
    </row>
    <row r="22" spans="1:16" x14ac:dyDescent="0.25">
      <c r="A22" s="4"/>
      <c r="B22" s="8"/>
      <c r="C22" s="8"/>
      <c r="D22" s="14"/>
      <c r="E22" s="8"/>
      <c r="F22" s="9"/>
      <c r="G22" s="4"/>
      <c r="H22" s="8"/>
      <c r="I22" s="9"/>
      <c r="J22" s="8"/>
      <c r="K22" s="8"/>
      <c r="L22" s="8"/>
      <c r="M22" s="9"/>
      <c r="N22" s="11"/>
      <c r="O22" s="15"/>
      <c r="P22" s="4"/>
    </row>
    <row r="23" spans="1:16" x14ac:dyDescent="0.25">
      <c r="A23" s="4"/>
      <c r="B23" s="8"/>
      <c r="C23" s="8"/>
      <c r="D23" s="14"/>
      <c r="E23" s="8"/>
      <c r="F23" s="9"/>
      <c r="G23" s="4"/>
      <c r="H23" s="8"/>
      <c r="I23" s="9"/>
      <c r="J23" s="8"/>
      <c r="K23" s="8"/>
      <c r="L23" s="8"/>
      <c r="M23" s="9"/>
      <c r="N23" s="11"/>
      <c r="O23" s="15"/>
      <c r="P23" s="4"/>
    </row>
    <row r="24" spans="1:16" x14ac:dyDescent="0.25">
      <c r="A24" s="4"/>
      <c r="B24" s="8"/>
      <c r="C24" s="8"/>
      <c r="D24" s="14"/>
      <c r="E24" s="8"/>
      <c r="F24" s="9"/>
      <c r="G24" s="4"/>
      <c r="H24" s="8"/>
      <c r="I24" s="9"/>
      <c r="J24" s="8"/>
      <c r="K24" s="8"/>
      <c r="L24" s="8"/>
      <c r="M24" s="9"/>
      <c r="N24" s="11"/>
      <c r="O24" s="15"/>
      <c r="P24" s="4"/>
    </row>
    <row r="25" spans="1:16" x14ac:dyDescent="0.25">
      <c r="A25" s="4"/>
      <c r="B25" s="8"/>
      <c r="C25" s="8"/>
      <c r="D25" s="14"/>
      <c r="E25" s="8"/>
      <c r="F25" s="9"/>
      <c r="G25" s="4"/>
      <c r="H25" s="8"/>
      <c r="I25" s="11">
        <f>SUM(I18:I24)</f>
        <v>163.5</v>
      </c>
      <c r="J25" s="12"/>
      <c r="K25" s="12"/>
      <c r="L25" s="12"/>
      <c r="M25" s="11">
        <f>SUM(M18:M24)</f>
        <v>104</v>
      </c>
      <c r="N25" s="11">
        <f>SUM(N18:N24)</f>
        <v>0</v>
      </c>
      <c r="O25" s="15">
        <f>M25-I25+N25</f>
        <v>-59.5</v>
      </c>
      <c r="P25" s="4"/>
    </row>
    <row r="26" spans="1:16" x14ac:dyDescent="0.25">
      <c r="A26" s="4"/>
      <c r="B26" s="8"/>
      <c r="C26" s="8"/>
      <c r="D26" s="14"/>
      <c r="E26" s="8"/>
      <c r="F26" s="9"/>
      <c r="G26" s="4"/>
      <c r="H26" s="8"/>
      <c r="I26" s="11"/>
      <c r="J26" s="12"/>
      <c r="K26" s="12"/>
      <c r="L26" s="12"/>
      <c r="M26" s="11"/>
      <c r="N26" s="11"/>
      <c r="O26" s="15"/>
      <c r="P26" s="4"/>
    </row>
    <row r="27" spans="1:16" x14ac:dyDescent="0.25">
      <c r="A27" s="4"/>
      <c r="B27" s="8"/>
      <c r="C27" s="8"/>
      <c r="D27" s="14"/>
      <c r="E27" s="8"/>
      <c r="F27" s="9"/>
      <c r="G27" s="4"/>
      <c r="H27" s="8"/>
      <c r="I27" s="11"/>
      <c r="J27" s="12"/>
      <c r="K27" s="12"/>
      <c r="L27" s="12"/>
      <c r="M27" s="11"/>
      <c r="N27" s="11"/>
      <c r="O27" s="15"/>
      <c r="P27" s="4"/>
    </row>
    <row r="28" spans="1:16" x14ac:dyDescent="0.25">
      <c r="A28" s="4"/>
      <c r="B28" s="8"/>
      <c r="C28" s="8"/>
      <c r="D28" s="14"/>
      <c r="E28" s="8"/>
      <c r="F28" s="9"/>
      <c r="G28" s="4"/>
      <c r="H28" s="8"/>
      <c r="I28" s="11"/>
      <c r="J28" s="12"/>
      <c r="K28" s="12"/>
      <c r="L28" s="12"/>
      <c r="M28" s="11"/>
      <c r="N28" s="11"/>
      <c r="O28" s="15"/>
      <c r="P28" s="4"/>
    </row>
    <row r="29" spans="1:16" x14ac:dyDescent="0.25">
      <c r="A29" s="4"/>
      <c r="B29" s="8"/>
      <c r="C29" s="8"/>
      <c r="D29" s="14"/>
      <c r="E29" s="8"/>
      <c r="F29" s="9"/>
      <c r="G29" s="4"/>
      <c r="H29" s="8"/>
      <c r="I29" s="11"/>
      <c r="J29" s="12"/>
      <c r="K29" s="12"/>
      <c r="L29" s="12"/>
      <c r="M29" s="11"/>
      <c r="N29" s="11"/>
      <c r="O29" s="15"/>
      <c r="P29" s="4"/>
    </row>
    <row r="30" spans="1:16" x14ac:dyDescent="0.25">
      <c r="A30" s="4"/>
      <c r="B30" s="8"/>
      <c r="C30" s="8"/>
      <c r="D30" s="14"/>
      <c r="E30" s="8"/>
      <c r="F30" s="11">
        <f>SUM(F7:F29)</f>
        <v>642.85</v>
      </c>
      <c r="G30" s="4"/>
      <c r="H30" s="8"/>
      <c r="I30" s="11">
        <f>+I25+I17</f>
        <v>642.65</v>
      </c>
      <c r="J30" s="12"/>
      <c r="K30" s="12"/>
      <c r="L30" s="12"/>
      <c r="M30" s="11">
        <f>SUM(M7:M29)</f>
        <v>1169.4000000000001</v>
      </c>
      <c r="N30" s="11">
        <f>SUM(N7:N29)</f>
        <v>0</v>
      </c>
      <c r="O30" s="15">
        <f>SUM(O7:O29)</f>
        <v>-57.949999999999989</v>
      </c>
      <c r="P30" s="4"/>
    </row>
    <row r="31" spans="1:16" x14ac:dyDescent="0.25">
      <c r="M31" s="16">
        <f>I30-M30</f>
        <v>-526.75000000000011</v>
      </c>
      <c r="N31" s="16"/>
    </row>
    <row r="32" spans="1:16" x14ac:dyDescent="0.25">
      <c r="O32" s="16"/>
    </row>
    <row r="36" spans="15:15" x14ac:dyDescent="0.25">
      <c r="O36" s="16"/>
    </row>
  </sheetData>
  <autoFilter ref="B6:O16"/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Al-Thaseen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2021-09-08T03:23:12Z</dcterms:modified>
</cp:coreProperties>
</file>