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40" activeTab="1"/>
  </bookViews>
  <sheets>
    <sheet name="TestScenarios" sheetId="1" r:id="rId1"/>
    <sheet name="TestCase" sheetId="2" r:id="rId2"/>
    <sheet name="Bug Report" sheetId="3" r:id="rId3"/>
  </sheets>
  <calcPr calcId="144525"/>
</workbook>
</file>

<file path=xl/sharedStrings.xml><?xml version="1.0" encoding="utf-8"?>
<sst xmlns="http://schemas.openxmlformats.org/spreadsheetml/2006/main" count="159" uniqueCount="112">
  <si>
    <t>Project Name</t>
  </si>
  <si>
    <t>Reference Document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</si>
  <si>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</si>
  <si>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</si>
  <si>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</si>
  <si>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</si>
  <si>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</si>
  <si>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</si>
  <si>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</si>
  <si>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</si>
  <si>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</si>
  <si>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</si>
  <si>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</si>
  <si>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</si>
  <si>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</si>
  <si>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"Login" functionality</t>
  </si>
  <si>
    <t>P1</t>
  </si>
  <si>
    <t>Validate the "Header"</t>
  </si>
  <si>
    <t>Validate the "Footer"</t>
  </si>
  <si>
    <t>P2</t>
  </si>
  <si>
    <t>Validate the "Sideber"</t>
  </si>
  <si>
    <t>Product Name</t>
  </si>
  <si>
    <t>Dialysis App</t>
  </si>
  <si>
    <t>TC Start Date</t>
  </si>
  <si>
    <t>TEST CASE</t>
  </si>
  <si>
    <t>Module Name</t>
  </si>
  <si>
    <t>TC End Date</t>
  </si>
  <si>
    <t>PASS</t>
  </si>
  <si>
    <t>Epic</t>
  </si>
  <si>
    <t>TC Developed By</t>
  </si>
  <si>
    <t>Browser (Tested)</t>
  </si>
  <si>
    <t>FAIL</t>
  </si>
  <si>
    <t>Developer Name(TL)</t>
  </si>
  <si>
    <t>TC Reviewed By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</si>
  <si>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</si>
  <si>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</si>
  <si>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</si>
  <si>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</si>
  <si>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</si>
  <si>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</si>
  <si>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</si>
  <si>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</si>
  <si>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</si>
  <si>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</si>
  <si>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</si>
  <si>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</si>
  <si>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</si>
  <si>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</si>
  <si>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Compatibility Testing</t>
  </si>
  <si>
    <t>Checking by running the URL site in different broesers.</t>
  </si>
  <si>
    <t>Should be run in different browsers</t>
  </si>
  <si>
    <t xml:space="preserve">Found as per expectation </t>
  </si>
  <si>
    <t>Browsers-Chrome, 
Safari,
Internet Explorer, Mozilla Firefox,
Microsoft Edge,
Opera Mini.</t>
  </si>
  <si>
    <t>1. Go to different browsers.
2. Search  ' https://app.niprojmidialysis.com/' 
3. Go to the website.</t>
  </si>
  <si>
    <t>Passed</t>
  </si>
  <si>
    <t>Log In</t>
  </si>
  <si>
    <t>Checking spelling or grammatical mistakes</t>
  </si>
  <si>
    <t>No spelling or grammatical mistakes</t>
  </si>
  <si>
    <t>N/A</t>
  </si>
  <si>
    <t>1. Goto the URL
https://app.niprojmidialysis.com/
2. Check the spelling and grammar of the website</t>
  </si>
  <si>
    <t>Keeping Username and Password field blank</t>
  </si>
  <si>
    <t>Should not allow user to login and display an error messeage</t>
  </si>
  <si>
    <t>1. Goto the URL
https://app.niprojmidialysis.com/
2. Click "Sign In" button</t>
  </si>
  <si>
    <t>Checking if the data in password is masked</t>
  </si>
  <si>
    <t>Should be masked</t>
  </si>
  <si>
    <t>sham@2288</t>
  </si>
  <si>
    <t>1. Goto the URL
https://app.niprojmidialysis.com/
2. Input values in password field and check if it is masked</t>
  </si>
  <si>
    <t>Checking login wrong credentials in username and password field</t>
  </si>
  <si>
    <t>username :shamkhan
Password :ukmld34</t>
  </si>
  <si>
    <t>1. Goto the URL
https://app.niprojmidialysis.com/
2. Input invalid credentials in username and password field
3. Click "Sign In" button</t>
  </si>
  <si>
    <t>Checking login valid credentials in email and password field</t>
  </si>
  <si>
    <t>Should allow user to Login</t>
  </si>
  <si>
    <t>username :shamrahman
Password :sham8822@</t>
  </si>
  <si>
    <t>1. Goto the URL
https://app.niprojmidialysis.com/
2. Input invalid credentials in username and password field
3. Click "Sign In" button
4. Goto Dashboard</t>
  </si>
  <si>
    <t>Checking visiting the site again by selecting 'Remember Me'</t>
  </si>
  <si>
    <t>Should remember credentials</t>
  </si>
  <si>
    <t xml:space="preserve">Found not as per expectation </t>
  </si>
  <si>
    <t>username :shamrahman
Password :sham8823@</t>
  </si>
  <si>
    <t>1. Goto the URL
https://app.niprojmidialysis.com/
2. Input invalid credentials in username and password field
4. Click "Sign In" button</t>
  </si>
  <si>
    <t xml:space="preserve">Checking visiting the site again by unselecting 'Remember Me' </t>
  </si>
  <si>
    <t>Should  not remember credentials</t>
  </si>
  <si>
    <t>username :shamrahman
Password :sham8824@</t>
  </si>
  <si>
    <t>Super Admin</t>
  </si>
  <si>
    <t>Header</t>
  </si>
  <si>
    <t>Checking the same Header used on whole website pages.</t>
  </si>
  <si>
    <t>Should be same Header whole website</t>
  </si>
  <si>
    <t>1. Goto the URL
https://app.niprojmidialysis.com/
2. Click "Sign In" button
3. After login open dashboard Page
4. Check All Page Header</t>
  </si>
  <si>
    <t>Checking sidebar toggle</t>
  </si>
  <si>
    <t>Should be toggle button work Open Sideber and Close Sideber</t>
  </si>
  <si>
    <t>1. Goto the URL
https://app.niprojmidialysis.com/
2. Click "Sign In" button
3. After login open dashboard Page
4. Check toggle button</t>
  </si>
  <si>
    <t xml:space="preserve">Checking admin/user icon </t>
  </si>
  <si>
    <t>Should be open Changing Password and Log Out option</t>
  </si>
  <si>
    <t xml:space="preserve">1. Goto the URL
https://app.niprojmidialysis.com/
2. Click "Sign In" button
3. After login open dashboard Page
4. Click on Admin Icon </t>
  </si>
  <si>
    <t>Footer</t>
  </si>
  <si>
    <t>Check Spelling and any mistake</t>
  </si>
  <si>
    <t>Found as per expection</t>
  </si>
  <si>
    <t>1. Goto the URL
https://app.niprojmidialysis.com/
2. Click "Sign In" button
3. Checking Footer Page</t>
  </si>
  <si>
    <t>Checking the same Footer used on whole website App</t>
  </si>
  <si>
    <t>Should be same  Footer whole website App</t>
  </si>
  <si>
    <t>Check Link conncet another page</t>
  </si>
  <si>
    <t>Should be Connected</t>
  </si>
  <si>
    <t>Not Found as per expectation</t>
  </si>
  <si>
    <t>Failed</t>
  </si>
  <si>
    <t>Sideber</t>
  </si>
  <si>
    <t>Checking Dashboard Button</t>
  </si>
  <si>
    <t>Should be go to dashboard page</t>
  </si>
  <si>
    <t>1. Goto the URL
https://app.niprojmidialysis.com/
2. Click "Sign In" button
4. Checking Dashboard Page</t>
  </si>
  <si>
    <t xml:space="preserve">Checking All Button </t>
  </si>
  <si>
    <t>Should be work all Button</t>
  </si>
  <si>
    <t>1. Goto the URL
https://app.niprojmidialysis.com/
2. Click "Sign In" button
4. Checking all button</t>
  </si>
  <si>
    <t>Checking Same Sideber All page</t>
  </si>
  <si>
    <t>Should be same sideber full application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</si>
</sst>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3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3"/>
      <color theme="0"/>
      <name val="Times New Roman Regular"/>
      <charset val="134"/>
    </font>
    <font>
      <sz val="11"/>
      <color theme="1"/>
      <name val="Times New Roman Regular"/>
      <charset val="134"/>
    </font>
    <font>
      <sz val="11.25"/>
      <color rgb="FF000000"/>
      <name val="docs-Calibri"/>
      <charset val="134"/>
    </font>
    <font>
      <sz val="9.75"/>
      <color rgb="FF000000"/>
      <name val="docs-Calibri"/>
      <charset val="134"/>
    </font>
    <font>
      <sz val="11"/>
      <name val="Calibri"/>
      <charset val="134"/>
      <scheme val="minor"/>
    </font>
    <font>
      <sz val="11"/>
      <color theme="9" tint="-0.5"/>
      <name val="Times New Roman Regular"/>
      <charset val="134"/>
    </font>
    <font>
      <sz val="10"/>
      <color rgb="FFFFFFFF"/>
      <name val="Calibri"/>
      <charset val="134"/>
      <scheme val="minor"/>
    </font>
    <font>
      <u/>
      <sz val="10"/>
      <color rgb="FF0563C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FFFFFF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53A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3" fillId="1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25" fillId="24" borderId="1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7" borderId="1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14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3" xfId="48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3" xfId="48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0" borderId="3" xfId="0" applyFont="1" applyBorder="1">
      <alignment vertical="center"/>
    </xf>
    <xf numFmtId="0" fontId="1" fillId="0" borderId="3" xfId="48" applyBorder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3" fillId="4" borderId="3" xfId="0" applyFont="1" applyFill="1" applyBorder="1" applyAlignment="1">
      <alignment horizontal="justify" vertical="center"/>
    </xf>
    <xf numFmtId="0" fontId="3" fillId="0" borderId="3" xfId="0" applyFont="1" applyBorder="1" applyAlignment="1">
      <alignment horizontal="distributed" vertical="center"/>
    </xf>
    <xf numFmtId="0" fontId="5" fillId="0" borderId="0" xfId="0" applyFont="1" applyAlignment="1">
      <alignment horizontal="justify" vertical="center"/>
    </xf>
    <xf numFmtId="0" fontId="5" fillId="0" borderId="3" xfId="0" applyFont="1" applyBorder="1" applyAlignment="1">
      <alignment horizontal="justify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6" fillId="7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3" xfId="0" applyNumberFormat="1" applyFill="1" applyBorder="1">
      <alignment vertical="center"/>
    </xf>
    <xf numFmtId="0" fontId="3" fillId="0" borderId="3" xfId="0" applyFont="1" applyFill="1" applyBorder="1" applyAlignment="1">
      <alignment horizontal="justify" vertical="center"/>
    </xf>
    <xf numFmtId="0" fontId="7" fillId="4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3" fillId="0" borderId="3" xfId="0" applyFont="1" applyFill="1" applyBorder="1" applyAlignment="1">
      <alignment horizontal="justify" vertical="center"/>
    </xf>
    <xf numFmtId="0" fontId="8" fillId="10" borderId="7" xfId="0" applyFont="1" applyFill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center" vertical="top" wrapText="1" readingOrder="1"/>
    </xf>
    <xf numFmtId="0" fontId="10" fillId="0" borderId="9" xfId="0" applyFont="1" applyBorder="1" applyAlignment="1">
      <alignment vertical="center" wrapText="1" readingOrder="1"/>
    </xf>
    <xf numFmtId="0" fontId="8" fillId="10" borderId="10" xfId="0" applyFont="1" applyFill="1" applyBorder="1" applyAlignment="1">
      <alignment horizontal="center" vertical="center" wrapText="1" readingOrder="1"/>
    </xf>
    <xf numFmtId="0" fontId="10" fillId="0" borderId="11" xfId="0" applyFont="1" applyBorder="1" applyAlignment="1">
      <alignment horizontal="center" vertical="top" wrapText="1" readingOrder="1"/>
    </xf>
    <xf numFmtId="0" fontId="1" fillId="0" borderId="11" xfId="48" applyBorder="1" applyAlignment="1">
      <alignment horizontal="center" vertical="top" wrapText="1" readingOrder="1"/>
    </xf>
    <xf numFmtId="58" fontId="10" fillId="0" borderId="11" xfId="0" applyNumberFormat="1" applyFont="1" applyBorder="1" applyAlignment="1">
      <alignment horizontal="center" vertical="top" wrapText="1" readingOrder="1"/>
    </xf>
    <xf numFmtId="0" fontId="10" fillId="0" borderId="12" xfId="0" applyFont="1" applyBorder="1" applyAlignment="1">
      <alignment vertical="center" wrapText="1" readingOrder="1"/>
    </xf>
    <xf numFmtId="0" fontId="10" fillId="0" borderId="12" xfId="0" applyFont="1" applyBorder="1" applyAlignment="1">
      <alignment vertical="top" wrapText="1" readingOrder="1"/>
    </xf>
    <xf numFmtId="0" fontId="11" fillId="10" borderId="13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vertical="center" wrapText="1" readingOrder="1"/>
    </xf>
    <xf numFmtId="0" fontId="10" fillId="0" borderId="13" xfId="0" applyFont="1" applyBorder="1" applyAlignment="1">
      <alignment horizontal="center" vertical="center" wrapText="1" readingOrder="1"/>
    </xf>
    <xf numFmtId="0" fontId="10" fillId="0" borderId="11" xfId="0" applyFont="1" applyBorder="1" applyAlignment="1">
      <alignment vertical="center" wrapText="1" readingOrder="1"/>
    </xf>
    <xf numFmtId="0" fontId="10" fillId="0" borderId="11" xfId="0" applyFont="1" applyBorder="1" applyAlignment="1">
      <alignment vertical="center" wrapText="1" readingOrder="1"/>
    </xf>
    <xf numFmtId="0" fontId="10" fillId="0" borderId="11" xfId="0" applyFont="1" applyBorder="1" applyAlignment="1">
      <alignment horizontal="center" vertical="center" wrapText="1" readingOrder="1"/>
    </xf>
    <xf numFmtId="0" fontId="0" fillId="0" borderId="11" xfId="0" applyFont="1" applyBorder="1" applyAlignment="1">
      <alignment vertical="center" wrapText="1" readingOrder="1"/>
    </xf>
    <xf numFmtId="0" fontId="10" fillId="11" borderId="13" xfId="0" applyFont="1" applyFill="1" applyBorder="1" applyAlignment="1">
      <alignment vertical="center" wrapText="1" readingOrder="1"/>
    </xf>
    <xf numFmtId="0" fontId="10" fillId="11" borderId="11" xfId="0" applyFont="1" applyFill="1" applyBorder="1" applyAlignment="1">
      <alignment vertical="center" wrapText="1" readingOrder="1"/>
    </xf>
    <xf numFmtId="0" fontId="0" fillId="0" borderId="11" xfId="0" applyFont="1" applyBorder="1" applyAlignment="1">
      <alignment horizontal="center" vertical="center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7" tint="0.6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053A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md-sumon9897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app.niprojmidialysis.com/" TargetMode="External"/><Relationship Id="rId1" Type="http://schemas.openxmlformats.org/officeDocument/2006/relationships/hyperlink" Target="mailto:sham@2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7" ySplit="29" topLeftCell="H217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4" outlineLevelCol="4"/>
  <cols>
    <col min="1" max="1" width="16.9296875" customWidth="1"/>
    <col min="3" max="3" width="36.9765625" customWidth="1"/>
    <col min="4" max="4" width="18.7421875" customWidth="1"/>
    <col min="5" max="5" width="40.625" customWidth="1"/>
  </cols>
  <sheetData>
    <row r="1" ht="15.5" customHeight="1"/>
    <row r="2" ht="26.5" customHeight="1" spans="1:5">
      <c r="A2" s="41" t="s">
        <v>0</v>
      </c>
      <c r="B2" s="42"/>
      <c r="C2" s="42"/>
      <c r="D2" s="43"/>
      <c r="E2" s="43"/>
    </row>
    <row r="3" ht="26.5" customHeight="1" spans="1:5">
      <c r="A3" s="44" t="s">
        <v>1</v>
      </c>
      <c r="B3" s="45"/>
      <c r="C3" s="45"/>
      <c r="D3" s="43"/>
      <c r="E3" s="43"/>
    </row>
    <row r="4" ht="19" customHeight="1" spans="1:5">
      <c r="A4" s="44" t="s">
        <v>2</v>
      </c>
      <c r="B4" s="46" t="s">
        <v>3</v>
      </c>
      <c r="C4" s="46"/>
      <c r="D4" s="43"/>
      <c r="E4" s="43"/>
    </row>
    <row r="5" ht="26.5" customHeight="1" spans="1:5">
      <c r="A5" s="44" t="s">
        <v>4</v>
      </c>
      <c r="B5" s="47"/>
      <c r="C5" s="47"/>
      <c r="D5" s="43"/>
      <c r="E5" s="43"/>
    </row>
    <row r="6" ht="19" customHeight="1" spans="1:5">
      <c r="A6" s="44" t="s">
        <v>5</v>
      </c>
      <c r="B6" s="47"/>
      <c r="C6" s="47"/>
      <c r="D6" s="43"/>
      <c r="E6" s="43"/>
    </row>
    <row r="7" spans="1:5">
      <c r="A7" s="48"/>
      <c r="B7" s="49"/>
      <c r="C7" s="48"/>
      <c r="D7" s="43"/>
      <c r="E7" s="43"/>
    </row>
    <row r="8" ht="19" customHeight="1" spans="1:5">
      <c r="A8" s="50" t="s">
        <v>6</v>
      </c>
      <c r="B8" s="51" t="s">
        <v>7</v>
      </c>
      <c r="C8" s="52" t="s">
        <v>8</v>
      </c>
      <c r="D8" s="51" t="s">
        <v>9</v>
      </c>
      <c r="E8" s="51" t="s">
        <v>10</v>
      </c>
    </row>
    <row r="9" spans="1:5">
      <c r="A9" s="53" t="s">
        <v>11</v>
      </c>
      <c r="B9" s="54"/>
      <c r="C9" s="55" t="s">
        <v>12</v>
      </c>
      <c r="D9" s="56" t="s">
        <v>13</v>
      </c>
      <c r="E9" s="56">
        <v>1</v>
      </c>
    </row>
    <row r="10" ht="20" customHeight="1" spans="1:5">
      <c r="A10" s="53" t="s">
        <v>14</v>
      </c>
      <c r="B10" s="54"/>
      <c r="C10" s="57" t="s">
        <v>15</v>
      </c>
      <c r="D10" s="56" t="s">
        <v>16</v>
      </c>
      <c r="E10" s="56">
        <v>7</v>
      </c>
    </row>
    <row r="11" spans="1:5">
      <c r="A11" s="58"/>
      <c r="B11" s="59"/>
      <c r="C11" s="59"/>
      <c r="D11" s="59"/>
      <c r="E11" s="59"/>
    </row>
    <row r="12" ht="27" customHeight="1" spans="1:5">
      <c r="A12" s="53"/>
      <c r="B12" s="54"/>
      <c r="C12" s="57" t="s">
        <v>17</v>
      </c>
      <c r="D12" s="60" t="s">
        <v>16</v>
      </c>
      <c r="E12" s="56">
        <v>3</v>
      </c>
    </row>
    <row r="13" ht="14.75" spans="1:5">
      <c r="A13" s="53"/>
      <c r="B13" s="54"/>
      <c r="C13" s="57" t="s">
        <v>18</v>
      </c>
      <c r="D13" s="60" t="s">
        <v>19</v>
      </c>
      <c r="E13" s="56">
        <v>3</v>
      </c>
    </row>
    <row r="14" ht="17" customHeight="1" spans="1:5">
      <c r="A14" s="53"/>
      <c r="B14" s="54"/>
      <c r="C14" s="57" t="s">
        <v>20</v>
      </c>
      <c r="D14" s="60" t="s">
        <v>16</v>
      </c>
      <c r="E14" s="56">
        <v>3</v>
      </c>
    </row>
    <row r="15" ht="15" customHeight="1" spans="1:5">
      <c r="A15" s="53"/>
      <c r="B15" s="54"/>
      <c r="C15" s="57"/>
      <c r="D15" s="60"/>
      <c r="E15" s="56"/>
    </row>
    <row r="16" ht="20" customHeight="1" spans="1:5">
      <c r="A16" s="53"/>
      <c r="B16" s="54"/>
      <c r="C16" s="57"/>
      <c r="D16" s="60"/>
      <c r="E16" s="56"/>
    </row>
    <row r="17" ht="21" customHeight="1" spans="1:5">
      <c r="A17" s="53"/>
      <c r="B17" s="54"/>
      <c r="C17" s="57"/>
      <c r="D17" s="60"/>
      <c r="E17" s="56"/>
    </row>
    <row r="18" ht="23" customHeight="1" spans="1:5">
      <c r="A18" s="53"/>
      <c r="B18" s="54"/>
      <c r="C18" s="57"/>
      <c r="D18" s="60"/>
      <c r="E18" s="56"/>
    </row>
    <row r="19" ht="22" customHeight="1" spans="1:5">
      <c r="A19" s="53"/>
      <c r="B19" s="54"/>
      <c r="C19" s="57"/>
      <c r="D19" s="60"/>
      <c r="E19" s="56"/>
    </row>
    <row r="20" ht="20" customHeight="1" spans="1:5">
      <c r="A20" s="53"/>
      <c r="B20" s="54"/>
      <c r="C20" s="57"/>
      <c r="D20" s="60"/>
      <c r="E20" s="56"/>
    </row>
    <row r="21" ht="22" customHeight="1" spans="1:5">
      <c r="A21" s="53"/>
      <c r="B21" s="54"/>
      <c r="C21" s="57"/>
      <c r="D21" s="60"/>
      <c r="E21" s="56"/>
    </row>
    <row r="22" ht="24" customHeight="1" spans="1:5">
      <c r="A22" s="53"/>
      <c r="B22" s="54"/>
      <c r="C22" s="57"/>
      <c r="D22" s="60"/>
      <c r="E22" s="56"/>
    </row>
    <row r="23" ht="22" customHeight="1" spans="1:5">
      <c r="A23" s="53"/>
      <c r="B23" s="54"/>
      <c r="C23" s="57"/>
      <c r="D23" s="60"/>
      <c r="E23" s="56"/>
    </row>
    <row r="24" ht="22" customHeight="1" spans="1:5">
      <c r="A24" s="53"/>
      <c r="B24" s="54"/>
      <c r="C24" s="57"/>
      <c r="D24" s="60"/>
      <c r="E24" s="56"/>
    </row>
  </sheetData>
  <mergeCells count="5">
    <mergeCell ref="B2:C2"/>
    <mergeCell ref="B3:C3"/>
    <mergeCell ref="B4:C4"/>
    <mergeCell ref="B5:C5"/>
    <mergeCell ref="B6:C6"/>
  </mergeCells>
  <hyperlinks>
    <hyperlink ref="B4:C4" r:id="rId1" display="Mohammad Sumo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7"/>
  <sheetViews>
    <sheetView tabSelected="1" workbookViewId="0">
      <pane ySplit="8" topLeftCell="A9" activePane="bottomLeft" state="frozen"/>
      <selection/>
      <selection pane="bottomLeft" activeCell="D19" sqref="D19:D21"/>
    </sheetView>
  </sheetViews>
  <sheetFormatPr defaultColWidth="9" defaultRowHeight="14"/>
  <cols>
    <col min="1" max="1" width="5.3359375" customWidth="1"/>
    <col min="2" max="2" width="11.4609375" customWidth="1"/>
    <col min="3" max="3" width="14.0625" customWidth="1"/>
    <col min="4" max="4" width="26.1640625" customWidth="1"/>
    <col min="5" max="5" width="34.5078125" customWidth="1"/>
    <col min="6" max="6" width="18.6171875" customWidth="1"/>
    <col min="7" max="7" width="13.8046875" customWidth="1"/>
    <col min="8" max="8" width="11.8515625" customWidth="1"/>
    <col min="9" max="9" width="17.578125" customWidth="1"/>
    <col min="10" max="10" width="15.625" customWidth="1"/>
    <col min="11" max="11" width="12.7578125" customWidth="1"/>
  </cols>
  <sheetData>
    <row r="1" spans="1:12">
      <c r="A1" s="1" t="s">
        <v>21</v>
      </c>
      <c r="B1" s="2"/>
      <c r="C1" s="3" t="s">
        <v>22</v>
      </c>
      <c r="D1" s="4" t="s">
        <v>23</v>
      </c>
      <c r="E1" s="5"/>
      <c r="F1" s="4"/>
      <c r="G1" s="5"/>
      <c r="K1" s="29" t="s">
        <v>24</v>
      </c>
      <c r="L1" s="30"/>
    </row>
    <row r="2" spans="1:12">
      <c r="A2" s="1" t="s">
        <v>25</v>
      </c>
      <c r="B2" s="2"/>
      <c r="C2" s="5"/>
      <c r="D2" s="4" t="s">
        <v>26</v>
      </c>
      <c r="E2" s="5"/>
      <c r="F2" s="4"/>
      <c r="G2" s="5"/>
      <c r="K2" s="31" t="s">
        <v>27</v>
      </c>
      <c r="L2" s="5">
        <f>COUNTIF(K9:K67,"Passed")</f>
        <v>15</v>
      </c>
    </row>
    <row r="3" spans="1:12">
      <c r="A3" s="1" t="s">
        <v>28</v>
      </c>
      <c r="B3" s="2"/>
      <c r="C3" s="5"/>
      <c r="D3" s="4" t="s">
        <v>29</v>
      </c>
      <c r="E3" s="15" t="s">
        <v>3</v>
      </c>
      <c r="F3" s="4" t="s">
        <v>30</v>
      </c>
      <c r="G3" s="5"/>
      <c r="K3" s="32" t="s">
        <v>31</v>
      </c>
      <c r="L3" s="5">
        <f>COUNTIF(K9:K67,"Failed")</f>
        <v>1</v>
      </c>
    </row>
    <row r="4" spans="1:12">
      <c r="A4" s="1" t="s">
        <v>32</v>
      </c>
      <c r="B4" s="2"/>
      <c r="C4" s="5"/>
      <c r="D4" s="4" t="s">
        <v>33</v>
      </c>
      <c r="E4" s="5"/>
      <c r="F4" s="4"/>
      <c r="G4" s="5"/>
      <c r="K4" s="33" t="s">
        <v>34</v>
      </c>
      <c r="L4" s="5">
        <f>COUNTIF(K9:K67,"Not Executed")</f>
        <v>1</v>
      </c>
    </row>
    <row r="5" spans="1:12">
      <c r="A5" s="6"/>
      <c r="B5" s="7"/>
      <c r="C5" s="5"/>
      <c r="D5" s="5"/>
      <c r="E5" s="5"/>
      <c r="F5" s="5"/>
      <c r="G5" s="5"/>
      <c r="K5" s="34" t="s">
        <v>35</v>
      </c>
      <c r="L5" s="5">
        <f>COUNTIF(K9:K67,"Out of Scope")</f>
        <v>0</v>
      </c>
    </row>
    <row r="6" spans="11:12">
      <c r="K6" s="35" t="s">
        <v>36</v>
      </c>
      <c r="L6" s="36">
        <f>SUM(L2:L5)</f>
        <v>17</v>
      </c>
    </row>
    <row r="8" ht="32" customHeight="1" spans="1:11">
      <c r="A8" s="8" t="s">
        <v>37</v>
      </c>
      <c r="B8" s="8" t="s">
        <v>38</v>
      </c>
      <c r="C8" s="8" t="s">
        <v>39</v>
      </c>
      <c r="D8" s="8" t="s">
        <v>40</v>
      </c>
      <c r="E8" s="8" t="s">
        <v>41</v>
      </c>
      <c r="F8" s="8" t="s">
        <v>42</v>
      </c>
      <c r="G8" s="8" t="s">
        <v>43</v>
      </c>
      <c r="H8" s="8" t="s">
        <v>44</v>
      </c>
      <c r="I8" s="8" t="s">
        <v>45</v>
      </c>
      <c r="J8" s="8" t="s">
        <v>46</v>
      </c>
      <c r="K8" s="8" t="s">
        <v>47</v>
      </c>
    </row>
    <row r="9" ht="42" customHeight="1" spans="1:11">
      <c r="A9" s="9">
        <v>1</v>
      </c>
      <c r="B9" s="9"/>
      <c r="C9" s="10" t="s">
        <v>48</v>
      </c>
      <c r="D9" s="9"/>
      <c r="E9" s="16" t="s">
        <v>49</v>
      </c>
      <c r="F9" s="16" t="s">
        <v>50</v>
      </c>
      <c r="G9" s="16" t="s">
        <v>51</v>
      </c>
      <c r="H9" s="17" t="s">
        <v>52</v>
      </c>
      <c r="I9" s="17" t="s">
        <v>53</v>
      </c>
      <c r="J9" s="19"/>
      <c r="K9" s="37" t="s">
        <v>54</v>
      </c>
    </row>
    <row r="10" customHeight="1" spans="1:13">
      <c r="A10" s="11"/>
      <c r="B10" s="11"/>
      <c r="C10" s="11"/>
      <c r="D10" s="11"/>
      <c r="E10" s="18"/>
      <c r="F10" s="18"/>
      <c r="G10" s="18"/>
      <c r="H10" s="18"/>
      <c r="I10" s="18"/>
      <c r="J10" s="25"/>
      <c r="K10" s="38"/>
      <c r="L10" s="39"/>
      <c r="M10" s="39"/>
    </row>
    <row r="11" ht="42" customHeight="1" spans="1:11">
      <c r="A11" s="9">
        <v>2</v>
      </c>
      <c r="B11" s="9"/>
      <c r="C11" s="9"/>
      <c r="D11" s="12" t="s">
        <v>55</v>
      </c>
      <c r="E11" s="16" t="s">
        <v>56</v>
      </c>
      <c r="F11" s="19" t="s">
        <v>57</v>
      </c>
      <c r="G11" s="19" t="s">
        <v>51</v>
      </c>
      <c r="H11" s="16" t="s">
        <v>58</v>
      </c>
      <c r="I11" s="17" t="s">
        <v>59</v>
      </c>
      <c r="J11" s="19"/>
      <c r="K11" s="40" t="s">
        <v>54</v>
      </c>
    </row>
    <row r="12" ht="42" customHeight="1" spans="1:11">
      <c r="A12" s="9">
        <f>SUM(A11+1)</f>
        <v>3</v>
      </c>
      <c r="B12" s="9"/>
      <c r="C12" s="9"/>
      <c r="D12" s="13"/>
      <c r="E12" s="16" t="s">
        <v>60</v>
      </c>
      <c r="F12" s="20" t="s">
        <v>61</v>
      </c>
      <c r="G12" s="19" t="s">
        <v>51</v>
      </c>
      <c r="H12" s="16" t="s">
        <v>58</v>
      </c>
      <c r="I12" s="17" t="s">
        <v>62</v>
      </c>
      <c r="J12" s="19"/>
      <c r="K12" s="40" t="s">
        <v>54</v>
      </c>
    </row>
    <row r="13" ht="42" customHeight="1" spans="1:11">
      <c r="A13" s="9">
        <f>SUM(A12+1)</f>
        <v>4</v>
      </c>
      <c r="B13" s="9"/>
      <c r="C13" s="9"/>
      <c r="D13" s="13"/>
      <c r="E13" s="21" t="s">
        <v>63</v>
      </c>
      <c r="F13" s="22" t="s">
        <v>64</v>
      </c>
      <c r="G13" s="19" t="s">
        <v>51</v>
      </c>
      <c r="H13" s="23" t="s">
        <v>65</v>
      </c>
      <c r="I13" s="17" t="s">
        <v>66</v>
      </c>
      <c r="J13" s="19"/>
      <c r="K13" s="40" t="s">
        <v>54</v>
      </c>
    </row>
    <row r="14" ht="42" customHeight="1" spans="1:11">
      <c r="A14" s="9">
        <f>SUM(A13+1)</f>
        <v>5</v>
      </c>
      <c r="B14" s="9"/>
      <c r="C14" s="9"/>
      <c r="D14" s="13"/>
      <c r="E14" s="19" t="s">
        <v>67</v>
      </c>
      <c r="F14" s="19" t="s">
        <v>61</v>
      </c>
      <c r="G14" s="19" t="s">
        <v>51</v>
      </c>
      <c r="H14" s="17" t="s">
        <v>68</v>
      </c>
      <c r="I14" s="17" t="s">
        <v>69</v>
      </c>
      <c r="J14" s="19"/>
      <c r="K14" s="40" t="s">
        <v>54</v>
      </c>
    </row>
    <row r="15" ht="42" customHeight="1" spans="1:11">
      <c r="A15" s="9">
        <f>SUM(A14+1)</f>
        <v>6</v>
      </c>
      <c r="B15" s="9"/>
      <c r="C15" s="9"/>
      <c r="D15" s="13"/>
      <c r="E15" s="19" t="s">
        <v>70</v>
      </c>
      <c r="F15" s="24" t="s">
        <v>71</v>
      </c>
      <c r="G15" s="19" t="s">
        <v>51</v>
      </c>
      <c r="H15" s="17" t="s">
        <v>72</v>
      </c>
      <c r="I15" s="17" t="s">
        <v>73</v>
      </c>
      <c r="J15" s="19"/>
      <c r="K15" s="40" t="s">
        <v>54</v>
      </c>
    </row>
    <row r="16" ht="42" customHeight="1" spans="1:11">
      <c r="A16" s="9">
        <f>SUM(A15+1)</f>
        <v>7</v>
      </c>
      <c r="B16" s="9"/>
      <c r="C16" s="9"/>
      <c r="D16" s="13"/>
      <c r="E16" s="19" t="s">
        <v>74</v>
      </c>
      <c r="F16" s="19" t="s">
        <v>75</v>
      </c>
      <c r="G16" s="19" t="s">
        <v>76</v>
      </c>
      <c r="H16" s="17" t="s">
        <v>77</v>
      </c>
      <c r="I16" s="17" t="s">
        <v>78</v>
      </c>
      <c r="J16" s="19"/>
      <c r="K16" s="40" t="s">
        <v>34</v>
      </c>
    </row>
    <row r="17" ht="42" customHeight="1" spans="1:11">
      <c r="A17" s="9">
        <f>SUM(A16+1)</f>
        <v>8</v>
      </c>
      <c r="B17" s="9"/>
      <c r="C17" s="9"/>
      <c r="D17" s="14"/>
      <c r="E17" s="10" t="s">
        <v>79</v>
      </c>
      <c r="F17" s="19" t="s">
        <v>80</v>
      </c>
      <c r="G17" s="19" t="s">
        <v>51</v>
      </c>
      <c r="H17" s="17" t="s">
        <v>81</v>
      </c>
      <c r="I17" s="17" t="s">
        <v>69</v>
      </c>
      <c r="J17" s="19"/>
      <c r="K17" s="40" t="s">
        <v>54</v>
      </c>
    </row>
    <row r="18" ht="16" customHeight="1" spans="1:11">
      <c r="A18" s="11"/>
      <c r="B18" s="11"/>
      <c r="C18" s="11"/>
      <c r="D18" s="11"/>
      <c r="E18" s="25"/>
      <c r="F18" s="25"/>
      <c r="G18" s="18"/>
      <c r="H18" s="18"/>
      <c r="I18" s="18"/>
      <c r="J18" s="25"/>
      <c r="K18" s="25"/>
    </row>
    <row r="19" ht="42" customHeight="1" spans="1:11">
      <c r="A19" s="9">
        <v>9</v>
      </c>
      <c r="B19" s="9" t="s">
        <v>82</v>
      </c>
      <c r="C19" s="9"/>
      <c r="D19" s="12" t="s">
        <v>83</v>
      </c>
      <c r="E19" s="19" t="s">
        <v>84</v>
      </c>
      <c r="F19" s="19" t="s">
        <v>85</v>
      </c>
      <c r="G19" s="19" t="s">
        <v>51</v>
      </c>
      <c r="H19" s="16" t="s">
        <v>58</v>
      </c>
      <c r="I19" s="17" t="s">
        <v>86</v>
      </c>
      <c r="J19" s="19"/>
      <c r="K19" s="40" t="s">
        <v>54</v>
      </c>
    </row>
    <row r="20" ht="42" customHeight="1" spans="1:11">
      <c r="A20" s="9">
        <f>SUM(A19+1)</f>
        <v>10</v>
      </c>
      <c r="B20" s="9"/>
      <c r="C20" s="9"/>
      <c r="D20" s="13"/>
      <c r="E20" s="19" t="s">
        <v>87</v>
      </c>
      <c r="F20" s="19" t="s">
        <v>88</v>
      </c>
      <c r="G20" s="19" t="s">
        <v>51</v>
      </c>
      <c r="H20" t="s">
        <v>58</v>
      </c>
      <c r="I20" s="17" t="s">
        <v>89</v>
      </c>
      <c r="J20" s="19"/>
      <c r="K20" s="40" t="s">
        <v>54</v>
      </c>
    </row>
    <row r="21" ht="42" customHeight="1" spans="1:11">
      <c r="A21" s="9">
        <f>SUM(A20+1)</f>
        <v>11</v>
      </c>
      <c r="B21" s="9"/>
      <c r="C21" s="9"/>
      <c r="D21" s="14"/>
      <c r="E21" s="19" t="s">
        <v>90</v>
      </c>
      <c r="F21" s="19" t="s">
        <v>91</v>
      </c>
      <c r="G21" s="19" t="s">
        <v>51</v>
      </c>
      <c r="H21" s="16" t="s">
        <v>58</v>
      </c>
      <c r="I21" s="17" t="s">
        <v>92</v>
      </c>
      <c r="J21" s="19"/>
      <c r="K21" s="40" t="s">
        <v>54</v>
      </c>
    </row>
    <row r="22" ht="42" customHeight="1" spans="1:11">
      <c r="A22" s="9">
        <f>SUM(A21+1)</f>
        <v>12</v>
      </c>
      <c r="B22" s="9"/>
      <c r="C22" s="9"/>
      <c r="D22" s="12" t="s">
        <v>93</v>
      </c>
      <c r="E22" s="19" t="s">
        <v>94</v>
      </c>
      <c r="F22" s="19" t="s">
        <v>57</v>
      </c>
      <c r="G22" s="26" t="s">
        <v>95</v>
      </c>
      <c r="H22" s="16" t="s">
        <v>58</v>
      </c>
      <c r="I22" s="17" t="s">
        <v>96</v>
      </c>
      <c r="J22" s="19"/>
      <c r="K22" s="40" t="s">
        <v>54</v>
      </c>
    </row>
    <row r="23" ht="42" customHeight="1" spans="1:11">
      <c r="A23" s="9">
        <f>SUM(A22+1)</f>
        <v>13</v>
      </c>
      <c r="B23" s="9"/>
      <c r="C23" s="9"/>
      <c r="D23" s="13"/>
      <c r="E23" s="19" t="s">
        <v>97</v>
      </c>
      <c r="F23" s="19" t="s">
        <v>98</v>
      </c>
      <c r="G23" s="27" t="s">
        <v>95</v>
      </c>
      <c r="H23" s="16" t="s">
        <v>58</v>
      </c>
      <c r="I23" s="17" t="s">
        <v>96</v>
      </c>
      <c r="J23" s="19"/>
      <c r="K23" s="40" t="s">
        <v>54</v>
      </c>
    </row>
    <row r="24" ht="42" customHeight="1" spans="1:11">
      <c r="A24" s="9"/>
      <c r="B24" s="9"/>
      <c r="C24" s="9"/>
      <c r="D24" s="13"/>
      <c r="E24" s="19" t="s">
        <v>99</v>
      </c>
      <c r="F24" s="19" t="s">
        <v>100</v>
      </c>
      <c r="G24" s="27" t="s">
        <v>101</v>
      </c>
      <c r="H24" s="16" t="s">
        <v>58</v>
      </c>
      <c r="I24" s="17" t="s">
        <v>96</v>
      </c>
      <c r="J24" s="19"/>
      <c r="K24" s="40" t="s">
        <v>102</v>
      </c>
    </row>
    <row r="25" ht="42" customHeight="1" spans="1:11">
      <c r="A25" s="9">
        <f>SUM(A23+1)</f>
        <v>14</v>
      </c>
      <c r="B25" s="9"/>
      <c r="C25" s="9"/>
      <c r="D25" s="12" t="s">
        <v>103</v>
      </c>
      <c r="E25" s="19" t="s">
        <v>104</v>
      </c>
      <c r="F25" s="19" t="s">
        <v>105</v>
      </c>
      <c r="G25" s="28" t="s">
        <v>95</v>
      </c>
      <c r="H25" s="16" t="s">
        <v>58</v>
      </c>
      <c r="I25" s="17" t="s">
        <v>106</v>
      </c>
      <c r="J25" s="19"/>
      <c r="K25" s="40" t="s">
        <v>54</v>
      </c>
    </row>
    <row r="26" ht="42" customHeight="1" spans="1:11">
      <c r="A26" s="9"/>
      <c r="B26" s="9"/>
      <c r="C26" s="9"/>
      <c r="D26" s="13"/>
      <c r="E26" s="19" t="s">
        <v>107</v>
      </c>
      <c r="F26" s="19" t="s">
        <v>108</v>
      </c>
      <c r="G26" s="28" t="s">
        <v>95</v>
      </c>
      <c r="H26" s="16" t="s">
        <v>58</v>
      </c>
      <c r="I26" s="17" t="s">
        <v>109</v>
      </c>
      <c r="J26" s="19"/>
      <c r="K26" s="40" t="s">
        <v>54</v>
      </c>
    </row>
    <row r="27" ht="42" customHeight="1" spans="1:11">
      <c r="A27" s="9"/>
      <c r="B27" s="9"/>
      <c r="C27" s="9"/>
      <c r="D27" s="14"/>
      <c r="E27" s="19" t="s">
        <v>110</v>
      </c>
      <c r="F27" s="19" t="s">
        <v>111</v>
      </c>
      <c r="G27" s="28" t="s">
        <v>95</v>
      </c>
      <c r="H27" s="16" t="s">
        <v>58</v>
      </c>
      <c r="I27" s="17" t="s">
        <v>62</v>
      </c>
      <c r="J27" s="19"/>
      <c r="K27" s="40" t="s">
        <v>54</v>
      </c>
    </row>
    <row r="28" ht="42" customHeight="1" spans="1:11">
      <c r="A28" s="9"/>
      <c r="B28" s="9"/>
      <c r="C28" s="9"/>
      <c r="D28" s="9"/>
      <c r="E28" s="19"/>
      <c r="F28" s="19"/>
      <c r="G28" s="19"/>
      <c r="H28" s="16"/>
      <c r="I28" s="16"/>
      <c r="J28" s="19"/>
      <c r="K28" s="40"/>
    </row>
    <row r="29" ht="42" customHeight="1" spans="1:11">
      <c r="A29" s="9"/>
      <c r="B29" s="9"/>
      <c r="C29" s="9"/>
      <c r="D29" s="9"/>
      <c r="E29" s="19"/>
      <c r="F29" s="19"/>
      <c r="G29" s="19"/>
      <c r="H29" s="16"/>
      <c r="I29" s="16"/>
      <c r="J29" s="19"/>
      <c r="K29" s="40"/>
    </row>
    <row r="30" ht="42" customHeight="1" spans="1:11">
      <c r="A30" s="9"/>
      <c r="B30" s="9"/>
      <c r="C30" s="9"/>
      <c r="D30" s="9"/>
      <c r="E30" s="19"/>
      <c r="F30" s="19"/>
      <c r="G30" s="19"/>
      <c r="H30" s="16"/>
      <c r="I30" s="16"/>
      <c r="J30" s="19"/>
      <c r="K30" s="40"/>
    </row>
    <row r="31" ht="42" customHeight="1" spans="1:11">
      <c r="A31" s="9"/>
      <c r="B31" s="9"/>
      <c r="C31" s="9"/>
      <c r="D31" s="9"/>
      <c r="E31" s="19"/>
      <c r="F31" s="19"/>
      <c r="G31" s="19"/>
      <c r="H31" s="16"/>
      <c r="I31" s="16"/>
      <c r="J31" s="19"/>
      <c r="K31" s="40"/>
    </row>
    <row r="32" ht="42" customHeight="1" spans="1:11">
      <c r="A32" s="9"/>
      <c r="B32" s="9"/>
      <c r="C32" s="9"/>
      <c r="D32" s="9"/>
      <c r="E32" s="19"/>
      <c r="F32" s="19"/>
      <c r="G32" s="19"/>
      <c r="H32" s="16"/>
      <c r="I32" s="16"/>
      <c r="J32" s="19"/>
      <c r="K32" s="40"/>
    </row>
    <row r="33" ht="42" customHeight="1" spans="1:11">
      <c r="A33" s="9"/>
      <c r="B33" s="9"/>
      <c r="C33" s="9"/>
      <c r="D33" s="9"/>
      <c r="E33" s="19"/>
      <c r="F33" s="19"/>
      <c r="G33" s="19"/>
      <c r="H33" s="16"/>
      <c r="I33" s="16"/>
      <c r="J33" s="19"/>
      <c r="K33" s="40"/>
    </row>
    <row r="34" ht="42" customHeight="1" spans="1:11">
      <c r="A34" s="9"/>
      <c r="B34" s="9"/>
      <c r="C34" s="9"/>
      <c r="D34" s="9"/>
      <c r="E34" s="19"/>
      <c r="F34" s="19"/>
      <c r="G34" s="19"/>
      <c r="H34" s="16"/>
      <c r="I34" s="16"/>
      <c r="J34" s="19"/>
      <c r="K34" s="40"/>
    </row>
    <row r="35" ht="42" customHeight="1" spans="1:11">
      <c r="A35" s="9"/>
      <c r="B35" s="9"/>
      <c r="C35" s="9"/>
      <c r="D35" s="9"/>
      <c r="E35" s="19"/>
      <c r="F35" s="19"/>
      <c r="G35" s="19"/>
      <c r="H35" s="16"/>
      <c r="I35" s="16"/>
      <c r="J35" s="19"/>
      <c r="K35" s="40"/>
    </row>
    <row r="36" ht="42" customHeight="1" spans="1:11">
      <c r="A36" s="9"/>
      <c r="B36" s="9"/>
      <c r="C36" s="9"/>
      <c r="D36" s="9"/>
      <c r="E36" s="19"/>
      <c r="F36" s="19"/>
      <c r="G36" s="19"/>
      <c r="H36" s="16"/>
      <c r="I36" s="16"/>
      <c r="J36" s="19"/>
      <c r="K36" s="40"/>
    </row>
    <row r="37" ht="42" customHeight="1" spans="1:11">
      <c r="A37" s="9"/>
      <c r="B37" s="9"/>
      <c r="C37" s="9"/>
      <c r="D37" s="9"/>
      <c r="E37" s="19"/>
      <c r="F37" s="19"/>
      <c r="G37" s="19"/>
      <c r="H37" s="16"/>
      <c r="I37" s="16"/>
      <c r="J37" s="19"/>
      <c r="K37" s="40"/>
    </row>
    <row r="38" ht="42" customHeight="1" spans="1:11">
      <c r="A38" s="9"/>
      <c r="B38" s="9"/>
      <c r="C38" s="9"/>
      <c r="D38" s="9"/>
      <c r="E38" s="19"/>
      <c r="F38" s="19"/>
      <c r="G38" s="19"/>
      <c r="H38" s="16"/>
      <c r="I38" s="16"/>
      <c r="J38" s="19"/>
      <c r="K38" s="40"/>
    </row>
    <row r="39" ht="42" customHeight="1" spans="1:11">
      <c r="A39" s="9"/>
      <c r="B39" s="9"/>
      <c r="C39" s="9"/>
      <c r="D39" s="9"/>
      <c r="E39" s="19"/>
      <c r="F39" s="19"/>
      <c r="G39" s="19"/>
      <c r="H39" s="16"/>
      <c r="I39" s="16"/>
      <c r="J39" s="19"/>
      <c r="K39" s="40"/>
    </row>
    <row r="40" ht="42" customHeight="1" spans="1:11">
      <c r="A40" s="9"/>
      <c r="B40" s="9"/>
      <c r="C40" s="9"/>
      <c r="D40" s="9"/>
      <c r="E40" s="19"/>
      <c r="F40" s="19"/>
      <c r="G40" s="19"/>
      <c r="H40" s="16"/>
      <c r="I40" s="16"/>
      <c r="J40" s="19"/>
      <c r="K40" s="40"/>
    </row>
    <row r="41" ht="42" customHeight="1" spans="1:11">
      <c r="A41" s="9"/>
      <c r="B41" s="9"/>
      <c r="C41" s="9"/>
      <c r="D41" s="9"/>
      <c r="E41" s="19"/>
      <c r="F41" s="19"/>
      <c r="G41" s="19"/>
      <c r="H41" s="16"/>
      <c r="I41" s="16"/>
      <c r="J41" s="19"/>
      <c r="K41" s="40"/>
    </row>
    <row r="42" ht="42" customHeight="1" spans="1:11">
      <c r="A42" s="9"/>
      <c r="B42" s="9"/>
      <c r="C42" s="9"/>
      <c r="D42" s="9"/>
      <c r="E42" s="19"/>
      <c r="F42" s="19"/>
      <c r="G42" s="19"/>
      <c r="H42" s="16"/>
      <c r="I42" s="16"/>
      <c r="J42" s="19"/>
      <c r="K42" s="40"/>
    </row>
    <row r="43" ht="42" customHeight="1" spans="1:11">
      <c r="A43" s="9"/>
      <c r="B43" s="9"/>
      <c r="C43" s="9"/>
      <c r="D43" s="9"/>
      <c r="E43" s="19"/>
      <c r="F43" s="19"/>
      <c r="G43" s="19"/>
      <c r="H43" s="16"/>
      <c r="I43" s="16"/>
      <c r="J43" s="19"/>
      <c r="K43" s="40"/>
    </row>
    <row r="44" ht="42" customHeight="1" spans="1:11">
      <c r="A44" s="9"/>
      <c r="B44" s="9"/>
      <c r="C44" s="9"/>
      <c r="D44" s="9"/>
      <c r="E44" s="19"/>
      <c r="F44" s="19"/>
      <c r="G44" s="19"/>
      <c r="H44" s="16"/>
      <c r="I44" s="16"/>
      <c r="J44" s="19"/>
      <c r="K44" s="40"/>
    </row>
    <row r="45" ht="42" customHeight="1" spans="1:11">
      <c r="A45" s="9"/>
      <c r="B45" s="9"/>
      <c r="C45" s="9"/>
      <c r="D45" s="9"/>
      <c r="E45" s="19"/>
      <c r="F45" s="19"/>
      <c r="G45" s="19"/>
      <c r="H45" s="16"/>
      <c r="I45" s="16"/>
      <c r="J45" s="19"/>
      <c r="K45" s="40"/>
    </row>
    <row r="46" ht="42" customHeight="1" spans="1:11">
      <c r="A46" s="9"/>
      <c r="B46" s="9"/>
      <c r="C46" s="9"/>
      <c r="D46" s="9"/>
      <c r="E46" s="19"/>
      <c r="F46" s="19"/>
      <c r="G46" s="19"/>
      <c r="H46" s="16"/>
      <c r="I46" s="16"/>
      <c r="J46" s="19"/>
      <c r="K46" s="40"/>
    </row>
    <row r="47" ht="42" customHeight="1" spans="1:11">
      <c r="A47" s="9"/>
      <c r="B47" s="9"/>
      <c r="C47" s="9"/>
      <c r="D47" s="9"/>
      <c r="E47" s="19"/>
      <c r="F47" s="19"/>
      <c r="G47" s="19"/>
      <c r="H47" s="16"/>
      <c r="I47" s="16"/>
      <c r="J47" s="19"/>
      <c r="K47" s="40"/>
    </row>
    <row r="48" ht="42" customHeight="1" spans="1:11">
      <c r="A48" s="9"/>
      <c r="B48" s="9"/>
      <c r="C48" s="9"/>
      <c r="D48" s="9"/>
      <c r="E48" s="19"/>
      <c r="F48" s="19"/>
      <c r="G48" s="19"/>
      <c r="H48" s="16"/>
      <c r="I48" s="16"/>
      <c r="J48" s="19"/>
      <c r="K48" s="40"/>
    </row>
    <row r="49" ht="42" customHeight="1" spans="1:11">
      <c r="A49" s="9"/>
      <c r="B49" s="9"/>
      <c r="C49" s="9"/>
      <c r="D49" s="9"/>
      <c r="E49" s="19"/>
      <c r="F49" s="19"/>
      <c r="G49" s="19"/>
      <c r="H49" s="16"/>
      <c r="I49" s="16"/>
      <c r="J49" s="19"/>
      <c r="K49" s="40"/>
    </row>
    <row r="50" ht="42" customHeight="1" spans="1:11">
      <c r="A50" s="9"/>
      <c r="B50" s="9"/>
      <c r="C50" s="9"/>
      <c r="D50" s="9"/>
      <c r="E50" s="19"/>
      <c r="F50" s="19"/>
      <c r="G50" s="19"/>
      <c r="H50" s="16"/>
      <c r="I50" s="16"/>
      <c r="J50" s="19"/>
      <c r="K50" s="40"/>
    </row>
    <row r="51" ht="42" customHeight="1" spans="1:11">
      <c r="A51" s="9"/>
      <c r="B51" s="9"/>
      <c r="C51" s="9"/>
      <c r="D51" s="9"/>
      <c r="E51" s="19"/>
      <c r="F51" s="19"/>
      <c r="G51" s="19"/>
      <c r="H51" s="16"/>
      <c r="I51" s="16"/>
      <c r="J51" s="19"/>
      <c r="K51" s="40"/>
    </row>
    <row r="52" ht="42" customHeight="1" spans="1:11">
      <c r="A52" s="9"/>
      <c r="B52" s="9"/>
      <c r="C52" s="9"/>
      <c r="D52" s="9"/>
      <c r="E52" s="19"/>
      <c r="F52" s="19"/>
      <c r="G52" s="19"/>
      <c r="H52" s="16"/>
      <c r="I52" s="16"/>
      <c r="J52" s="19"/>
      <c r="K52" s="40"/>
    </row>
    <row r="53" ht="42" customHeight="1" spans="1:11">
      <c r="A53" s="9"/>
      <c r="B53" s="9"/>
      <c r="C53" s="9"/>
      <c r="D53" s="9"/>
      <c r="E53" s="19"/>
      <c r="F53" s="19"/>
      <c r="G53" s="19"/>
      <c r="H53" s="16"/>
      <c r="I53" s="16"/>
      <c r="J53" s="19"/>
      <c r="K53" s="40"/>
    </row>
    <row r="54" ht="42" customHeight="1" spans="1:11">
      <c r="A54" s="9"/>
      <c r="B54" s="9"/>
      <c r="C54" s="9"/>
      <c r="D54" s="9"/>
      <c r="E54" s="19"/>
      <c r="F54" s="19"/>
      <c r="G54" s="19"/>
      <c r="H54" s="16"/>
      <c r="I54" s="16"/>
      <c r="J54" s="19"/>
      <c r="K54" s="40"/>
    </row>
    <row r="55" ht="42" customHeight="1" spans="1:11">
      <c r="A55" s="9"/>
      <c r="B55" s="9"/>
      <c r="C55" s="9"/>
      <c r="D55" s="9"/>
      <c r="E55" s="19"/>
      <c r="F55" s="19"/>
      <c r="G55" s="19"/>
      <c r="H55" s="16"/>
      <c r="I55" s="16"/>
      <c r="J55" s="19"/>
      <c r="K55" s="40"/>
    </row>
    <row r="56" ht="42" customHeight="1" spans="1:11">
      <c r="A56" s="9"/>
      <c r="B56" s="9"/>
      <c r="C56" s="9"/>
      <c r="D56" s="9"/>
      <c r="E56" s="19"/>
      <c r="F56" s="19"/>
      <c r="G56" s="19"/>
      <c r="H56" s="16"/>
      <c r="I56" s="16"/>
      <c r="J56" s="19"/>
      <c r="K56" s="40"/>
    </row>
    <row r="57" ht="42" customHeight="1" spans="1:11">
      <c r="A57" s="9"/>
      <c r="B57" s="9"/>
      <c r="C57" s="9"/>
      <c r="D57" s="9"/>
      <c r="E57" s="19"/>
      <c r="F57" s="19"/>
      <c r="G57" s="19"/>
      <c r="H57" s="16"/>
      <c r="I57" s="16"/>
      <c r="J57" s="19"/>
      <c r="K57" s="40"/>
    </row>
    <row r="58" ht="42" customHeight="1" spans="1:11">
      <c r="A58" s="9"/>
      <c r="B58" s="9"/>
      <c r="C58" s="9"/>
      <c r="D58" s="9"/>
      <c r="E58" s="19"/>
      <c r="F58" s="19"/>
      <c r="G58" s="19"/>
      <c r="H58" s="16"/>
      <c r="I58" s="16"/>
      <c r="J58" s="19"/>
      <c r="K58" s="40"/>
    </row>
    <row r="59" ht="42" customHeight="1" spans="1:11">
      <c r="A59" s="9"/>
      <c r="B59" s="9"/>
      <c r="C59" s="9"/>
      <c r="D59" s="9"/>
      <c r="E59" s="19"/>
      <c r="F59" s="19"/>
      <c r="G59" s="19"/>
      <c r="H59" s="16"/>
      <c r="I59" s="16"/>
      <c r="J59" s="19"/>
      <c r="K59" s="40"/>
    </row>
    <row r="60" ht="42" customHeight="1" spans="1:11">
      <c r="A60" s="9"/>
      <c r="B60" s="9"/>
      <c r="C60" s="9"/>
      <c r="D60" s="9"/>
      <c r="E60" s="19"/>
      <c r="F60" s="19"/>
      <c r="G60" s="19"/>
      <c r="H60" s="16"/>
      <c r="I60" s="16"/>
      <c r="J60" s="19"/>
      <c r="K60" s="40"/>
    </row>
    <row r="61" ht="42" customHeight="1" spans="1:11">
      <c r="A61" s="9"/>
      <c r="B61" s="9"/>
      <c r="C61" s="9"/>
      <c r="D61" s="9"/>
      <c r="E61" s="19"/>
      <c r="F61" s="19"/>
      <c r="G61" s="19"/>
      <c r="H61" s="16"/>
      <c r="I61" s="16"/>
      <c r="J61" s="19"/>
      <c r="K61" s="40"/>
    </row>
    <row r="62" ht="42" customHeight="1" spans="1:11">
      <c r="A62" s="9"/>
      <c r="B62" s="9"/>
      <c r="C62" s="9"/>
      <c r="D62" s="9"/>
      <c r="E62" s="19"/>
      <c r="F62" s="19"/>
      <c r="G62" s="19"/>
      <c r="H62" s="16"/>
      <c r="I62" s="16"/>
      <c r="J62" s="19"/>
      <c r="K62" s="40"/>
    </row>
    <row r="63" ht="42" customHeight="1" spans="1:11">
      <c r="A63" s="9"/>
      <c r="B63" s="9"/>
      <c r="C63" s="9"/>
      <c r="D63" s="9"/>
      <c r="E63" s="19"/>
      <c r="F63" s="19"/>
      <c r="G63" s="19"/>
      <c r="H63" s="16"/>
      <c r="I63" s="16"/>
      <c r="J63" s="19"/>
      <c r="K63" s="40"/>
    </row>
    <row r="64" ht="42" customHeight="1" spans="1:11">
      <c r="A64" s="9"/>
      <c r="B64" s="9"/>
      <c r="C64" s="9"/>
      <c r="D64" s="9"/>
      <c r="E64" s="19"/>
      <c r="F64" s="19"/>
      <c r="G64" s="19"/>
      <c r="H64" s="16"/>
      <c r="I64" s="16"/>
      <c r="J64" s="19"/>
      <c r="K64" s="40"/>
    </row>
    <row r="65" ht="42" customHeight="1" spans="1:11">
      <c r="A65" s="9"/>
      <c r="B65" s="9"/>
      <c r="C65" s="9"/>
      <c r="D65" s="9"/>
      <c r="E65" s="19"/>
      <c r="F65" s="19"/>
      <c r="G65" s="19"/>
      <c r="H65" s="16"/>
      <c r="I65" s="16"/>
      <c r="J65" s="19"/>
      <c r="K65" s="40"/>
    </row>
    <row r="66" ht="42" customHeight="1" spans="1:11">
      <c r="A66" s="9"/>
      <c r="B66" s="9"/>
      <c r="C66" s="9"/>
      <c r="D66" s="9"/>
      <c r="E66" s="19"/>
      <c r="F66" s="19"/>
      <c r="G66" s="19"/>
      <c r="H66" s="16"/>
      <c r="I66" s="16"/>
      <c r="J66" s="19"/>
      <c r="K66" s="40"/>
    </row>
    <row r="67" ht="42" customHeight="1" spans="1:11">
      <c r="A67" s="9"/>
      <c r="B67" s="9"/>
      <c r="C67" s="9"/>
      <c r="D67" s="9"/>
      <c r="E67" s="19"/>
      <c r="F67" s="19"/>
      <c r="G67" s="19"/>
      <c r="H67" s="16"/>
      <c r="I67" s="16"/>
      <c r="J67" s="19"/>
      <c r="K67" s="40"/>
    </row>
  </sheetData>
  <mergeCells count="10">
    <mergeCell ref="A1:B1"/>
    <mergeCell ref="K1:L1"/>
    <mergeCell ref="A2:B2"/>
    <mergeCell ref="A3:B3"/>
    <mergeCell ref="A4:B4"/>
    <mergeCell ref="A5:B5"/>
    <mergeCell ref="D11:D17"/>
    <mergeCell ref="D19:D21"/>
    <mergeCell ref="D22:D24"/>
    <mergeCell ref="D25:D27"/>
  </mergeCells>
  <conditionalFormatting sqref="K9:K67">
    <cfRule type="containsText" dxfId="0" priority="1" operator="between" text="Not Executed">
      <formula>NOT(ISERROR(SEARCH("Not Executed",K9)))</formula>
    </cfRule>
    <cfRule type="containsText" dxfId="1" priority="2" operator="between" text="Failed">
      <formula>NOT(ISERROR(SEARCH("Failed",K9)))</formula>
    </cfRule>
    <cfRule type="containsText" dxfId="1" priority="3" operator="between" text="Failed">
      <formula>NOT(ISERROR(SEARCH("Failed",K9)))</formula>
    </cfRule>
    <cfRule type="containsText" dxfId="2" priority="4" operator="between" text="Failed">
      <formula>NOT(ISERROR(SEARCH("Failed",K9)))</formula>
    </cfRule>
    <cfRule type="containsText" dxfId="3" priority="5" operator="between" text="Passed">
      <formula>NOT(ISERROR(SEARCH("Passed",K9)))</formula>
    </cfRule>
  </conditionalFormatting>
  <dataValidations count="1">
    <dataValidation type="list" allowBlank="1" showInputMessage="1" showErrorMessage="1" sqref="K24 K9:K23 K25:K67">
      <formula1>"Failed,Not Executed,Out of Scope,Passed"</formula1>
    </dataValidation>
  </dataValidations>
  <hyperlinks>
    <hyperlink ref="H13" r:id="rId1" display="sham@2288"/>
    <hyperlink ref="C1" r:id="rId2" display="Dialysis App"/>
    <hyperlink ref="E3" r:id="rId3" display="Mohammad Sumo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TestScenarios</vt:lpstr>
      <vt:lpstr>TestCase</vt:lpstr>
      <vt:lpstr>Bug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2023-10-24T11:11:52Z</dcterms:created>
  <dcterms:modified xsi:type="dcterms:W3CDTF">2023-10-25T21:58:51Z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