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280" windowHeight="1468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<sst xmlns="http://schemas.openxmlformats.org/spreadsheetml/2006/main" count="36" uniqueCount="36">
  <si>
    <t>Product Name</t>
  </si>
  <si>
    <t>Rokomari</t>
  </si>
  <si>
    <t>TC Start Date</t>
  </si>
  <si>
    <t>15/09/23</t>
  </si>
  <si>
    <t>TC Execution Start Date</t>
  </si>
  <si>
    <t>TEST CASE</t>
  </si>
  <si>
    <t>Module Name</t>
  </si>
  <si>
    <t>Sign up and Sign In</t>
  </si>
  <si>
    <t>TC End Date</t>
  </si>
  <si>
    <t>TC Execution End Date</t>
  </si>
  <si>
    <t>PASS</t>
  </si>
  <si>
    <t>Epic</t>
  </si>
  <si>
    <t>Test Case Developed By</t>
  </si>
  <si>
    <t>Mohammad Sumon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</si>
  <si>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</si>
  <si>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</si>
  <si>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</si>
  <si>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</si>
  <si>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</si>
  <si>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</si>
  <si>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</si>
  <si>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</si>
  <si>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</si>
  <si>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</si>
  <si>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</si>
  <si>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</si>
  <si>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</si>
  <si>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</si>
  <si>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</si>
  <si>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</si>
  <si>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</si>
  <si>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</si>
  <si>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</si>
  <si>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</si>
  <si>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Final Status</t>
  </si>
  <si>
    <t>Remarks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</si>
</sst>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30">
    <font>
      <sz val="11"/>
      <color theme="1"/>
      <name val="Calibri"/>
      <charset val="134"/>
      <scheme val="minor"/>
    </font>
    <font>
      <b/>
      <sz val="10"/>
      <color rgb="FF000000"/>
      <name val="Calibri"/>
      <charset val="134"/>
    </font>
    <font>
      <sz val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000000"/>
      <name val="Calibri"/>
      <charset val="134"/>
    </font>
    <font>
      <sz val="10"/>
      <color rgb="FF000000"/>
      <name val="Arial"/>
      <charset val="134"/>
    </font>
    <font>
      <sz val="10"/>
      <color rgb="FF000000"/>
      <name val="Verdana"/>
      <charset val="134"/>
    </font>
    <font>
      <b/>
      <sz val="12"/>
      <color rgb="FFFFFFFF"/>
      <name val="Times New Roman"/>
      <charset val="134"/>
    </font>
    <font>
      <b/>
      <sz val="10"/>
      <color theme="1"/>
      <name val="Verdana"/>
      <charset val="134"/>
    </font>
    <font>
      <b/>
      <sz val="10"/>
      <color rgb="FF000000"/>
      <name val="Verdana"/>
      <charset val="134"/>
    </font>
    <font>
      <sz val="10"/>
      <color theme="1"/>
      <name val="Verdana"/>
      <charset val="134"/>
    </font>
    <font>
      <b/>
      <sz val="10"/>
      <color rgb="FFFFFFFF"/>
      <name val="Verdana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DBEEF4"/>
        <bgColor rgb="FFDBEEF4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3" fillId="2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2" fillId="2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16" borderId="14" applyNumberFormat="0" applyFont="0" applyAlignment="0" applyProtection="0">
      <alignment vertical="center"/>
    </xf>
    <xf numFmtId="0" fontId="21" fillId="19" borderId="15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20" borderId="15" applyNumberFormat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38" borderId="19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/>
    <xf numFmtId="0" fontId="3" fillId="0" borderId="2" xfId="48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2" fillId="0" borderId="4" xfId="0" applyFont="1" applyFill="1" applyBorder="1" applyAlignment="1"/>
    <xf numFmtId="0" fontId="6" fillId="0" borderId="0" xfId="0" applyFont="1" applyFill="1" applyAlignment="1">
      <alignment horizontal="left"/>
    </xf>
    <xf numFmtId="0" fontId="6" fillId="0" borderId="0" xfId="0" applyFont="1" applyFill="1" applyAlignment="1">
      <alignment horizontal="lef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6" fillId="3" borderId="0" xfId="0" applyFont="1" applyFill="1" applyBorder="1" applyAlignment="1">
      <alignment horizontal="left"/>
    </xf>
    <xf numFmtId="0" fontId="7" fillId="4" borderId="5" xfId="0" applyFont="1" applyFill="1" applyBorder="1" applyAlignment="1">
      <alignment horizontal="center" vertical="top" wrapText="1"/>
    </xf>
    <xf numFmtId="0" fontId="8" fillId="5" borderId="6" xfId="0" applyFont="1" applyFill="1" applyBorder="1" applyAlignment="1">
      <alignment horizontal="center" wrapText="1"/>
    </xf>
    <xf numFmtId="0" fontId="2" fillId="0" borderId="7" xfId="0" applyFont="1" applyFill="1" applyBorder="1" applyAlignment="1"/>
    <xf numFmtId="0" fontId="9" fillId="6" borderId="8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wrapText="1"/>
    </xf>
    <xf numFmtId="0" fontId="11" fillId="8" borderId="8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wrapText="1"/>
    </xf>
    <xf numFmtId="0" fontId="7" fillId="4" borderId="5" xfId="0" applyFont="1" applyFill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okomari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topLeftCell="C1" workbookViewId="0">
      <selection activeCell="K8" sqref="K8:K87"/>
    </sheetView>
  </sheetViews>
  <sheetFormatPr defaultColWidth="9" defaultRowHeight="14" outlineLevelRow="6"/>
  <cols>
    <col min="1" max="1" width="7.03125" customWidth="1"/>
    <col min="2" max="2" width="12.109375" customWidth="1"/>
    <col min="3" max="3" width="17.7109375" customWidth="1"/>
    <col min="4" max="4" width="14.453125" customWidth="1"/>
    <col min="5" max="5" width="20.5703125" customWidth="1"/>
    <col min="6" max="6" width="17.703125" customWidth="1"/>
    <col min="7" max="7" width="17.1796875" customWidth="1"/>
    <col min="8" max="8" width="20.703125" customWidth="1"/>
    <col min="9" max="9" width="19.6640625" customWidth="1"/>
    <col min="10" max="10" width="21.7421875" customWidth="1"/>
    <col min="11" max="11" width="15.359375" customWidth="1"/>
    <col min="12" max="12" width="17.703125" customWidth="1"/>
  </cols>
  <sheetData>
    <row r="1" ht="38.75" spans="1:12">
      <c r="A1" s="1" t="s">
        <v>0</v>
      </c>
      <c r="B1" s="2"/>
      <c r="C1" s="3" t="s">
        <v>1</v>
      </c>
      <c r="D1" s="4" t="s">
        <v>2</v>
      </c>
      <c r="E1" s="14" t="s">
        <v>3</v>
      </c>
      <c r="F1" s="15" t="s">
        <v>4</v>
      </c>
      <c r="G1" s="14"/>
      <c r="H1" s="10"/>
      <c r="I1" s="10"/>
      <c r="J1" s="10"/>
      <c r="K1" s="20" t="s">
        <v>5</v>
      </c>
      <c r="L1" s="21"/>
    </row>
    <row r="2" ht="38.75" spans="1:12">
      <c r="A2" s="1" t="s">
        <v>6</v>
      </c>
      <c r="B2" s="2"/>
      <c r="C2" s="5" t="s">
        <v>7</v>
      </c>
      <c r="D2" s="6" t="s">
        <v>8</v>
      </c>
      <c r="E2" s="5"/>
      <c r="F2" s="16" t="s">
        <v>9</v>
      </c>
      <c r="G2" s="5"/>
      <c r="H2" s="10"/>
      <c r="I2" s="10"/>
      <c r="J2" s="10"/>
      <c r="K2" s="22" t="s">
        <v>10</v>
      </c>
      <c r="L2" s="23">
        <f>COUNTIF(K8:K157,"Passed")</f>
        <v>0</v>
      </c>
    </row>
    <row r="3" ht="38.75" spans="1:12">
      <c r="A3" s="1" t="s">
        <v>11</v>
      </c>
      <c r="B3" s="2"/>
      <c r="C3" s="5"/>
      <c r="D3" s="6" t="s">
        <v>12</v>
      </c>
      <c r="E3" s="5" t="s">
        <v>13</v>
      </c>
      <c r="F3" s="17" t="s">
        <v>14</v>
      </c>
      <c r="G3" s="5" t="s">
        <v>15</v>
      </c>
      <c r="H3" s="10"/>
      <c r="I3" s="10"/>
      <c r="J3" s="10"/>
      <c r="K3" s="24" t="s">
        <v>16</v>
      </c>
      <c r="L3" s="23">
        <f>COUNTIF(K8:K157,"Failed")</f>
        <v>0</v>
      </c>
    </row>
    <row r="4" ht="38.75" spans="1:12">
      <c r="A4" s="1" t="s">
        <v>17</v>
      </c>
      <c r="B4" s="2"/>
      <c r="C4" s="5"/>
      <c r="D4" s="6" t="s">
        <v>18</v>
      </c>
      <c r="E4" s="5"/>
      <c r="F4" s="17" t="s">
        <v>19</v>
      </c>
      <c r="G4" s="5"/>
      <c r="H4" s="10"/>
      <c r="I4" s="10"/>
      <c r="J4" s="10"/>
      <c r="K4" s="25" t="s">
        <v>20</v>
      </c>
      <c r="L4" s="23">
        <f>COUNTIF(K8:K157,"Not Executed")</f>
        <v>0</v>
      </c>
    </row>
    <row r="5" ht="26.75" spans="1:12">
      <c r="A5" s="7" t="s">
        <v>21</v>
      </c>
      <c r="B5" s="2"/>
      <c r="C5" s="8"/>
      <c r="D5" s="9"/>
      <c r="E5" s="9"/>
      <c r="F5" s="9"/>
      <c r="G5" s="2"/>
      <c r="H5" s="18"/>
      <c r="I5" s="18"/>
      <c r="J5" s="18"/>
      <c r="K5" s="26" t="s">
        <v>22</v>
      </c>
      <c r="L5" s="27">
        <f>COUNTIF(K8:K157,"Out of Scope")</f>
        <v>0</v>
      </c>
    </row>
    <row r="6" spans="1:12">
      <c r="A6" s="10"/>
      <c r="B6" s="11"/>
      <c r="C6" s="11"/>
      <c r="D6" s="11"/>
      <c r="E6" s="10"/>
      <c r="F6" s="10"/>
      <c r="G6" s="10"/>
      <c r="H6" s="10"/>
      <c r="I6" s="10"/>
      <c r="J6" s="10"/>
      <c r="K6" s="28" t="s">
        <v>23</v>
      </c>
      <c r="L6" s="29">
        <f>SUM(L2:L5)</f>
        <v>0</v>
      </c>
    </row>
    <row r="7" ht="42" spans="1:12">
      <c r="A7" s="12" t="s">
        <v>24</v>
      </c>
      <c r="B7" s="13" t="s">
        <v>25</v>
      </c>
      <c r="C7" s="13" t="s">
        <v>26</v>
      </c>
      <c r="D7" s="13" t="s">
        <v>27</v>
      </c>
      <c r="E7" s="19" t="s">
        <v>28</v>
      </c>
      <c r="F7" s="19" t="s">
        <v>29</v>
      </c>
      <c r="G7" s="19" t="s">
        <v>30</v>
      </c>
      <c r="H7" s="19" t="s">
        <v>31</v>
      </c>
      <c r="I7" s="19" t="s">
        <v>32</v>
      </c>
      <c r="J7" s="19" t="s">
        <v>33</v>
      </c>
      <c r="K7" s="13" t="s">
        <v>34</v>
      </c>
      <c r="L7" s="30" t="s">
        <v>35</v>
      </c>
    </row>
  </sheetData>
  <mergeCells count="7">
    <mergeCell ref="A1:B1"/>
    <mergeCell ref="K1:L1"/>
    <mergeCell ref="A2:B2"/>
    <mergeCell ref="A3:B3"/>
    <mergeCell ref="A4:B4"/>
    <mergeCell ref="A5:B5"/>
    <mergeCell ref="C5:G5"/>
  </mergeCells>
  <hyperlinks>
    <hyperlink ref="C1" r:id="rId1" display="Rokomari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mohammadsumon</dc:creator>
  <cp:lastModifiedBy>MOHAMMADSUMON</cp:lastModifiedBy>
  <dcterms:created xsi:type="dcterms:W3CDTF">2024-02-12T13:20:05Z</dcterms:created>
  <dcterms:modified xsi:type="dcterms:W3CDTF">2024-02-12T22:13:30Z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