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<sst xmlns="http://schemas.openxmlformats.org/spreadsheetml/2006/main" count="99" uniqueCount="74">
  <si>
    <t>TEST CASE</t>
  </si>
  <si>
    <t>Product Name</t>
  </si>
  <si>
    <t>Amazon</t>
  </si>
  <si>
    <t>TC Start Date</t>
  </si>
  <si>
    <t>PASS</t>
  </si>
  <si>
    <t>Module Name</t>
  </si>
  <si>
    <t>Sign Up &amp; Sign In</t>
  </si>
  <si>
    <t>TC End Date</t>
  </si>
  <si>
    <t>FAIL</t>
  </si>
  <si>
    <t>Test Case Developed By</t>
  </si>
  <si>
    <t>Mohammad Sumon</t>
  </si>
  <si>
    <t>Not Executed</t>
  </si>
  <si>
    <t>Out of Scope</t>
  </si>
  <si>
    <t>TOTAL</t>
  </si>
  <si>
    <t>#SL</t>
  </si>
  <si>
    <t>Module</t>
  </si>
  <si>
    <t>Type of Testing</t>
  </si>
  <si>
    <t>Features</t>
  </si>
  <si>
    <t>Test Cases</t>
  </si>
  <si>
    <t>Exepected  Result</t>
  </si>
  <si>
    <t>Actual Result</t>
  </si>
  <si>
    <t>Test Data</t>
  </si>
  <si>
    <t>Reproducing
Steps</t>
  </si>
  <si>
    <t xml:space="preserve">Bugs Screen Shot </t>
  </si>
  <si>
    <t>Final Status</t>
  </si>
  <si>
    <t>Remarks</t>
  </si>
  <si>
    <t>Browser 
Compatibility Testing</t>
  </si>
  <si>
    <t>Checking by running the site in different browsers</t>
  </si>
  <si>
    <t>Should run in different browsers</t>
  </si>
  <si>
    <t>Found as per expectation</t>
  </si>
  <si>
    <t>Chrome 
Safari
Internet Explorer 
Mozilla Firefox
Brave
Microsoft Edge
Opera Mini</t>
  </si>
  <si>
    <t>1. Goto different browsers
2. Search 'Amazon'
3. Goto the website</t>
  </si>
  <si>
    <t>Passed</t>
  </si>
  <si>
    <t>UI Testing</t>
  </si>
  <si>
    <t>Sign Up</t>
  </si>
  <si>
    <t>Checking spelling or grammatical mistakes</t>
  </si>
  <si>
    <t>No spelling or grammatical mistakes</t>
  </si>
  <si>
    <t>N/A</t>
  </si>
  <si>
    <t>1. Goto the URL https://www.amazon.com/
2. Click on Account &amp; Lists button at the right corner
3. Then Click “Start here”
4. Check the spelling and grammar of the website</t>
  </si>
  <si>
    <t xml:space="preserve">Verifying the font, text color and style </t>
  </si>
  <si>
    <t>Should be as per the requirement</t>
  </si>
  <si>
    <t>1. Goto the URL https://www.amazon.com/
2. Click on Account &amp; Lists button at the right corner
3. Then Click “Start here”
4. Check the font, text color and style</t>
  </si>
  <si>
    <t>Verifying mandatory field is marked with a red asterisk</t>
  </si>
  <si>
    <t>Red asterisk should be present</t>
  </si>
  <si>
    <r>
      <rPr/>
      <t xml:space="preserve">1. Goto the URL </t>
    </r>
    <r>
      <rPr>
        <color rgb="FF1155CC"/>
        <u/>
      </rPr>
      <t>https://www.amazon.com/</t>
    </r>
    <r>
      <rPr/>
      <t xml:space="preserve">
2. Click on Account &amp; Lists button at the right corner
3. Then Click “Start here”
4.Check red asterisk beside mandatory field</t>
    </r>
  </si>
  <si>
    <t>Keeping mandatory fields blank</t>
  </si>
  <si>
    <t>Sholud not allow user to register and pop an error message</t>
  </si>
  <si>
    <r>
      <rPr/>
      <t xml:space="preserve">1. Goto the URL </t>
    </r>
    <r>
      <rPr>
        <color rgb="FF1155CC"/>
        <u/>
      </rPr>
      <t xml:space="preserve">https://www.amazon.com/
</t>
    </r>
    <r>
      <rPr/>
      <t>2. Click on Continue button 
3.Keep mandatory Fields blank</t>
    </r>
  </si>
  <si>
    <t>Checking ' Your name' field is case-insensitive</t>
  </si>
  <si>
    <t>Should accept the provided input</t>
  </si>
  <si>
    <t>MohhCldD
uUcZ</t>
  </si>
  <si>
    <t>1. Goto the URL https://www.amazon.com/
2.Input MohhCldD uUcZ in 'Your name' field</t>
  </si>
  <si>
    <t>Entering to much blank at first position in 'Your name' field</t>
  </si>
  <si>
    <t>Should not accept the provided input</t>
  </si>
  <si>
    <t>Not Found as per expectation</t>
  </si>
  <si>
    <t xml:space="preserve">              MohhCldD uUcZ</t>
  </si>
  <si>
    <t>1. Goto the URL https://www.amazon.com/ 
2.Input        MohhCldD uUcZ in 'Your name' field</t>
  </si>
  <si>
    <t>Blank Space</t>
  </si>
  <si>
    <t>Fail</t>
  </si>
  <si>
    <t>Inputing 'Your name'  with special characters</t>
  </si>
  <si>
    <t>AAcc@DD EdFG@#</t>
  </si>
  <si>
    <t>1. Goto the URL https://www.amazon.com/ 
2. Input AAcc@DD EdFG@# on 'Your name' field</t>
  </si>
  <si>
    <t>Special Char</t>
  </si>
  <si>
    <t>Inputing 'Your name' with number</t>
  </si>
  <si>
    <t>123445 445511</t>
  </si>
  <si>
    <t>1. Goto the URL https://www.amazon.com/ 
2. Input 123445 445511 on 'Your name' field</t>
  </si>
  <si>
    <t>Numbers error</t>
  </si>
  <si>
    <t>Inputing 'Your name' with decimal number</t>
  </si>
  <si>
    <t>Not found as per expectation</t>
  </si>
  <si>
    <t>1234.45 4455.11</t>
  </si>
  <si>
    <t>1. Goto the URL https://www.amazon.com/ 
2. Input 1234.45 4455.11 on 'Your name' field</t>
  </si>
  <si>
    <t>Decimal Number</t>
  </si>
  <si>
    <t>Inputing 'Your name' with  alphabet</t>
  </si>
  <si>
    <t>1. Goto the URL https://www.amazon.com/ 
2. Input Mohammad Sumon on 'Your name'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</si>
</sst>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Times New Roman"/>
    </font>
    <font>
      <color theme="1"/>
      <name val="Arial"/>
      <scheme val="minor"/>
    </font>
    <font/>
    <font>
      <u/>
      <color rgb="FF0000FF"/>
      <name val="Times New Roman"/>
    </font>
    <font>
      <b/>
      <sz val="12.0"/>
      <color theme="0"/>
      <name val="Times New Roman"/>
    </font>
    <font>
      <b/>
      <sz val="12.0"/>
      <color theme="1"/>
      <name val="Arial"/>
      <scheme val="minor"/>
    </font>
    <font>
      <b/>
      <sz val="12.0"/>
      <color rgb="FF000000"/>
      <name val="Times New Roman"/>
    </font>
    <font>
      <b/>
      <color theme="1"/>
      <name val="Times New Roman"/>
    </font>
    <font>
      <b/>
      <color theme="1"/>
      <name val="Arial"/>
      <scheme val="minor"/>
    </font>
    <font>
      <sz val="12.0"/>
      <color theme="1"/>
      <name val="Times New Roman"/>
    </font>
    <font>
      <u/>
      <color rgb="FF0000FF"/>
    </font>
    <font>
      <sz val="11.0"/>
      <color rgb="FF000000"/>
      <name val="Calibri"/>
    </font>
    <font>
      <color rgb="FF000000"/>
      <name val="Arial"/>
    </font>
    <font>
      <u/>
      <color rgb="FF0000FF"/>
    </font>
    <font>
      <sz val="11.0"/>
      <color rgb="FF000000"/>
      <name val="Docs-Calibri"/>
    </font>
  </fonts>
  <fills count="1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3C78D8"/>
        <bgColor rgb="FF3C78D8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5" numFmtId="0" xfId="0" applyAlignment="1" applyBorder="1" applyFont="1">
      <alignment horizontal="center" readingOrder="0" vertical="center"/>
    </xf>
    <xf borderId="3" fillId="3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0" fillId="4" fontId="2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0" fillId="6" fontId="6" numFmtId="0" xfId="0" applyAlignment="1" applyFill="1" applyFont="1">
      <alignment horizontal="center" readingOrder="0" vertical="center"/>
    </xf>
    <xf borderId="1" fillId="0" fontId="2" numFmtId="0" xfId="0" applyBorder="1" applyFont="1"/>
    <xf borderId="4" fillId="0" fontId="4" numFmtId="0" xfId="0" applyBorder="1" applyFont="1"/>
    <xf borderId="3" fillId="0" fontId="7" numFmtId="0" xfId="0" applyAlignment="1" applyBorder="1" applyFont="1">
      <alignment horizontal="center" readingOrder="0" vertical="center"/>
    </xf>
    <xf borderId="0" fillId="7" fontId="1" numFmtId="0" xfId="0" applyAlignment="1" applyFill="1" applyFont="1">
      <alignment horizontal="center" readingOrder="0" vertical="center"/>
    </xf>
    <xf borderId="0" fillId="8" fontId="1" numFmtId="0" xfId="0" applyAlignment="1" applyFill="1" applyFont="1">
      <alignment horizontal="center" readingOrder="0" vertical="center"/>
    </xf>
    <xf borderId="0" fillId="9" fontId="1" numFmtId="0" xfId="0" applyAlignment="1" applyFill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3" fillId="10" fontId="8" numFmtId="0" xfId="0" applyAlignment="1" applyBorder="1" applyFill="1" applyFont="1">
      <alignment horizontal="center" readingOrder="0" vertical="center"/>
    </xf>
    <xf borderId="3" fillId="11" fontId="8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readingOrder="0" vertical="center"/>
    </xf>
    <xf borderId="3" fillId="0" fontId="9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vertical="center"/>
    </xf>
    <xf borderId="3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 vertical="center"/>
    </xf>
    <xf borderId="3" fillId="0" fontId="3" numFmtId="0" xfId="0" applyAlignment="1" applyBorder="1" applyFont="1">
      <alignment vertical="center"/>
    </xf>
    <xf borderId="3" fillId="0" fontId="11" numFmtId="0" xfId="0" applyAlignment="1" applyBorder="1" applyFont="1">
      <alignment readingOrder="0" vertical="center"/>
    </xf>
    <xf borderId="3" fillId="12" fontId="3" numFmtId="0" xfId="0" applyAlignment="1" applyBorder="1" applyFill="1" applyFont="1">
      <alignment horizontal="center" vertical="center"/>
    </xf>
    <xf borderId="3" fillId="12" fontId="10" numFmtId="0" xfId="0" applyBorder="1" applyFont="1"/>
    <xf borderId="3" fillId="12" fontId="10" numFmtId="0" xfId="0" applyAlignment="1" applyBorder="1" applyFont="1">
      <alignment horizontal="center" vertical="center"/>
    </xf>
    <xf borderId="3" fillId="12" fontId="3" numFmtId="0" xfId="0" applyAlignment="1" applyBorder="1" applyFont="1">
      <alignment shrinkToFit="0" vertical="center" wrapText="1"/>
    </xf>
    <xf borderId="3" fillId="12" fontId="3" numFmtId="0" xfId="0" applyAlignment="1" applyBorder="1" applyFont="1">
      <alignment vertical="center"/>
    </xf>
    <xf borderId="3" fillId="12" fontId="2" numFmtId="0" xfId="0" applyAlignment="1" applyBorder="1" applyFont="1">
      <alignment readingOrder="0" vertical="center"/>
    </xf>
    <xf borderId="3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vertical="center"/>
    </xf>
    <xf borderId="3" fillId="0" fontId="10" numFmtId="0" xfId="0" applyBorder="1" applyFont="1"/>
    <xf borderId="6" fillId="0" fontId="4" numFmtId="0" xfId="0" applyBorder="1" applyFont="1"/>
    <xf borderId="3" fillId="0" fontId="12" numFmtId="0" xfId="0" applyAlignment="1" applyBorder="1" applyFont="1">
      <alignment readingOrder="0" shrinkToFit="0" vertical="center" wrapText="1"/>
    </xf>
    <xf borderId="3" fillId="13" fontId="3" numFmtId="0" xfId="0" applyAlignment="1" applyBorder="1" applyFill="1" applyFont="1">
      <alignment shrinkToFit="0" vertical="center" wrapText="1"/>
    </xf>
    <xf borderId="3" fillId="13" fontId="3" numFmtId="0" xfId="0" applyAlignment="1" applyBorder="1" applyFont="1">
      <alignment vertical="center"/>
    </xf>
    <xf borderId="3" fillId="13" fontId="3" numFmtId="0" xfId="0" applyAlignment="1" applyBorder="1" applyFont="1">
      <alignment readingOrder="0" vertical="center"/>
    </xf>
    <xf borderId="3" fillId="13" fontId="2" numFmtId="0" xfId="0" applyAlignment="1" applyBorder="1" applyFont="1">
      <alignment readingOrder="0" vertical="center"/>
    </xf>
    <xf borderId="0" fillId="14" fontId="13" numFmtId="0" xfId="0" applyAlignment="1" applyFill="1" applyFont="1">
      <alignment horizontal="left" readingOrder="0" vertical="center"/>
    </xf>
    <xf borderId="0" fillId="14" fontId="14" numFmtId="0" xfId="0" applyAlignment="1" applyFont="1">
      <alignment horizontal="left" readingOrder="0" shrinkToFit="0" wrapText="1"/>
    </xf>
    <xf borderId="3" fillId="0" fontId="15" numFmtId="0" xfId="0" applyAlignment="1" applyBorder="1" applyFont="1">
      <alignment readingOrder="0" vertical="center"/>
    </xf>
    <xf borderId="0" fillId="14" fontId="14" numFmtId="0" xfId="0" applyAlignment="1" applyFont="1">
      <alignment horizontal="left" readingOrder="0" vertical="center"/>
    </xf>
    <xf borderId="3" fillId="14" fontId="14" numFmtId="0" xfId="0" applyAlignment="1" applyBorder="1" applyFont="1">
      <alignment horizontal="left" readingOrder="0"/>
    </xf>
    <xf borderId="0" fillId="14" fontId="14" numFmtId="0" xfId="0" applyAlignment="1" applyFont="1">
      <alignment horizontal="left" readingOrder="0"/>
    </xf>
    <xf borderId="0" fillId="14" fontId="16" numFmtId="0" xfId="0" applyAlignment="1" applyFont="1">
      <alignment horizontal="left" readingOrder="0"/>
    </xf>
    <xf borderId="3" fillId="0" fontId="3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vertical="center"/>
    </xf>
    <xf borderId="7" fillId="0" fontId="4" numFmtId="0" xfId="0" applyBorder="1" applyFont="1"/>
    <xf borderId="3" fillId="0" fontId="10" numFmtId="0" xfId="0" applyAlignment="1" applyBorder="1" applyFont="1">
      <alignment vertical="center"/>
    </xf>
    <xf borderId="3" fillId="0" fontId="3" numFmtId="0" xfId="0" applyAlignment="1" applyBorder="1" applyFont="1">
      <alignment shrinkToFit="0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3" Type="http://schemas.openxmlformats.org/officeDocument/2006/relationships/hyperlink" Target="https://www.amazon.com/" TargetMode="External"/><Relationship Id="rId4" Type="http://schemas.openxmlformats.org/officeDocument/2006/relationships/hyperlink" Target="https://drive.google.com/file/d/1rX1i7qG88YqXuhzLsa8uQx_FqRBjYWun/view?usp=sharing" TargetMode="External"/><Relationship Id="rId5" Type="http://schemas.openxmlformats.org/officeDocument/2006/relationships/hyperlink" Target="https://drive.google.com/file/d/1g0BECfIHft2B3yWKsZ6LKD_pbz-lKfZM/view?usp=sharing" TargetMode="External"/><Relationship Id="rId6" Type="http://schemas.openxmlformats.org/officeDocument/2006/relationships/hyperlink" Target="https://drive.google.com/file/d/1v_N-j-ssqgt_7lHcqiycXdUCEJPtEali/view?usp=sharing" TargetMode="External"/><Relationship Id="rId7" Type="http://schemas.openxmlformats.org/officeDocument/2006/relationships/hyperlink" Target="https://drive.google.com/file/d/1-kHaFgUNmu3pg6-xDyyUo1BwlW7dHZtP/view?usp=sharing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3" width="19.38"/>
    <col customWidth="1" min="4" max="4" width="25.75"/>
    <col customWidth="1" min="5" max="5" width="47.38"/>
    <col customWidth="1" min="6" max="6" width="30.63"/>
    <col customWidth="1" min="7" max="7" width="23.88"/>
    <col customWidth="1" min="8" max="8" width="15.75"/>
    <col customWidth="1" min="9" max="9" width="21.88"/>
    <col customWidth="1" min="10" max="10" width="15.38"/>
    <col customWidth="1" min="11" max="11" width="20.38"/>
    <col customWidth="1" min="12" max="12" width="44.75"/>
  </cols>
  <sheetData>
    <row r="1" ht="28.5" customHeight="1">
      <c r="A1" s="1"/>
      <c r="B1" s="1"/>
      <c r="C1" s="2"/>
      <c r="D1" s="1"/>
      <c r="K1" s="3" t="s">
        <v>0</v>
      </c>
    </row>
    <row r="2" ht="28.5" customHeight="1">
      <c r="A2" s="4" t="s">
        <v>1</v>
      </c>
      <c r="B2" s="5"/>
      <c r="C2" s="6" t="s">
        <v>2</v>
      </c>
      <c r="D2" s="7" t="s">
        <v>3</v>
      </c>
      <c r="E2" s="8"/>
      <c r="K2" s="9" t="s">
        <v>4</v>
      </c>
      <c r="L2" s="10">
        <f>COUNTIF(K9:K75, "Passed")</f>
        <v>7</v>
      </c>
    </row>
    <row r="3" ht="25.5" customHeight="1">
      <c r="A3" s="4" t="s">
        <v>5</v>
      </c>
      <c r="B3" s="5"/>
      <c r="C3" s="11" t="s">
        <v>6</v>
      </c>
      <c r="D3" s="7" t="s">
        <v>7</v>
      </c>
      <c r="E3" s="8"/>
      <c r="K3" s="12" t="s">
        <v>8</v>
      </c>
      <c r="L3" s="10">
        <f>COUNTIF(K9:K75, "Fail")</f>
        <v>4</v>
      </c>
    </row>
    <row r="4" ht="31.5" customHeight="1">
      <c r="A4" s="13"/>
      <c r="B4" s="14"/>
      <c r="C4" s="5"/>
      <c r="D4" s="7" t="s">
        <v>9</v>
      </c>
      <c r="E4" s="15" t="s">
        <v>10</v>
      </c>
      <c r="K4" s="16" t="s">
        <v>11</v>
      </c>
      <c r="L4" s="10"/>
    </row>
    <row r="5" ht="32.25" customHeight="1">
      <c r="K5" s="17" t="s">
        <v>12</v>
      </c>
      <c r="L5" s="10"/>
    </row>
    <row r="6" ht="32.25" customHeight="1">
      <c r="K6" s="18" t="s">
        <v>13</v>
      </c>
      <c r="L6" s="10">
        <f>SUM(L2:L5)</f>
        <v>11</v>
      </c>
    </row>
    <row r="8">
      <c r="A8" s="19" t="s">
        <v>14</v>
      </c>
      <c r="B8" s="19" t="s">
        <v>15</v>
      </c>
      <c r="C8" s="20" t="s">
        <v>16</v>
      </c>
      <c r="D8" s="21" t="s">
        <v>17</v>
      </c>
      <c r="E8" s="19" t="s">
        <v>18</v>
      </c>
      <c r="F8" s="19" t="s">
        <v>19</v>
      </c>
      <c r="G8" s="19" t="s">
        <v>20</v>
      </c>
      <c r="H8" s="19" t="s">
        <v>21</v>
      </c>
      <c r="I8" s="19" t="s">
        <v>22</v>
      </c>
      <c r="J8" s="19" t="s">
        <v>23</v>
      </c>
      <c r="K8" s="19" t="s">
        <v>24</v>
      </c>
      <c r="L8" s="20" t="s">
        <v>25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28.5" customHeight="1">
      <c r="A9" s="23">
        <f>sum(0+1)</f>
        <v>1</v>
      </c>
      <c r="B9" s="24"/>
      <c r="C9" s="25" t="s">
        <v>26</v>
      </c>
      <c r="D9" s="26"/>
      <c r="E9" s="27" t="s">
        <v>27</v>
      </c>
      <c r="F9" s="28" t="s">
        <v>28</v>
      </c>
      <c r="G9" s="28" t="s">
        <v>29</v>
      </c>
      <c r="H9" s="27" t="s">
        <v>30</v>
      </c>
      <c r="I9" s="27" t="s">
        <v>31</v>
      </c>
      <c r="J9" s="29"/>
      <c r="K9" s="30" t="s">
        <v>32</v>
      </c>
      <c r="L9" s="29"/>
    </row>
    <row r="10">
      <c r="A10" s="31"/>
      <c r="B10" s="31"/>
      <c r="C10" s="32"/>
      <c r="D10" s="33"/>
      <c r="E10" s="34"/>
      <c r="F10" s="35"/>
      <c r="G10" s="35"/>
      <c r="H10" s="34"/>
      <c r="I10" s="34"/>
      <c r="J10" s="35"/>
      <c r="K10" s="36"/>
      <c r="L10" s="35"/>
    </row>
    <row r="11" ht="28.5" customHeight="1">
      <c r="A11" s="23">
        <f>sum(1+1)</f>
        <v>2</v>
      </c>
      <c r="B11" s="23"/>
      <c r="C11" s="37" t="s">
        <v>33</v>
      </c>
      <c r="D11" s="38" t="s">
        <v>34</v>
      </c>
      <c r="E11" s="27" t="s">
        <v>35</v>
      </c>
      <c r="F11" s="28" t="s">
        <v>36</v>
      </c>
      <c r="G11" s="28" t="s">
        <v>29</v>
      </c>
      <c r="H11" s="27" t="s">
        <v>37</v>
      </c>
      <c r="I11" s="27" t="s">
        <v>38</v>
      </c>
      <c r="J11" s="29"/>
      <c r="K11" s="39" t="s">
        <v>32</v>
      </c>
      <c r="L11" s="29"/>
    </row>
    <row r="12" ht="28.5" customHeight="1">
      <c r="A12" s="23">
        <f t="shared" ref="A12:A51" si="1">sum(A11+1)</f>
        <v>3</v>
      </c>
      <c r="B12" s="23"/>
      <c r="C12" s="40"/>
      <c r="D12" s="41"/>
      <c r="E12" s="27" t="s">
        <v>39</v>
      </c>
      <c r="F12" s="28" t="s">
        <v>40</v>
      </c>
      <c r="G12" s="28" t="s">
        <v>29</v>
      </c>
      <c r="H12" s="27" t="s">
        <v>37</v>
      </c>
      <c r="I12" s="27" t="s">
        <v>41</v>
      </c>
      <c r="J12" s="29"/>
      <c r="K12" s="39" t="s">
        <v>32</v>
      </c>
      <c r="L12" s="29"/>
    </row>
    <row r="13" ht="28.5" customHeight="1">
      <c r="A13" s="23">
        <f t="shared" si="1"/>
        <v>4</v>
      </c>
      <c r="B13" s="23"/>
      <c r="C13" s="40"/>
      <c r="D13" s="41"/>
      <c r="E13" s="27" t="s">
        <v>42</v>
      </c>
      <c r="F13" s="28" t="s">
        <v>43</v>
      </c>
      <c r="G13" s="28" t="s">
        <v>29</v>
      </c>
      <c r="H13" s="27" t="s">
        <v>37</v>
      </c>
      <c r="I13" s="42" t="s">
        <v>44</v>
      </c>
      <c r="J13" s="29"/>
      <c r="K13" s="39" t="s">
        <v>32</v>
      </c>
      <c r="L13" s="29"/>
    </row>
    <row r="14" ht="28.5" customHeight="1">
      <c r="A14" s="23">
        <f t="shared" si="1"/>
        <v>5</v>
      </c>
      <c r="B14" s="23"/>
      <c r="C14" s="40"/>
      <c r="D14" s="41"/>
      <c r="E14" s="43"/>
      <c r="F14" s="44"/>
      <c r="G14" s="45"/>
      <c r="H14" s="43"/>
      <c r="I14" s="43"/>
      <c r="J14" s="44"/>
      <c r="K14" s="46"/>
      <c r="L14" s="44"/>
    </row>
    <row r="15" ht="28.5" customHeight="1">
      <c r="A15" s="23">
        <f t="shared" si="1"/>
        <v>6</v>
      </c>
      <c r="B15" s="23"/>
      <c r="C15" s="40"/>
      <c r="D15" s="41"/>
      <c r="E15" s="27" t="s">
        <v>45</v>
      </c>
      <c r="F15" s="47" t="s">
        <v>46</v>
      </c>
      <c r="G15" s="28" t="s">
        <v>29</v>
      </c>
      <c r="H15" s="27" t="s">
        <v>37</v>
      </c>
      <c r="I15" s="42" t="s">
        <v>47</v>
      </c>
      <c r="J15" s="29"/>
      <c r="K15" s="39" t="s">
        <v>32</v>
      </c>
      <c r="L15" s="29"/>
    </row>
    <row r="16" ht="28.5" customHeight="1">
      <c r="A16" s="23">
        <f t="shared" si="1"/>
        <v>7</v>
      </c>
      <c r="B16" s="23"/>
      <c r="C16" s="40"/>
      <c r="D16" s="41"/>
      <c r="E16" s="27" t="s">
        <v>48</v>
      </c>
      <c r="F16" s="28" t="s">
        <v>49</v>
      </c>
      <c r="G16" s="28" t="s">
        <v>29</v>
      </c>
      <c r="H16" s="27" t="s">
        <v>50</v>
      </c>
      <c r="I16" s="27" t="s">
        <v>51</v>
      </c>
      <c r="J16" s="29"/>
      <c r="K16" s="39" t="s">
        <v>32</v>
      </c>
      <c r="L16" s="29"/>
    </row>
    <row r="17" ht="28.5" customHeight="1">
      <c r="A17" s="23">
        <f t="shared" si="1"/>
        <v>8</v>
      </c>
      <c r="B17" s="23"/>
      <c r="C17" s="40"/>
      <c r="D17" s="41"/>
      <c r="E17" s="27" t="s">
        <v>52</v>
      </c>
      <c r="F17" s="28" t="s">
        <v>53</v>
      </c>
      <c r="G17" s="28" t="s">
        <v>54</v>
      </c>
      <c r="H17" s="27" t="s">
        <v>55</v>
      </c>
      <c r="I17" s="48" t="s">
        <v>56</v>
      </c>
      <c r="J17" s="49" t="s">
        <v>57</v>
      </c>
      <c r="K17" s="39" t="s">
        <v>58</v>
      </c>
      <c r="L17" s="29"/>
    </row>
    <row r="18" ht="28.5" customHeight="1">
      <c r="A18" s="23">
        <f t="shared" si="1"/>
        <v>9</v>
      </c>
      <c r="B18" s="23"/>
      <c r="C18" s="40"/>
      <c r="D18" s="41"/>
      <c r="E18" s="27" t="s">
        <v>59</v>
      </c>
      <c r="F18" s="50" t="s">
        <v>53</v>
      </c>
      <c r="G18" s="28" t="s">
        <v>54</v>
      </c>
      <c r="H18" s="27" t="s">
        <v>60</v>
      </c>
      <c r="I18" s="27" t="s">
        <v>61</v>
      </c>
      <c r="J18" s="49" t="s">
        <v>62</v>
      </c>
      <c r="K18" s="39" t="s">
        <v>58</v>
      </c>
      <c r="L18" s="29"/>
    </row>
    <row r="19" ht="28.5" customHeight="1">
      <c r="A19" s="23">
        <f t="shared" si="1"/>
        <v>10</v>
      </c>
      <c r="B19" s="23"/>
      <c r="C19" s="40"/>
      <c r="D19" s="41"/>
      <c r="E19" s="51" t="s">
        <v>63</v>
      </c>
      <c r="F19" s="28" t="s">
        <v>53</v>
      </c>
      <c r="G19" s="28" t="s">
        <v>54</v>
      </c>
      <c r="H19" s="52" t="s">
        <v>64</v>
      </c>
      <c r="I19" s="27" t="s">
        <v>65</v>
      </c>
      <c r="J19" s="49" t="s">
        <v>66</v>
      </c>
      <c r="K19" s="39" t="s">
        <v>58</v>
      </c>
      <c r="L19" s="29"/>
    </row>
    <row r="20" ht="28.5" customHeight="1">
      <c r="A20" s="23">
        <f t="shared" si="1"/>
        <v>11</v>
      </c>
      <c r="B20" s="23"/>
      <c r="C20" s="40"/>
      <c r="D20" s="41"/>
      <c r="E20" s="51" t="s">
        <v>67</v>
      </c>
      <c r="F20" s="28" t="s">
        <v>53</v>
      </c>
      <c r="G20" s="28" t="s">
        <v>68</v>
      </c>
      <c r="H20" s="52" t="s">
        <v>69</v>
      </c>
      <c r="I20" s="27" t="s">
        <v>70</v>
      </c>
      <c r="J20" s="49" t="s">
        <v>71</v>
      </c>
      <c r="K20" s="39" t="s">
        <v>58</v>
      </c>
      <c r="L20" s="29"/>
    </row>
    <row r="21" ht="28.5" customHeight="1">
      <c r="A21" s="23">
        <f t="shared" si="1"/>
        <v>12</v>
      </c>
      <c r="B21" s="23"/>
      <c r="C21" s="40"/>
      <c r="D21" s="41"/>
      <c r="E21" s="27" t="s">
        <v>72</v>
      </c>
      <c r="F21" s="52" t="s">
        <v>49</v>
      </c>
      <c r="G21" s="28" t="s">
        <v>29</v>
      </c>
      <c r="H21" s="27" t="s">
        <v>10</v>
      </c>
      <c r="I21" s="48" t="s">
        <v>73</v>
      </c>
      <c r="J21" s="29"/>
      <c r="K21" s="39" t="s">
        <v>32</v>
      </c>
      <c r="L21" s="29"/>
    </row>
    <row r="22" ht="28.5" customHeight="1">
      <c r="A22" s="23">
        <f t="shared" si="1"/>
        <v>13</v>
      </c>
      <c r="B22" s="23"/>
      <c r="C22" s="40"/>
      <c r="D22" s="41"/>
      <c r="E22" s="53"/>
      <c r="F22" s="28"/>
      <c r="G22" s="28"/>
      <c r="H22" s="27"/>
      <c r="I22" s="54"/>
      <c r="J22" s="29"/>
      <c r="K22" s="55"/>
      <c r="L22" s="29"/>
    </row>
    <row r="23" ht="28.5" customHeight="1">
      <c r="A23" s="23">
        <f t="shared" si="1"/>
        <v>14</v>
      </c>
      <c r="B23" s="23"/>
      <c r="C23" s="40"/>
      <c r="D23" s="56"/>
      <c r="E23" s="54"/>
      <c r="F23" s="29"/>
      <c r="G23" s="28"/>
      <c r="H23" s="54"/>
      <c r="I23" s="54"/>
      <c r="J23" s="29"/>
      <c r="K23" s="55"/>
      <c r="L23" s="29"/>
    </row>
    <row r="24" ht="28.5" customHeight="1">
      <c r="A24" s="23">
        <f t="shared" si="1"/>
        <v>15</v>
      </c>
      <c r="B24" s="23"/>
      <c r="C24" s="40"/>
      <c r="D24" s="26"/>
      <c r="E24" s="54"/>
      <c r="F24" s="29"/>
      <c r="G24" s="28"/>
      <c r="H24" s="54"/>
      <c r="I24" s="54"/>
      <c r="J24" s="29"/>
      <c r="K24" s="55"/>
      <c r="L24" s="29"/>
    </row>
    <row r="25" ht="28.5" customHeight="1">
      <c r="A25" s="23">
        <f t="shared" si="1"/>
        <v>16</v>
      </c>
      <c r="B25" s="23"/>
      <c r="C25" s="40"/>
      <c r="D25" s="26"/>
      <c r="E25" s="54"/>
      <c r="F25" s="29"/>
      <c r="G25" s="28"/>
      <c r="H25" s="54"/>
      <c r="I25" s="54"/>
      <c r="J25" s="29"/>
      <c r="K25" s="55"/>
      <c r="L25" s="29"/>
    </row>
    <row r="26" ht="28.5" customHeight="1">
      <c r="A26" s="23">
        <f t="shared" si="1"/>
        <v>17</v>
      </c>
      <c r="B26" s="23"/>
      <c r="C26" s="40"/>
      <c r="D26" s="26"/>
      <c r="E26" s="54"/>
      <c r="F26" s="29"/>
      <c r="G26" s="28"/>
      <c r="H26" s="54"/>
      <c r="I26" s="54"/>
      <c r="J26" s="29"/>
      <c r="K26" s="55"/>
      <c r="L26" s="29"/>
    </row>
    <row r="27" ht="28.5" customHeight="1">
      <c r="A27" s="23">
        <f t="shared" si="1"/>
        <v>18</v>
      </c>
      <c r="B27" s="23"/>
      <c r="C27" s="40"/>
      <c r="D27" s="26"/>
      <c r="E27" s="54"/>
      <c r="F27" s="29"/>
      <c r="G27" s="28"/>
      <c r="H27" s="54"/>
      <c r="I27" s="54"/>
      <c r="J27" s="29"/>
      <c r="K27" s="55"/>
      <c r="L27" s="29"/>
    </row>
    <row r="28" ht="28.5" customHeight="1">
      <c r="A28" s="23">
        <f t="shared" si="1"/>
        <v>19</v>
      </c>
      <c r="B28" s="23"/>
      <c r="C28" s="40"/>
      <c r="D28" s="26"/>
      <c r="E28" s="54"/>
      <c r="F28" s="29"/>
      <c r="G28" s="29"/>
      <c r="H28" s="54"/>
      <c r="I28" s="54"/>
      <c r="J28" s="29"/>
      <c r="K28" s="55"/>
      <c r="L28" s="29"/>
    </row>
    <row r="29" ht="28.5" customHeight="1">
      <c r="A29" s="23">
        <f t="shared" si="1"/>
        <v>20</v>
      </c>
      <c r="B29" s="23"/>
      <c r="C29" s="40"/>
      <c r="D29" s="26"/>
      <c r="E29" s="54"/>
      <c r="F29" s="29"/>
      <c r="G29" s="29"/>
      <c r="H29" s="54"/>
      <c r="I29" s="54"/>
      <c r="J29" s="29"/>
      <c r="K29" s="55"/>
      <c r="L29" s="29"/>
    </row>
    <row r="30" ht="28.5" customHeight="1">
      <c r="A30" s="23">
        <f t="shared" si="1"/>
        <v>21</v>
      </c>
      <c r="B30" s="23"/>
      <c r="C30" s="40"/>
      <c r="D30" s="26"/>
      <c r="E30" s="54"/>
      <c r="F30" s="29"/>
      <c r="G30" s="29"/>
      <c r="H30" s="54"/>
      <c r="I30" s="54"/>
      <c r="J30" s="29"/>
      <c r="K30" s="55"/>
      <c r="L30" s="29"/>
    </row>
    <row r="31" ht="28.5" customHeight="1">
      <c r="A31" s="23">
        <f t="shared" si="1"/>
        <v>22</v>
      </c>
      <c r="B31" s="23"/>
      <c r="C31" s="40"/>
      <c r="D31" s="26"/>
      <c r="E31" s="54"/>
      <c r="F31" s="29"/>
      <c r="G31" s="8"/>
      <c r="H31" s="54"/>
      <c r="I31" s="54"/>
      <c r="J31" s="29"/>
      <c r="K31" s="55"/>
      <c r="L31" s="29"/>
    </row>
    <row r="32" ht="28.5" customHeight="1">
      <c r="A32" s="23">
        <f t="shared" si="1"/>
        <v>23</v>
      </c>
      <c r="B32" s="23"/>
      <c r="C32" s="40"/>
      <c r="D32" s="26"/>
      <c r="E32" s="54"/>
      <c r="F32" s="29"/>
      <c r="G32" s="8"/>
      <c r="H32" s="54"/>
      <c r="I32" s="54"/>
      <c r="J32" s="29"/>
      <c r="K32" s="55"/>
      <c r="L32" s="29"/>
    </row>
    <row r="33" ht="28.5" customHeight="1">
      <c r="A33" s="23">
        <f t="shared" si="1"/>
        <v>24</v>
      </c>
      <c r="B33" s="23"/>
      <c r="C33" s="40"/>
      <c r="D33" s="26"/>
      <c r="E33" s="54"/>
      <c r="F33" s="29"/>
      <c r="G33" s="8"/>
      <c r="H33" s="54"/>
      <c r="I33" s="54"/>
      <c r="J33" s="29"/>
      <c r="K33" s="55"/>
      <c r="L33" s="29"/>
    </row>
    <row r="34" ht="28.5" customHeight="1">
      <c r="A34" s="23">
        <f t="shared" si="1"/>
        <v>25</v>
      </c>
      <c r="B34" s="23"/>
      <c r="C34" s="40"/>
      <c r="D34" s="26"/>
      <c r="E34" s="54"/>
      <c r="F34" s="29"/>
      <c r="G34" s="8"/>
      <c r="H34" s="54"/>
      <c r="I34" s="54"/>
      <c r="J34" s="29"/>
      <c r="K34" s="55"/>
      <c r="L34" s="29"/>
    </row>
    <row r="35" ht="28.5" customHeight="1">
      <c r="A35" s="23">
        <f t="shared" si="1"/>
        <v>26</v>
      </c>
      <c r="B35" s="23"/>
      <c r="C35" s="40"/>
      <c r="D35" s="26"/>
      <c r="E35" s="54"/>
      <c r="F35" s="29"/>
      <c r="G35" s="8"/>
      <c r="H35" s="54"/>
      <c r="I35" s="54"/>
      <c r="J35" s="29"/>
      <c r="K35" s="55"/>
      <c r="L35" s="29"/>
    </row>
    <row r="36" ht="28.5" customHeight="1">
      <c r="A36" s="23">
        <f t="shared" si="1"/>
        <v>27</v>
      </c>
      <c r="B36" s="23"/>
      <c r="C36" s="40"/>
      <c r="D36" s="26"/>
      <c r="E36" s="54"/>
      <c r="F36" s="29"/>
      <c r="G36" s="8"/>
      <c r="H36" s="54"/>
      <c r="I36" s="54"/>
      <c r="J36" s="29"/>
      <c r="K36" s="55"/>
      <c r="L36" s="29"/>
    </row>
    <row r="37" ht="28.5" customHeight="1">
      <c r="A37" s="23">
        <f t="shared" si="1"/>
        <v>28</v>
      </c>
      <c r="B37" s="23"/>
      <c r="C37" s="40"/>
      <c r="D37" s="26"/>
      <c r="E37" s="54"/>
      <c r="F37" s="29"/>
      <c r="G37" s="8"/>
      <c r="H37" s="54"/>
      <c r="I37" s="54"/>
      <c r="J37" s="29"/>
      <c r="K37" s="55"/>
      <c r="L37" s="29"/>
    </row>
    <row r="38" ht="28.5" customHeight="1">
      <c r="A38" s="23">
        <f t="shared" si="1"/>
        <v>29</v>
      </c>
      <c r="B38" s="23"/>
      <c r="C38" s="40"/>
      <c r="D38" s="26"/>
      <c r="E38" s="54"/>
      <c r="F38" s="29"/>
      <c r="G38" s="8"/>
      <c r="H38" s="54"/>
      <c r="I38" s="29"/>
      <c r="J38" s="29"/>
      <c r="K38" s="55"/>
      <c r="L38" s="29"/>
    </row>
    <row r="39" ht="28.5" customHeight="1">
      <c r="A39" s="23">
        <f t="shared" si="1"/>
        <v>30</v>
      </c>
      <c r="B39" s="23"/>
      <c r="C39" s="40"/>
      <c r="D39" s="26"/>
      <c r="E39" s="54"/>
      <c r="F39" s="29"/>
      <c r="G39" s="8"/>
      <c r="H39" s="54"/>
      <c r="I39" s="29"/>
      <c r="J39" s="29"/>
      <c r="K39" s="55"/>
      <c r="L39" s="29"/>
    </row>
    <row r="40" ht="28.5" customHeight="1">
      <c r="A40" s="23">
        <f t="shared" si="1"/>
        <v>31</v>
      </c>
      <c r="B40" s="23"/>
      <c r="C40" s="40"/>
      <c r="D40" s="26"/>
      <c r="E40" s="54"/>
      <c r="F40" s="29"/>
      <c r="G40" s="8"/>
      <c r="H40" s="54"/>
      <c r="I40" s="29"/>
      <c r="J40" s="29"/>
      <c r="K40" s="55"/>
      <c r="L40" s="29"/>
    </row>
    <row r="41" ht="28.5" customHeight="1">
      <c r="A41" s="23">
        <f t="shared" si="1"/>
        <v>32</v>
      </c>
      <c r="B41" s="23"/>
      <c r="C41" s="40"/>
      <c r="D41" s="26"/>
      <c r="E41" s="54"/>
      <c r="F41" s="29"/>
      <c r="G41" s="8"/>
      <c r="H41" s="54"/>
      <c r="I41" s="29"/>
      <c r="J41" s="29"/>
      <c r="K41" s="55"/>
      <c r="L41" s="29"/>
    </row>
    <row r="42" ht="28.5" customHeight="1">
      <c r="A42" s="23">
        <f t="shared" si="1"/>
        <v>33</v>
      </c>
      <c r="B42" s="23"/>
      <c r="C42" s="40"/>
      <c r="D42" s="26"/>
      <c r="E42" s="54"/>
      <c r="F42" s="29"/>
      <c r="G42" s="8"/>
      <c r="H42" s="54"/>
      <c r="I42" s="29"/>
      <c r="J42" s="29"/>
      <c r="K42" s="55"/>
      <c r="L42" s="29"/>
    </row>
    <row r="43" ht="28.5" customHeight="1">
      <c r="A43" s="23">
        <f t="shared" si="1"/>
        <v>34</v>
      </c>
      <c r="B43" s="23"/>
      <c r="C43" s="40"/>
      <c r="D43" s="26"/>
      <c r="E43" s="54"/>
      <c r="F43" s="29"/>
      <c r="G43" s="8"/>
      <c r="H43" s="54"/>
      <c r="I43" s="29"/>
      <c r="J43" s="29"/>
      <c r="K43" s="55"/>
      <c r="L43" s="29"/>
    </row>
    <row r="44">
      <c r="A44" s="23">
        <f t="shared" si="1"/>
        <v>35</v>
      </c>
      <c r="B44" s="23"/>
      <c r="C44" s="40"/>
      <c r="D44" s="26"/>
      <c r="E44" s="54"/>
      <c r="F44" s="29"/>
      <c r="G44" s="8"/>
      <c r="H44" s="54"/>
      <c r="I44" s="29"/>
      <c r="J44" s="29"/>
      <c r="K44" s="55"/>
      <c r="L44" s="29"/>
    </row>
    <row r="45">
      <c r="A45" s="23">
        <f t="shared" si="1"/>
        <v>36</v>
      </c>
      <c r="B45" s="23"/>
      <c r="C45" s="40"/>
      <c r="D45" s="26"/>
      <c r="E45" s="54"/>
      <c r="F45" s="29"/>
      <c r="G45" s="8"/>
      <c r="H45" s="54"/>
      <c r="I45" s="29"/>
      <c r="J45" s="29"/>
      <c r="K45" s="55"/>
      <c r="L45" s="29"/>
    </row>
    <row r="46">
      <c r="A46" s="23">
        <f t="shared" si="1"/>
        <v>37</v>
      </c>
      <c r="B46" s="23"/>
      <c r="C46" s="40"/>
      <c r="D46" s="26"/>
      <c r="E46" s="54"/>
      <c r="F46" s="29"/>
      <c r="G46" s="8"/>
      <c r="H46" s="54"/>
      <c r="I46" s="29"/>
      <c r="J46" s="29"/>
      <c r="K46" s="55"/>
      <c r="L46" s="29"/>
    </row>
    <row r="47">
      <c r="A47" s="23">
        <f t="shared" si="1"/>
        <v>38</v>
      </c>
      <c r="B47" s="23"/>
      <c r="C47" s="40"/>
      <c r="D47" s="26"/>
      <c r="E47" s="54"/>
      <c r="F47" s="29"/>
      <c r="G47" s="8"/>
      <c r="H47" s="54"/>
      <c r="I47" s="29"/>
      <c r="J47" s="29"/>
      <c r="K47" s="55"/>
      <c r="L47" s="29"/>
    </row>
    <row r="48">
      <c r="A48" s="23">
        <f t="shared" si="1"/>
        <v>39</v>
      </c>
      <c r="B48" s="23"/>
      <c r="C48" s="40"/>
      <c r="D48" s="26"/>
      <c r="E48" s="54"/>
      <c r="F48" s="29"/>
      <c r="G48" s="8"/>
      <c r="H48" s="54"/>
      <c r="I48" s="29"/>
      <c r="J48" s="29"/>
      <c r="K48" s="55"/>
      <c r="L48" s="29"/>
    </row>
    <row r="49">
      <c r="A49" s="23">
        <f t="shared" si="1"/>
        <v>40</v>
      </c>
      <c r="B49" s="23"/>
      <c r="C49" s="40"/>
      <c r="D49" s="26"/>
      <c r="E49" s="54"/>
      <c r="F49" s="29"/>
      <c r="G49" s="8"/>
      <c r="H49" s="54"/>
      <c r="I49" s="29"/>
      <c r="J49" s="29"/>
      <c r="K49" s="55"/>
      <c r="L49" s="29"/>
    </row>
    <row r="50">
      <c r="A50" s="23">
        <f t="shared" si="1"/>
        <v>41</v>
      </c>
      <c r="B50" s="23"/>
      <c r="C50" s="40"/>
      <c r="D50" s="57"/>
      <c r="E50" s="54"/>
      <c r="F50" s="29"/>
      <c r="G50" s="29"/>
      <c r="H50" s="58"/>
      <c r="I50" s="58"/>
      <c r="J50" s="8"/>
      <c r="K50" s="55"/>
      <c r="L50" s="29"/>
    </row>
    <row r="51">
      <c r="A51" s="59">
        <f t="shared" si="1"/>
        <v>42</v>
      </c>
      <c r="B51" s="59"/>
      <c r="E51" s="60"/>
    </row>
    <row r="52">
      <c r="B52" s="61"/>
    </row>
    <row r="53">
      <c r="B53" s="61"/>
    </row>
    <row r="54">
      <c r="B54" s="61"/>
    </row>
    <row r="55">
      <c r="B55" s="61"/>
    </row>
    <row r="56">
      <c r="B56" s="61"/>
    </row>
    <row r="57">
      <c r="B57" s="61"/>
    </row>
    <row r="58">
      <c r="B58" s="61"/>
    </row>
    <row r="59">
      <c r="B59" s="61"/>
    </row>
  </sheetData>
  <mergeCells count="5">
    <mergeCell ref="K1:L1"/>
    <mergeCell ref="A2:B2"/>
    <mergeCell ref="A3:B3"/>
    <mergeCell ref="A4:C4"/>
    <mergeCell ref="D11:D23"/>
  </mergeCells>
  <conditionalFormatting sqref="A8:M8">
    <cfRule type="notContainsBlanks" dxfId="0" priority="1">
      <formula>LEN(TRIM(A8))&gt;0</formula>
    </cfRule>
  </conditionalFormatting>
  <dataValidations>
    <dataValidation type="list" allowBlank="1" showErrorMessage="1" sqref="K9 K11:K13 K15:K50">
      <formula1>"Passed,Fail,Not Executed,Out of Scope"</formula1>
    </dataValidation>
  </dataValidations>
  <hyperlinks>
    <hyperlink r:id="rId1" ref="C2"/>
    <hyperlink r:id="rId2" ref="I13"/>
    <hyperlink r:id="rId3" ref="I15"/>
    <hyperlink r:id="rId4" ref="J17"/>
    <hyperlink r:id="rId5" ref="J18"/>
    <hyperlink r:id="rId6" ref="J19"/>
    <hyperlink r:id="rId7" ref="J20"/>
  </hyperlinks>
  <drawing r:id="rId8"/>
</worksheet>
</file>