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</sheets>
  <definedNames>
    <definedName name="Remember_Me_checkbox_error">#REF!</definedName>
  </definedNames>
  <calcPr/>
  <extLst>
    <ext uri="GoogleSheetsCustomDataVersion2">
      <go:sheetsCustomData xmlns:go="http://customooxmlschemas.google.com/" r:id="rId5" roundtripDataChecksum="hZIg09IbxFLj8In8vYyI/DKo7+SBkBmj/u37cM4cfqY="/>
    </ext>
  </extLst>
</workbook>
</file>

<file path=xl/sharedStrings.xml><?xml version="1.0" encoding="utf-8"?>
<sst xmlns="http://schemas.openxmlformats.org/spreadsheetml/2006/main" count="165" uniqueCount="119">
  <si>
    <t>Product Name</t>
  </si>
  <si>
    <t>Shajgoj</t>
  </si>
  <si>
    <t>TC Start Date</t>
  </si>
  <si>
    <t>15/09/23</t>
  </si>
  <si>
    <t>TC Execution Start Date</t>
  </si>
  <si>
    <t>TEST CASE</t>
  </si>
  <si>
    <t>Module Name</t>
  </si>
  <si>
    <t>Sign up and Sign In</t>
  </si>
  <si>
    <t>TC End Date</t>
  </si>
  <si>
    <t>TC Execution End Date</t>
  </si>
  <si>
    <t>PASS</t>
  </si>
  <si>
    <t>Epic</t>
  </si>
  <si>
    <t>Test Case Developed By</t>
  </si>
  <si>
    <t>Mohammad Sumon</t>
  </si>
  <si>
    <t>Browser (tested)</t>
  </si>
  <si>
    <t>Yes</t>
  </si>
  <si>
    <t>FAIL</t>
  </si>
  <si>
    <t>Developer Name (TL)</t>
  </si>
  <si>
    <t>Test Case Reviewed By</t>
  </si>
  <si>
    <t>Performance (tested)</t>
  </si>
  <si>
    <t>Not Executed</t>
  </si>
  <si>
    <t>Test Executed by</t>
  </si>
  <si>
    <t>Out of Scope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</si>
  <si>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</si>
  <si>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</si>
  <si>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</si>
  <si>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</si>
  <si>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</si>
  <si>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</si>
  <si>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</si>
  <si>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</si>
  <si>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</si>
  <si>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</si>
  <si>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 Screen Shot </t>
  </si>
  <si>
    <t>Final Status</t>
  </si>
  <si>
    <t>Remarks</t>
  </si>
  <si>
    <t>Browser 
Compatibility Testing</t>
  </si>
  <si>
    <t>running the site in different browsers</t>
  </si>
  <si>
    <t>Should run in different browsers</t>
  </si>
  <si>
    <t>Found as per expectation</t>
  </si>
  <si>
    <t xml:space="preserve">Safari 
Google Chrome
Internet Explorer
Mozilla Firefox
</t>
  </si>
  <si>
    <t>1. Goto different browsers 
2. Search "SHAJGOJ"
3. Goto the Website</t>
  </si>
  <si>
    <t>Passed</t>
  </si>
  <si>
    <t>User 
Management</t>
  </si>
  <si>
    <t>UI Testing</t>
  </si>
  <si>
    <t>Sign Up</t>
  </si>
  <si>
    <t>Checking spelling or grammatical mistakes</t>
  </si>
  <si>
    <t>No spelling or grammatical mistakes</t>
  </si>
  <si>
    <t>N/A</t>
  </si>
  <si>
    <t>1.  Goto the URL
https://shop.shajgoj.com/     
2. Click on MY ACCOUNT button at the right top
3. Then Click Login/Register 
4. Then Click Login With Email &amp; Password
5. Then Click Register With Email
6. Check the spelling and grammar of the website</t>
  </si>
  <si>
    <t>Verifying mandatory field is marked with a red asterisk</t>
  </si>
  <si>
    <t>Red asterisk should be present</t>
  </si>
  <si>
    <t>1. Goto the URL
https://shop.shajgoj.com/my-account/#
2. Check red asterisk beside mandatory field</t>
  </si>
  <si>
    <t>Functional Testing</t>
  </si>
  <si>
    <t>Keeping mandatory fields blank</t>
  </si>
  <si>
    <t>Should be as per the requirement</t>
  </si>
  <si>
    <t>Should not allow user to register</t>
  </si>
  <si>
    <t>1. Goto the URL
https://shop.shajgoj.com/ 
2. Click on Register button 
3.Keep mandatory fields blank</t>
  </si>
  <si>
    <t>Checking by inputing invalid email format</t>
  </si>
  <si>
    <t>Should not accept the provided input and display an error message</t>
  </si>
  <si>
    <t>Found as per expectation without an error message</t>
  </si>
  <si>
    <t>email : jibon10@email.com</t>
  </si>
  <si>
    <t>1. Goto the URL
https://shop.shajgoj.com/ 
2. Click on Register button
3. Fill the email address with invalid email address format</t>
  </si>
  <si>
    <t>Invalid Mail</t>
  </si>
  <si>
    <t>Checking by inputing valid email format</t>
  </si>
  <si>
    <t>Should accept the provided input</t>
  </si>
  <si>
    <t>email : mohammad.sumon9897@gmail.com</t>
  </si>
  <si>
    <t>1. Goto the URL
https://shop.shajgoj.com/ 
2. Click on Register button
3. Fill the email address with valid email address format</t>
  </si>
  <si>
    <t>Checking by inputing invalid mobile number</t>
  </si>
  <si>
    <t>Found as per expectation with an error message</t>
  </si>
  <si>
    <t>Phone: 0120089711</t>
  </si>
  <si>
    <t>1. Goto the URL
https://shop.shajgoj.com/ 
2. Click on Register button
3. Fill the number with invalid phone number format</t>
  </si>
  <si>
    <t>Checking by inputing valid phone number</t>
  </si>
  <si>
    <t>Phone : 01903846166</t>
  </si>
  <si>
    <t>1. Goto the URL
https://shop.shajgoj.com/ 
2. Click on Register button
3. Fill the phone number with valid phone number</t>
  </si>
  <si>
    <t>Checking by inputing invalid password</t>
  </si>
  <si>
    <t>password : sumu1234</t>
  </si>
  <si>
    <t>1. Goto the URL
https://shop.shajgoj.com/ 
2. Click on Register button
3. Fill the Password with invalid password format</t>
  </si>
  <si>
    <t>Inputing medium password length</t>
  </si>
  <si>
    <t>Should allow user to register</t>
  </si>
  <si>
    <t>password : Sadiq121@</t>
  </si>
  <si>
    <t>1. Goto the URL
https://shop.shajgoj.com/ 
2. Click on Register button
3. Fill the Password with valid password format</t>
  </si>
  <si>
    <t>Inputing strong password length</t>
  </si>
  <si>
    <t>password : @Sadiq121@11</t>
  </si>
  <si>
    <r>
      <rPr>
        <rFont val="Calibri"/>
        <color rgb="FF000000"/>
        <sz val="11.0"/>
      </rPr>
      <t xml:space="preserve">1. Goto the URL
</t>
    </r>
    <r>
      <rPr>
        <rFont val="Calibri"/>
        <color rgb="FF1155CC"/>
        <sz val="11.0"/>
        <u/>
      </rPr>
      <t>https://shop.shajgoj.com/</t>
    </r>
    <r>
      <rPr>
        <rFont val="Calibri"/>
        <color rgb="FF000000"/>
        <sz val="11.0"/>
      </rPr>
      <t xml:space="preserve"> 
2. Click on Register button
3. Fill the Password with valid password format</t>
    </r>
  </si>
  <si>
    <t>Checking confirmation mail sent to the registered email</t>
  </si>
  <si>
    <t>Sent successfully</t>
  </si>
  <si>
    <t>Not found as per expectation</t>
  </si>
  <si>
    <t xml:space="preserve">Phone: 01903846166
Email: mohammad.sumon9897@gmail.com
Password: @Sadiq121@11
</t>
  </si>
  <si>
    <t xml:space="preserve">1. Goto the URL
https://shop.shajgoj.com/
2. Click on Register button 
3. Fill all the fiels with valid credentials
4.Click 'REGISTER'
</t>
  </si>
  <si>
    <t>Failed Register</t>
  </si>
  <si>
    <t>Failed</t>
  </si>
  <si>
    <t>Functionality Testing</t>
  </si>
  <si>
    <t>Sign In</t>
  </si>
  <si>
    <t>Keeping phone field blank</t>
  </si>
  <si>
    <t>Should not allow user to login and display an error messeage</t>
  </si>
  <si>
    <t>1. Goto the URL
https://shop.shajgoj.com/ 
2. Click on Login button 
3.Keep Phone Number fields blank</t>
  </si>
  <si>
    <t>Input Invalid Phone Number</t>
  </si>
  <si>
    <t>Phone : 666729992</t>
  </si>
  <si>
    <t xml:space="preserve">1. Goto the URL
https://shop.shajgoj.com/ 
2. Click on Login button 
3.Fillup Invalid Phone Number fields </t>
  </si>
  <si>
    <t>Input valid Phone Number</t>
  </si>
  <si>
    <t>Sent OTP on Phone Number</t>
  </si>
  <si>
    <t>1. Goto the URL
https://shop.shajgoj.com/ 
2. Don't Click Checkbox fields 
3.Click on Login Button</t>
  </si>
  <si>
    <t>Don't Click CheckBox</t>
  </si>
  <si>
    <t>1. Goto the URL
https://shop.shajgoj.com/ 
2. Don't Click Checkbox fields 
3.Click on Login button</t>
  </si>
  <si>
    <t>Click CheckBox</t>
  </si>
  <si>
    <t>Should sent OTP on Phone Number</t>
  </si>
  <si>
    <t>Phone: 01903846166
CheckBox: ☑</t>
  </si>
  <si>
    <t>1. Goto the URL
https://shop.shajgoj.com/ 
2. Fillup All Requirement
3.Click on Login button</t>
  </si>
  <si>
    <t>Input Invalid OTP</t>
  </si>
  <si>
    <t>OTP Got: 8077
OTP Input: 1245</t>
  </si>
  <si>
    <t>1. Goto the URL
https://shop.shajgoj.com/ 
2. Fillup Invalid OTP
3.Click on VERIFY button</t>
  </si>
  <si>
    <t>Input Valid OTP after 30 secend</t>
  </si>
  <si>
    <t>OTP Got: 4287
OTP Input: 4287</t>
  </si>
  <si>
    <t>1. Goto the URL
https://shop.shajgoj.com/ 
2. Fillup Valid OTP after 30 secend
3.Click on VERIFY button</t>
  </si>
  <si>
    <t>Input Valid OTP in 30 secend</t>
  </si>
  <si>
    <t>Should allow user to login</t>
  </si>
  <si>
    <t>OTP Got: 2589
OTP Input: 2589</t>
  </si>
  <si>
    <t>1. Goto the URL
https://shop.shajgoj.com/ 
2. Fillup Valid OTP in 30 secend
3.Click on VERIFY button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</si>
</sst>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Calibri"/>
      <scheme val="minor"/>
    </font>
    <font>
      <b/>
      <sz val="10.0"/>
      <color rgb="FF000000"/>
      <name val="Calibri"/>
    </font>
    <font/>
    <font>
      <u/>
      <sz val="10.0"/>
      <color rgb="FF800080"/>
      <name val="Calibri"/>
    </font>
    <font>
      <sz val="10.0"/>
      <color rgb="FF000000"/>
      <name val="Calibri"/>
    </font>
    <font>
      <sz val="10.0"/>
      <color rgb="FF000000"/>
      <name val="Verdana"/>
    </font>
    <font>
      <b/>
      <sz val="10.0"/>
      <color theme="1"/>
      <name val="Verdana"/>
    </font>
    <font>
      <b/>
      <sz val="10.0"/>
      <color rgb="FF000000"/>
      <name val="Verdana"/>
    </font>
    <font>
      <sz val="10.0"/>
      <color theme="1"/>
      <name val="Verdana"/>
    </font>
    <font>
      <b/>
      <sz val="10.0"/>
      <color rgb="FFFFFFFF"/>
      <name val="Verdana"/>
    </font>
    <font>
      <sz val="10.0"/>
      <color rgb="FF000000"/>
      <name val="Arial"/>
    </font>
    <font>
      <b/>
      <sz val="12.0"/>
      <color rgb="FFFFFFFF"/>
      <name val="Times New Roman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rgb="FF000000"/>
      <name val="Docs-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FFFFF"/>
      <name val="Calibri"/>
    </font>
    <font>
      <sz val="11.0"/>
      <color rgb="FF0000FF"/>
      <name val="Calibri"/>
    </font>
    <font>
      <u/>
      <sz val="11.0"/>
      <color rgb="FF0563C1"/>
      <name val="Calibri"/>
    </font>
    <font>
      <u/>
      <sz val="10.0"/>
      <color rgb="FF0000FF"/>
      <name val="Calibri"/>
    </font>
    <font>
      <u/>
      <sz val="11.0"/>
      <color rgb="FF000000"/>
      <name val="Calibri"/>
    </font>
    <font>
      <u/>
      <sz val="11.0"/>
      <color rgb="FF0000FF"/>
      <name val="Calibri"/>
    </font>
    <font>
      <sz val="10.0"/>
      <color rgb="FF808080"/>
      <name val="Calibri"/>
    </font>
    <font>
      <sz val="11.0"/>
      <color rgb="FF808080"/>
      <name val="Calibri"/>
    </font>
    <font>
      <sz val="11.0"/>
      <color rgb="FF808080"/>
      <name val="Verdana"/>
    </font>
    <font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</fills>
  <borders count="21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top style="medium">
        <color rgb="FF000000"/>
      </top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2" fillId="0" fontId="3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left"/>
    </xf>
    <xf borderId="4" fillId="3" fontId="6" numFmtId="0" xfId="0" applyAlignment="1" applyBorder="1" applyFill="1" applyFont="1">
      <alignment horizontal="center" shrinkToFit="0" wrapText="1"/>
    </xf>
    <xf borderId="5" fillId="0" fontId="2" numFmtId="0" xfId="0" applyBorder="1" applyFont="1"/>
    <xf borderId="6" fillId="0" fontId="4" numFmtId="0" xfId="0" applyAlignment="1" applyBorder="1" applyFont="1">
      <alignment horizontal="center" readingOrder="0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shrinkToFit="0" vertical="center" wrapText="1"/>
    </xf>
    <xf borderId="8" fillId="4" fontId="7" numFmtId="0" xfId="0" applyAlignment="1" applyBorder="1" applyFill="1" applyFont="1">
      <alignment horizontal="center" shrinkToFit="0" vertical="center" wrapText="1"/>
    </xf>
    <xf borderId="9" fillId="5" fontId="8" numFmtId="0" xfId="0" applyAlignment="1" applyBorder="1" applyFill="1" applyFont="1">
      <alignment horizontal="center" shrinkToFit="0" wrapText="1"/>
    </xf>
    <xf borderId="6" fillId="0" fontId="1" numFmtId="0" xfId="0" applyAlignment="1" applyBorder="1" applyFont="1">
      <alignment shrinkToFit="0" vertical="center" wrapText="1"/>
    </xf>
    <xf borderId="8" fillId="6" fontId="9" numFmtId="0" xfId="0" applyAlignment="1" applyBorder="1" applyFill="1" applyFont="1">
      <alignment horizontal="center" shrinkToFit="0" vertical="center" wrapText="1"/>
    </xf>
    <xf borderId="8" fillId="7" fontId="6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8" fontId="10" numFmtId="0" xfId="0" applyAlignment="1" applyBorder="1" applyFont="1">
      <alignment shrinkToFit="0" vertical="center" wrapText="1"/>
    </xf>
    <xf borderId="10" fillId="0" fontId="2" numFmtId="0" xfId="0" applyBorder="1" applyFont="1"/>
    <xf borderId="11" fillId="8" fontId="5" numFmtId="0" xfId="0" applyAlignment="1" applyBorder="1" applyFont="1">
      <alignment horizontal="left"/>
    </xf>
    <xf borderId="8" fillId="8" fontId="6" numFmtId="0" xfId="0" applyAlignment="1" applyBorder="1" applyFont="1">
      <alignment horizontal="center" shrinkToFit="0" vertical="center" wrapText="1"/>
    </xf>
    <xf borderId="9" fillId="8" fontId="8" numFmtId="0" xfId="0" applyAlignment="1" applyBorder="1" applyFont="1">
      <alignment horizontal="center" shrinkToFit="0" wrapText="1"/>
    </xf>
    <xf borderId="0" fillId="0" fontId="5" numFmtId="0" xfId="0" applyAlignment="1" applyFont="1">
      <alignment horizontal="left" vertical="center"/>
    </xf>
    <xf borderId="12" fillId="3" fontId="6" numFmtId="0" xfId="0" applyAlignment="1" applyBorder="1" applyFont="1">
      <alignment horizontal="center" shrinkToFit="0" vertical="center" wrapText="1"/>
    </xf>
    <xf borderId="13" fillId="5" fontId="6" numFmtId="0" xfId="0" applyAlignment="1" applyBorder="1" applyFont="1">
      <alignment horizontal="center" shrinkToFit="0" wrapText="1"/>
    </xf>
    <xf borderId="14" fillId="9" fontId="11" numFmtId="0" xfId="0" applyAlignment="1" applyBorder="1" applyFill="1" applyFont="1">
      <alignment horizontal="left" vertical="center"/>
    </xf>
    <xf borderId="14" fillId="9" fontId="11" numFmtId="0" xfId="0" applyAlignment="1" applyBorder="1" applyFont="1">
      <alignment horizontal="center" vertical="center"/>
    </xf>
    <xf borderId="14" fillId="9" fontId="11" numFmtId="0" xfId="0" applyAlignment="1" applyBorder="1" applyFont="1">
      <alignment horizontal="center" shrinkToFit="0" vertical="top" wrapText="1"/>
    </xf>
    <xf borderId="14" fillId="9" fontId="11" numFmtId="0" xfId="0" applyAlignment="1" applyBorder="1" applyFont="1">
      <alignment horizontal="center" vertical="top"/>
    </xf>
    <xf borderId="15" fillId="10" fontId="12" numFmtId="0" xfId="0" applyAlignment="1" applyBorder="1" applyFill="1" applyFont="1">
      <alignment horizontal="center" vertical="center"/>
    </xf>
    <xf borderId="15" fillId="10" fontId="12" numFmtId="0" xfId="0" applyAlignment="1" applyBorder="1" applyFont="1">
      <alignment horizontal="center" shrinkToFit="0" vertical="center" wrapText="1"/>
    </xf>
    <xf borderId="15" fillId="10" fontId="13" numFmtId="0" xfId="0" applyAlignment="1" applyBorder="1" applyFont="1">
      <alignment horizontal="center" shrinkToFit="0" vertical="top" wrapText="1"/>
    </xf>
    <xf borderId="15" fillId="10" fontId="12" numFmtId="0" xfId="0" applyAlignment="1" applyBorder="1" applyFont="1">
      <alignment horizontal="left" readingOrder="0" shrinkToFit="0" vertical="center" wrapText="1"/>
    </xf>
    <xf borderId="0" fillId="10" fontId="14" numFmtId="0" xfId="0" applyAlignment="1" applyFont="1">
      <alignment horizontal="left" readingOrder="0" vertical="center"/>
    </xf>
    <xf borderId="15" fillId="10" fontId="12" numFmtId="0" xfId="0" applyAlignment="1" applyBorder="1" applyFont="1">
      <alignment horizontal="left" readingOrder="0" shrinkToFit="0" vertical="top" wrapText="1"/>
    </xf>
    <xf borderId="0" fillId="10" fontId="12" numFmtId="0" xfId="0" applyAlignment="1" applyFont="1">
      <alignment horizontal="left" readingOrder="0"/>
    </xf>
    <xf borderId="15" fillId="10" fontId="7" numFmtId="0" xfId="0" applyAlignment="1" applyBorder="1" applyFont="1">
      <alignment horizontal="center" shrinkToFit="0" vertical="top" wrapText="1"/>
    </xf>
    <xf borderId="15" fillId="0" fontId="15" numFmtId="0" xfId="0" applyAlignment="1" applyBorder="1" applyFont="1">
      <alignment horizontal="left" readingOrder="0" vertical="center"/>
    </xf>
    <xf borderId="15" fillId="10" fontId="7" numFmtId="0" xfId="0" applyAlignment="1" applyBorder="1" applyFont="1">
      <alignment horizontal="center" vertical="top"/>
    </xf>
    <xf borderId="15" fillId="11" fontId="12" numFmtId="0" xfId="0" applyAlignment="1" applyBorder="1" applyFill="1" applyFont="1">
      <alignment horizontal="left" vertical="center"/>
    </xf>
    <xf borderId="15" fillId="11" fontId="12" numFmtId="0" xfId="0" applyAlignment="1" applyBorder="1" applyFont="1">
      <alignment horizontal="center" shrinkToFit="0" vertical="center" wrapText="1"/>
    </xf>
    <xf borderId="15" fillId="11" fontId="12" numFmtId="0" xfId="0" applyAlignment="1" applyBorder="1" applyFont="1">
      <alignment horizontal="center" shrinkToFit="0" vertical="top" wrapText="1"/>
    </xf>
    <xf borderId="15" fillId="11" fontId="7" numFmtId="0" xfId="0" applyAlignment="1" applyBorder="1" applyFont="1">
      <alignment horizontal="center" vertical="center"/>
    </xf>
    <xf borderId="15" fillId="11" fontId="7" numFmtId="0" xfId="0" applyAlignment="1" applyBorder="1" applyFont="1">
      <alignment horizontal="center" shrinkToFit="0" vertical="top" wrapText="1"/>
    </xf>
    <xf borderId="15" fillId="11" fontId="7" numFmtId="0" xfId="0" applyAlignment="1" applyBorder="1" applyFont="1">
      <alignment horizontal="center" vertical="top"/>
    </xf>
    <xf borderId="15" fillId="10" fontId="12" numFmtId="0" xfId="0" applyAlignment="1" applyBorder="1" applyFont="1">
      <alignment horizontal="left" vertical="center"/>
    </xf>
    <xf borderId="16" fillId="0" fontId="16" numFmtId="0" xfId="0" applyAlignment="1" applyBorder="1" applyFont="1">
      <alignment horizontal="center" shrinkToFit="0" vertical="top" wrapText="1"/>
    </xf>
    <xf borderId="16" fillId="10" fontId="13" numFmtId="0" xfId="0" applyAlignment="1" applyBorder="1" applyFont="1">
      <alignment horizontal="center" vertical="top"/>
    </xf>
    <xf borderId="0" fillId="10" fontId="12" numFmtId="0" xfId="0" applyAlignment="1" applyFont="1">
      <alignment horizontal="left" readingOrder="0" vertical="center"/>
    </xf>
    <xf borderId="15" fillId="10" fontId="9" numFmtId="0" xfId="0" applyAlignment="1" applyBorder="1" applyFont="1">
      <alignment horizontal="center" shrinkToFit="0" vertical="top" wrapText="1"/>
    </xf>
    <xf borderId="15" fillId="0" fontId="15" numFmtId="0" xfId="0" applyAlignment="1" applyBorder="1" applyFont="1">
      <alignment readingOrder="0" vertical="center"/>
    </xf>
    <xf borderId="15" fillId="10" fontId="9" numFmtId="0" xfId="0" applyAlignment="1" applyBorder="1" applyFont="1">
      <alignment horizontal="center" vertical="top"/>
    </xf>
    <xf borderId="15" fillId="10" fontId="12" numFmtId="0" xfId="0" applyAlignment="1" applyBorder="1" applyFont="1">
      <alignment horizontal="left" readingOrder="0" vertical="center"/>
    </xf>
    <xf borderId="17" fillId="0" fontId="2" numFmtId="0" xfId="0" applyBorder="1" applyFont="1"/>
    <xf borderId="18" fillId="0" fontId="2" numFmtId="0" xfId="0" applyBorder="1" applyFont="1"/>
    <xf borderId="15" fillId="10" fontId="17" numFmtId="0" xfId="0" applyAlignment="1" applyBorder="1" applyFont="1">
      <alignment horizontal="left" shrinkToFit="0" vertical="center" wrapText="1"/>
    </xf>
    <xf borderId="15" fillId="10" fontId="17" numFmtId="0" xfId="0" applyAlignment="1" applyBorder="1" applyFont="1">
      <alignment horizontal="left" vertical="center"/>
    </xf>
    <xf borderId="15" fillId="11" fontId="9" numFmtId="0" xfId="0" applyAlignment="1" applyBorder="1" applyFont="1">
      <alignment horizontal="center" vertical="top"/>
    </xf>
    <xf borderId="15" fillId="11" fontId="12" numFmtId="0" xfId="0" applyAlignment="1" applyBorder="1" applyFont="1">
      <alignment horizontal="left" shrinkToFit="0" vertical="center" wrapText="1"/>
    </xf>
    <xf borderId="15" fillId="11" fontId="12" numFmtId="0" xfId="0" applyAlignment="1" applyBorder="1" applyFont="1">
      <alignment horizontal="left" shrinkToFit="0" vertical="top" wrapText="1"/>
    </xf>
    <xf borderId="15" fillId="11" fontId="17" numFmtId="0" xfId="0" applyAlignment="1" applyBorder="1" applyFont="1">
      <alignment horizontal="left" shrinkToFit="0" vertical="center" wrapText="1"/>
    </xf>
    <xf borderId="15" fillId="11" fontId="15" numFmtId="0" xfId="0" applyAlignment="1" applyBorder="1" applyFont="1">
      <alignment vertical="center"/>
    </xf>
    <xf borderId="15" fillId="11" fontId="17" numFmtId="0" xfId="0" applyAlignment="1" applyBorder="1" applyFont="1">
      <alignment horizontal="left" vertical="center"/>
    </xf>
    <xf borderId="15" fillId="0" fontId="12" numFmtId="0" xfId="0" applyAlignment="1" applyBorder="1" applyFont="1">
      <alignment horizontal="left" readingOrder="0"/>
    </xf>
    <xf borderId="15" fillId="0" fontId="12" numFmtId="0" xfId="0" applyAlignment="1" applyBorder="1" applyFont="1">
      <alignment readingOrder="0" vertical="center"/>
    </xf>
    <xf borderId="15" fillId="0" fontId="12" numFmtId="0" xfId="0" applyAlignment="1" applyBorder="1" applyFont="1">
      <alignment horizontal="left" readingOrder="0" shrinkToFit="0" vertical="center" wrapText="1"/>
    </xf>
    <xf borderId="15" fillId="0" fontId="12" numFmtId="0" xfId="0" applyAlignment="1" applyBorder="1" applyFont="1">
      <alignment horizontal="left" readingOrder="0" shrinkToFit="0" vertical="top" wrapText="1"/>
    </xf>
    <xf borderId="15" fillId="0" fontId="18" numFmtId="0" xfId="0" applyAlignment="1" applyBorder="1" applyFont="1">
      <alignment horizontal="left" shrinkToFit="0" vertical="center" wrapText="1"/>
    </xf>
    <xf borderId="15" fillId="0" fontId="12" numFmtId="0" xfId="0" applyAlignment="1" applyBorder="1" applyFont="1">
      <alignment horizontal="left" shrinkToFit="0" vertical="center" wrapText="1"/>
    </xf>
    <xf borderId="0" fillId="10" fontId="14" numFmtId="0" xfId="0" applyAlignment="1" applyFont="1">
      <alignment horizontal="left" readingOrder="0"/>
    </xf>
    <xf borderId="15" fillId="0" fontId="19" numFmtId="0" xfId="0" applyAlignment="1" applyBorder="1" applyFont="1">
      <alignment horizontal="left" readingOrder="0" shrinkToFit="0" vertical="center" wrapText="1"/>
    </xf>
    <xf borderId="15" fillId="0" fontId="15" numFmtId="0" xfId="0" applyAlignment="1" applyBorder="1" applyFont="1">
      <alignment horizontal="left" shrinkToFit="0" vertical="center" wrapText="1"/>
    </xf>
    <xf borderId="15" fillId="0" fontId="12" numFmtId="0" xfId="0" applyAlignment="1" applyBorder="1" applyFont="1">
      <alignment readingOrder="0" shrinkToFit="0" vertical="center" wrapText="1"/>
    </xf>
    <xf borderId="15" fillId="0" fontId="20" numFmtId="0" xfId="0" applyAlignment="1" applyBorder="1" applyFont="1">
      <alignment horizontal="left" shrinkToFit="0" vertical="center" wrapText="1"/>
    </xf>
    <xf borderId="15" fillId="0" fontId="21" numFmtId="0" xfId="0" applyAlignment="1" applyBorder="1" applyFont="1">
      <alignment horizontal="left" readingOrder="0" shrinkToFit="0" vertical="center" wrapText="1"/>
    </xf>
    <xf borderId="15" fillId="0" fontId="22" numFmtId="0" xfId="0" applyAlignment="1" applyBorder="1" applyFont="1">
      <alignment horizontal="left" readingOrder="0" shrinkToFit="0" vertical="center" wrapText="1"/>
    </xf>
    <xf borderId="15" fillId="0" fontId="12" numFmtId="0" xfId="0" applyAlignment="1" applyBorder="1" applyFont="1">
      <alignment horizontal="left"/>
    </xf>
    <xf borderId="15" fillId="12" fontId="23" numFmtId="0" xfId="0" applyBorder="1" applyFill="1" applyFont="1"/>
    <xf borderId="15" fillId="12" fontId="24" numFmtId="0" xfId="0" applyAlignment="1" applyBorder="1" applyFont="1">
      <alignment horizontal="center" shrinkToFit="0" vertical="center" wrapText="1"/>
    </xf>
    <xf borderId="15" fillId="12" fontId="25" numFmtId="0" xfId="0" applyAlignment="1" applyBorder="1" applyFont="1">
      <alignment shrinkToFit="0" vertical="center" wrapText="1"/>
    </xf>
    <xf borderId="15" fillId="12" fontId="24" numFmtId="0" xfId="0" applyAlignment="1" applyBorder="1" applyFont="1">
      <alignment horizontal="left" shrinkToFit="0" vertical="center" wrapText="1"/>
    </xf>
    <xf borderId="15" fillId="12" fontId="24" numFmtId="0" xfId="0" applyAlignment="1" applyBorder="1" applyFont="1">
      <alignment horizontal="left" vertical="center"/>
    </xf>
    <xf borderId="16" fillId="0" fontId="16" numFmtId="0" xfId="0" applyAlignment="1" applyBorder="1" applyFont="1">
      <alignment horizontal="center" vertical="top"/>
    </xf>
    <xf borderId="15" fillId="0" fontId="15" numFmtId="0" xfId="0" applyAlignment="1" applyBorder="1" applyFont="1">
      <alignment horizontal="left" vertical="center"/>
    </xf>
    <xf borderId="19" fillId="10" fontId="12" numFmtId="0" xfId="0" applyAlignment="1" applyBorder="1" applyFont="1">
      <alignment horizontal="left" readingOrder="0" vertical="center"/>
    </xf>
    <xf borderId="20" fillId="10" fontId="12" numFmtId="0" xfId="0" applyAlignment="1" applyBorder="1" applyFont="1">
      <alignment horizontal="left" readingOrder="0"/>
    </xf>
    <xf borderId="15" fillId="0" fontId="12" numFmtId="0" xfId="0" applyAlignment="1" applyBorder="1" applyFont="1">
      <alignment horizontal="center" shrinkToFit="0" vertical="center" wrapText="1"/>
    </xf>
    <xf borderId="15" fillId="0" fontId="15" numFmtId="0" xfId="0" applyAlignment="1" applyBorder="1" applyFont="1">
      <alignment horizontal="center" shrinkToFit="0" vertical="center" wrapText="1"/>
    </xf>
    <xf borderId="0" fillId="0" fontId="26" numFmtId="0" xfId="0" applyFont="1"/>
  </cellXfs>
  <cellStyles count="1">
    <cellStyle xfId="0" name="Normal" builtinId="0"/>
  </cellStyles>
  <dxfs count="4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u/0/folders/1zysFh5rXxgoTSYwggrJcaZtyglG3cDDC" TargetMode="External"/><Relationship Id="rId2" Type="http://schemas.openxmlformats.org/officeDocument/2006/relationships/hyperlink" Target="https://shop.shajgoj.com/" TargetMode="External"/><Relationship Id="rId3" Type="http://schemas.openxmlformats.org/officeDocument/2006/relationships/hyperlink" Target="https://drive.google.com/drive/u/0/folders/1zysFh5rXxgoTSYwggrJcaZtyglG3cDDC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4.43"/>
    <col customWidth="1" min="2" max="2" width="16.71"/>
    <col customWidth="1" min="3" max="3" width="20.0"/>
    <col customWidth="1" min="4" max="4" width="14.86"/>
    <col customWidth="1" min="5" max="5" width="55.71"/>
    <col customWidth="1" min="6" max="6" width="38.86"/>
    <col customWidth="1" min="7" max="7" width="31.14"/>
    <col customWidth="1" min="8" max="8" width="16.86"/>
    <col customWidth="1" min="9" max="9" width="39.57"/>
    <col customWidth="1" min="10" max="10" width="15.0"/>
    <col customWidth="1" min="11" max="11" width="19.14"/>
    <col customWidth="1" min="12" max="12" width="33.43"/>
  </cols>
  <sheetData>
    <row r="1" ht="29.25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7"/>
      <c r="H1" s="8"/>
      <c r="I1" s="8"/>
      <c r="J1" s="8"/>
      <c r="K1" s="9" t="s">
        <v>5</v>
      </c>
      <c r="L1" s="10"/>
    </row>
    <row r="2" ht="32.25" customHeight="1">
      <c r="A2" s="1" t="s">
        <v>6</v>
      </c>
      <c r="B2" s="2"/>
      <c r="C2" s="11" t="s">
        <v>7</v>
      </c>
      <c r="D2" s="12" t="s">
        <v>8</v>
      </c>
      <c r="E2" s="13"/>
      <c r="F2" s="14" t="s">
        <v>9</v>
      </c>
      <c r="G2" s="13"/>
      <c r="H2" s="8"/>
      <c r="I2" s="8"/>
      <c r="J2" s="8"/>
      <c r="K2" s="15" t="s">
        <v>10</v>
      </c>
      <c r="L2" s="16">
        <f>COUNTIF(K8:K157,"Passed")</f>
        <v>18</v>
      </c>
    </row>
    <row r="3" ht="33.0" customHeight="1">
      <c r="A3" s="1" t="s">
        <v>11</v>
      </c>
      <c r="B3" s="2"/>
      <c r="C3" s="13"/>
      <c r="D3" s="12" t="s">
        <v>12</v>
      </c>
      <c r="E3" s="11" t="s">
        <v>13</v>
      </c>
      <c r="F3" s="17" t="s">
        <v>14</v>
      </c>
      <c r="G3" s="11" t="s">
        <v>15</v>
      </c>
      <c r="H3" s="8"/>
      <c r="I3" s="8"/>
      <c r="J3" s="8"/>
      <c r="K3" s="18" t="s">
        <v>16</v>
      </c>
      <c r="L3" s="16">
        <f>COUNTIF(K8:K157,"Failed")</f>
        <v>1</v>
      </c>
    </row>
    <row r="4" ht="34.5" customHeight="1">
      <c r="A4" s="1" t="s">
        <v>17</v>
      </c>
      <c r="B4" s="2"/>
      <c r="C4" s="13"/>
      <c r="D4" s="12" t="s">
        <v>18</v>
      </c>
      <c r="E4" s="13"/>
      <c r="F4" s="17" t="s">
        <v>19</v>
      </c>
      <c r="G4" s="13"/>
      <c r="H4" s="8"/>
      <c r="I4" s="8"/>
      <c r="J4" s="8"/>
      <c r="K4" s="19" t="s">
        <v>20</v>
      </c>
      <c r="L4" s="16">
        <f>COUNTIF(K8:K157,"Not Executed")</f>
        <v>1</v>
      </c>
    </row>
    <row r="5" ht="31.5" customHeight="1">
      <c r="A5" s="20" t="s">
        <v>21</v>
      </c>
      <c r="B5" s="2"/>
      <c r="C5" s="21"/>
      <c r="D5" s="22"/>
      <c r="E5" s="22"/>
      <c r="F5" s="22"/>
      <c r="G5" s="2"/>
      <c r="H5" s="23"/>
      <c r="I5" s="23"/>
      <c r="J5" s="23"/>
      <c r="K5" s="24" t="s">
        <v>22</v>
      </c>
      <c r="L5" s="25">
        <f>COUNTIF(K8:K157,"Out of Scope")</f>
        <v>0</v>
      </c>
    </row>
    <row r="6" ht="15.0" customHeight="1">
      <c r="A6" s="8"/>
      <c r="B6" s="26"/>
      <c r="C6" s="26"/>
      <c r="D6" s="26"/>
      <c r="E6" s="8"/>
      <c r="F6" s="8"/>
      <c r="G6" s="8"/>
      <c r="H6" s="8"/>
      <c r="I6" s="8"/>
      <c r="J6" s="8"/>
      <c r="K6" s="27" t="s">
        <v>23</v>
      </c>
      <c r="L6" s="28">
        <f>SUM(L2:L5)</f>
        <v>20</v>
      </c>
    </row>
    <row r="7" ht="33.0" customHeight="1">
      <c r="A7" s="29" t="s">
        <v>24</v>
      </c>
      <c r="B7" s="30" t="s">
        <v>25</v>
      </c>
      <c r="C7" s="30" t="s">
        <v>26</v>
      </c>
      <c r="D7" s="30" t="s">
        <v>27</v>
      </c>
      <c r="E7" s="31" t="s">
        <v>28</v>
      </c>
      <c r="F7" s="31" t="s">
        <v>29</v>
      </c>
      <c r="G7" s="31" t="s">
        <v>30</v>
      </c>
      <c r="H7" s="31" t="s">
        <v>31</v>
      </c>
      <c r="I7" s="31" t="s">
        <v>32</v>
      </c>
      <c r="J7" s="31" t="s">
        <v>33</v>
      </c>
      <c r="K7" s="30" t="s">
        <v>34</v>
      </c>
      <c r="L7" s="32" t="s">
        <v>35</v>
      </c>
    </row>
    <row r="8" ht="30.0" customHeight="1">
      <c r="A8" s="33">
        <v>1.0</v>
      </c>
      <c r="B8" s="34"/>
      <c r="C8" s="35" t="s">
        <v>36</v>
      </c>
      <c r="D8" s="33"/>
      <c r="E8" s="36" t="s">
        <v>37</v>
      </c>
      <c r="F8" s="36" t="s">
        <v>38</v>
      </c>
      <c r="G8" s="37" t="s">
        <v>39</v>
      </c>
      <c r="H8" s="38" t="s">
        <v>40</v>
      </c>
      <c r="I8" s="39" t="s">
        <v>41</v>
      </c>
      <c r="J8" s="40"/>
      <c r="K8" s="41" t="s">
        <v>42</v>
      </c>
      <c r="L8" s="42"/>
    </row>
    <row r="9" ht="15.0" customHeight="1">
      <c r="A9" s="43"/>
      <c r="B9" s="44"/>
      <c r="C9" s="45"/>
      <c r="D9" s="46"/>
      <c r="E9" s="47"/>
      <c r="F9" s="47"/>
      <c r="G9" s="47"/>
      <c r="H9" s="47"/>
      <c r="I9" s="47"/>
      <c r="J9" s="47"/>
      <c r="K9" s="46"/>
      <c r="L9" s="48"/>
    </row>
    <row r="10" ht="30.0" customHeight="1">
      <c r="A10" s="49">
        <v>2.0</v>
      </c>
      <c r="B10" s="50" t="s">
        <v>43</v>
      </c>
      <c r="C10" s="51" t="s">
        <v>44</v>
      </c>
      <c r="D10" s="50" t="s">
        <v>45</v>
      </c>
      <c r="E10" s="36" t="s">
        <v>46</v>
      </c>
      <c r="F10" s="36" t="s">
        <v>47</v>
      </c>
      <c r="G10" s="52" t="s">
        <v>39</v>
      </c>
      <c r="H10" s="36" t="s">
        <v>48</v>
      </c>
      <c r="I10" s="38" t="s">
        <v>49</v>
      </c>
      <c r="J10" s="53"/>
      <c r="K10" s="54" t="s">
        <v>42</v>
      </c>
      <c r="L10" s="55"/>
    </row>
    <row r="11" ht="30.0" customHeight="1">
      <c r="A11" s="56">
        <v>3.0</v>
      </c>
      <c r="B11" s="57"/>
      <c r="C11" s="58"/>
      <c r="D11" s="57"/>
      <c r="E11" s="36" t="s">
        <v>50</v>
      </c>
      <c r="F11" s="36" t="s">
        <v>51</v>
      </c>
      <c r="G11" s="36" t="s">
        <v>39</v>
      </c>
      <c r="H11" s="36" t="s">
        <v>48</v>
      </c>
      <c r="I11" s="38" t="s">
        <v>52</v>
      </c>
      <c r="J11" s="59"/>
      <c r="K11" s="54" t="s">
        <v>42</v>
      </c>
      <c r="L11" s="60"/>
    </row>
    <row r="12" ht="16.5" customHeight="1">
      <c r="A12" s="43"/>
      <c r="B12" s="57"/>
      <c r="C12" s="61"/>
      <c r="D12" s="57"/>
      <c r="E12" s="62"/>
      <c r="F12" s="62"/>
      <c r="G12" s="62"/>
      <c r="H12" s="62"/>
      <c r="I12" s="63"/>
      <c r="J12" s="64"/>
      <c r="K12" s="65"/>
      <c r="L12" s="66"/>
    </row>
    <row r="13" ht="32.25" customHeight="1">
      <c r="A13" s="67">
        <v>4.0</v>
      </c>
      <c r="B13" s="57"/>
      <c r="C13" s="50" t="s">
        <v>53</v>
      </c>
      <c r="D13" s="57"/>
      <c r="E13" s="68" t="s">
        <v>54</v>
      </c>
      <c r="F13" s="69" t="s">
        <v>55</v>
      </c>
      <c r="G13" s="69" t="s">
        <v>56</v>
      </c>
      <c r="H13" s="69" t="s">
        <v>48</v>
      </c>
      <c r="I13" s="70" t="s">
        <v>57</v>
      </c>
      <c r="J13" s="71"/>
      <c r="K13" s="41" t="s">
        <v>42</v>
      </c>
      <c r="L13" s="72"/>
    </row>
    <row r="14" ht="28.5" customHeight="1">
      <c r="A14" s="67">
        <v>5.0</v>
      </c>
      <c r="B14" s="57"/>
      <c r="C14" s="57"/>
      <c r="D14" s="57"/>
      <c r="E14" s="73" t="s">
        <v>58</v>
      </c>
      <c r="F14" s="36" t="s">
        <v>59</v>
      </c>
      <c r="G14" s="69" t="s">
        <v>60</v>
      </c>
      <c r="H14" s="69" t="s">
        <v>61</v>
      </c>
      <c r="I14" s="69" t="s">
        <v>62</v>
      </c>
      <c r="J14" s="74" t="s">
        <v>63</v>
      </c>
      <c r="K14" s="41" t="s">
        <v>20</v>
      </c>
      <c r="L14" s="75"/>
    </row>
    <row r="15" ht="28.5" customHeight="1">
      <c r="A15" s="67">
        <v>6.0</v>
      </c>
      <c r="B15" s="57"/>
      <c r="C15" s="57"/>
      <c r="D15" s="57"/>
      <c r="E15" s="76" t="s">
        <v>64</v>
      </c>
      <c r="F15" s="36" t="s">
        <v>65</v>
      </c>
      <c r="G15" s="69" t="s">
        <v>39</v>
      </c>
      <c r="H15" s="69" t="s">
        <v>66</v>
      </c>
      <c r="I15" s="69" t="s">
        <v>67</v>
      </c>
      <c r="J15" s="77"/>
      <c r="K15" s="41" t="s">
        <v>42</v>
      </c>
      <c r="L15" s="75"/>
    </row>
    <row r="16" ht="28.5" customHeight="1">
      <c r="A16" s="67">
        <v>7.0</v>
      </c>
      <c r="B16" s="57"/>
      <c r="C16" s="57"/>
      <c r="D16" s="57"/>
      <c r="E16" s="76" t="s">
        <v>68</v>
      </c>
      <c r="F16" s="36" t="s">
        <v>59</v>
      </c>
      <c r="G16" s="69" t="s">
        <v>69</v>
      </c>
      <c r="H16" s="69" t="s">
        <v>70</v>
      </c>
      <c r="I16" s="69" t="s">
        <v>71</v>
      </c>
      <c r="J16" s="77"/>
      <c r="K16" s="41" t="s">
        <v>42</v>
      </c>
      <c r="L16" s="75"/>
    </row>
    <row r="17" ht="28.5" customHeight="1">
      <c r="A17" s="67">
        <v>8.0</v>
      </c>
      <c r="B17" s="57"/>
      <c r="C17" s="57"/>
      <c r="D17" s="57"/>
      <c r="E17" s="76" t="s">
        <v>72</v>
      </c>
      <c r="F17" s="36" t="s">
        <v>65</v>
      </c>
      <c r="G17" s="69" t="s">
        <v>39</v>
      </c>
      <c r="H17" s="69" t="s">
        <v>73</v>
      </c>
      <c r="I17" s="69" t="s">
        <v>74</v>
      </c>
      <c r="J17" s="72"/>
      <c r="K17" s="41" t="s">
        <v>42</v>
      </c>
      <c r="L17" s="75"/>
    </row>
    <row r="18" ht="28.5" customHeight="1">
      <c r="A18" s="67">
        <v>9.0</v>
      </c>
      <c r="B18" s="57"/>
      <c r="C18" s="57"/>
      <c r="D18" s="57"/>
      <c r="E18" s="68" t="s">
        <v>75</v>
      </c>
      <c r="F18" s="36" t="s">
        <v>59</v>
      </c>
      <c r="G18" s="69" t="s">
        <v>60</v>
      </c>
      <c r="H18" s="69" t="s">
        <v>76</v>
      </c>
      <c r="I18" s="69" t="s">
        <v>77</v>
      </c>
      <c r="J18" s="77"/>
      <c r="K18" s="41" t="s">
        <v>42</v>
      </c>
      <c r="L18" s="75"/>
    </row>
    <row r="19" ht="28.5" customHeight="1">
      <c r="A19" s="67">
        <v>10.0</v>
      </c>
      <c r="B19" s="57"/>
      <c r="C19" s="57"/>
      <c r="D19" s="57"/>
      <c r="E19" s="68" t="s">
        <v>78</v>
      </c>
      <c r="F19" s="36" t="s">
        <v>79</v>
      </c>
      <c r="G19" s="69" t="s">
        <v>39</v>
      </c>
      <c r="H19" s="69" t="s">
        <v>80</v>
      </c>
      <c r="I19" s="69" t="s">
        <v>81</v>
      </c>
      <c r="J19" s="77"/>
      <c r="K19" s="41" t="s">
        <v>42</v>
      </c>
      <c r="L19" s="75"/>
    </row>
    <row r="20" ht="28.5" customHeight="1">
      <c r="A20" s="67">
        <v>11.0</v>
      </c>
      <c r="B20" s="57"/>
      <c r="C20" s="57"/>
      <c r="D20" s="57"/>
      <c r="E20" s="68" t="s">
        <v>82</v>
      </c>
      <c r="F20" s="36" t="s">
        <v>79</v>
      </c>
      <c r="G20" s="69" t="s">
        <v>39</v>
      </c>
      <c r="H20" s="69" t="s">
        <v>83</v>
      </c>
      <c r="I20" s="78" t="s">
        <v>84</v>
      </c>
      <c r="J20" s="77"/>
      <c r="K20" s="41" t="s">
        <v>42</v>
      </c>
      <c r="L20" s="75"/>
    </row>
    <row r="21" ht="28.5" customHeight="1">
      <c r="A21" s="67">
        <v>12.0</v>
      </c>
      <c r="B21" s="57"/>
      <c r="C21" s="58"/>
      <c r="D21" s="58"/>
      <c r="E21" s="68" t="s">
        <v>85</v>
      </c>
      <c r="F21" s="36" t="s">
        <v>86</v>
      </c>
      <c r="G21" s="69" t="s">
        <v>87</v>
      </c>
      <c r="H21" s="69" t="s">
        <v>88</v>
      </c>
      <c r="I21" s="69" t="s">
        <v>89</v>
      </c>
      <c r="J21" s="79" t="s">
        <v>90</v>
      </c>
      <c r="K21" s="41" t="s">
        <v>91</v>
      </c>
      <c r="L21" s="75"/>
    </row>
    <row r="22" ht="15.75" customHeight="1">
      <c r="A22" s="80"/>
      <c r="B22" s="57"/>
      <c r="C22" s="81"/>
      <c r="D22" s="82"/>
      <c r="E22" s="83"/>
      <c r="F22" s="84"/>
      <c r="G22" s="84"/>
      <c r="H22" s="84"/>
      <c r="I22" s="84"/>
      <c r="J22" s="84"/>
      <c r="K22" s="84"/>
      <c r="L22" s="85"/>
    </row>
    <row r="23" ht="30.0" customHeight="1">
      <c r="A23" s="67">
        <v>13.0</v>
      </c>
      <c r="B23" s="57"/>
      <c r="C23" s="86" t="s">
        <v>92</v>
      </c>
      <c r="D23" s="86" t="s">
        <v>93</v>
      </c>
      <c r="E23" s="69" t="s">
        <v>94</v>
      </c>
      <c r="F23" s="69" t="s">
        <v>95</v>
      </c>
      <c r="G23" s="69" t="s">
        <v>60</v>
      </c>
      <c r="H23" s="69" t="s">
        <v>48</v>
      </c>
      <c r="I23" s="70" t="s">
        <v>96</v>
      </c>
      <c r="J23" s="72"/>
      <c r="K23" s="41" t="s">
        <v>42</v>
      </c>
      <c r="L23" s="87"/>
    </row>
    <row r="24" ht="30.0" customHeight="1">
      <c r="A24" s="67">
        <v>14.0</v>
      </c>
      <c r="B24" s="57"/>
      <c r="C24" s="57"/>
      <c r="D24" s="57"/>
      <c r="E24" s="76" t="s">
        <v>97</v>
      </c>
      <c r="F24" s="52" t="s">
        <v>95</v>
      </c>
      <c r="G24" s="69" t="s">
        <v>69</v>
      </c>
      <c r="H24" s="69" t="s">
        <v>98</v>
      </c>
      <c r="I24" s="70" t="s">
        <v>99</v>
      </c>
      <c r="J24" s="72"/>
      <c r="K24" s="41" t="s">
        <v>42</v>
      </c>
      <c r="L24" s="75"/>
    </row>
    <row r="25" ht="30.75" customHeight="1">
      <c r="A25" s="67">
        <v>15.0</v>
      </c>
      <c r="B25" s="57"/>
      <c r="C25" s="57"/>
      <c r="D25" s="57"/>
      <c r="E25" s="52" t="s">
        <v>100</v>
      </c>
      <c r="F25" s="69" t="s">
        <v>101</v>
      </c>
      <c r="G25" s="69" t="s">
        <v>39</v>
      </c>
      <c r="H25" s="70" t="s">
        <v>73</v>
      </c>
      <c r="I25" s="70" t="s">
        <v>102</v>
      </c>
      <c r="J25" s="72"/>
      <c r="K25" s="41" t="s">
        <v>42</v>
      </c>
      <c r="L25" s="75"/>
    </row>
    <row r="26" ht="30.0" customHeight="1">
      <c r="A26" s="67">
        <v>16.0</v>
      </c>
      <c r="B26" s="57"/>
      <c r="C26" s="57"/>
      <c r="D26" s="57"/>
      <c r="E26" s="76" t="s">
        <v>103</v>
      </c>
      <c r="F26" s="52" t="s">
        <v>95</v>
      </c>
      <c r="G26" s="69" t="s">
        <v>39</v>
      </c>
      <c r="H26" s="70" t="s">
        <v>48</v>
      </c>
      <c r="I26" s="70" t="s">
        <v>104</v>
      </c>
      <c r="J26" s="72"/>
      <c r="K26" s="41" t="s">
        <v>42</v>
      </c>
      <c r="L26" s="75"/>
    </row>
    <row r="27" ht="31.5" customHeight="1">
      <c r="A27" s="67">
        <v>17.0</v>
      </c>
      <c r="B27" s="57"/>
      <c r="C27" s="57"/>
      <c r="D27" s="57"/>
      <c r="E27" s="76" t="s">
        <v>105</v>
      </c>
      <c r="F27" s="69" t="s">
        <v>106</v>
      </c>
      <c r="G27" s="88" t="s">
        <v>39</v>
      </c>
      <c r="H27" s="69" t="s">
        <v>107</v>
      </c>
      <c r="I27" s="70" t="s">
        <v>108</v>
      </c>
      <c r="J27" s="72"/>
      <c r="K27" s="41" t="s">
        <v>42</v>
      </c>
      <c r="L27" s="75"/>
    </row>
    <row r="28" ht="27.75" customHeight="1">
      <c r="A28" s="67">
        <v>18.0</v>
      </c>
      <c r="B28" s="57"/>
      <c r="C28" s="57"/>
      <c r="D28" s="57"/>
      <c r="E28" s="54" t="s">
        <v>109</v>
      </c>
      <c r="F28" s="70" t="s">
        <v>95</v>
      </c>
      <c r="G28" s="89" t="s">
        <v>39</v>
      </c>
      <c r="H28" s="69" t="s">
        <v>110</v>
      </c>
      <c r="I28" s="39" t="s">
        <v>111</v>
      </c>
      <c r="J28" s="90"/>
      <c r="K28" s="41" t="s">
        <v>42</v>
      </c>
      <c r="L28" s="91"/>
    </row>
    <row r="29" ht="30.0" customHeight="1">
      <c r="A29" s="67">
        <v>19.0</v>
      </c>
      <c r="B29" s="57"/>
      <c r="C29" s="57"/>
      <c r="D29" s="57"/>
      <c r="E29" s="76" t="s">
        <v>112</v>
      </c>
      <c r="F29" s="69" t="s">
        <v>95</v>
      </c>
      <c r="G29" s="69" t="s">
        <v>39</v>
      </c>
      <c r="H29" s="69" t="s">
        <v>113</v>
      </c>
      <c r="I29" s="70" t="s">
        <v>114</v>
      </c>
      <c r="J29" s="72"/>
      <c r="K29" s="41" t="s">
        <v>42</v>
      </c>
      <c r="L29" s="75"/>
    </row>
    <row r="30" ht="30.0" customHeight="1">
      <c r="A30" s="67">
        <v>20.0</v>
      </c>
      <c r="B30" s="58"/>
      <c r="C30" s="58"/>
      <c r="D30" s="58"/>
      <c r="E30" s="76" t="s">
        <v>115</v>
      </c>
      <c r="F30" s="69" t="s">
        <v>116</v>
      </c>
      <c r="G30" s="69" t="s">
        <v>39</v>
      </c>
      <c r="H30" s="69" t="s">
        <v>117</v>
      </c>
      <c r="I30" s="70" t="s">
        <v>118</v>
      </c>
      <c r="J30" s="72"/>
      <c r="K30" s="41" t="s">
        <v>42</v>
      </c>
      <c r="L30" s="75"/>
    </row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>
      <c r="K41" s="92"/>
    </row>
    <row r="42" ht="12.0" customHeight="1">
      <c r="K42" s="92"/>
    </row>
    <row r="43" ht="12.0" customHeight="1">
      <c r="K43" s="92"/>
    </row>
    <row r="44" ht="12.0" customHeight="1">
      <c r="K44" s="92"/>
    </row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>
      <c r="K64" s="92"/>
    </row>
    <row r="65" ht="12.0" customHeight="1">
      <c r="K65" s="92"/>
    </row>
    <row r="66" ht="12.0" customHeight="1">
      <c r="K66" s="92"/>
    </row>
    <row r="67" ht="12.0" customHeight="1">
      <c r="K67" s="92"/>
    </row>
    <row r="68" ht="12.0" customHeight="1">
      <c r="K68" s="92"/>
    </row>
    <row r="69" ht="12.0" customHeight="1">
      <c r="K69" s="92"/>
    </row>
    <row r="70" ht="12.0" customHeight="1">
      <c r="K70" s="92"/>
    </row>
    <row r="71" ht="12.0" customHeight="1">
      <c r="K71" s="92"/>
    </row>
    <row r="72" ht="12.0" customHeight="1">
      <c r="K72" s="92"/>
    </row>
    <row r="73" ht="12.0" customHeight="1">
      <c r="K73" s="92"/>
    </row>
    <row r="74" ht="12.0" customHeight="1">
      <c r="K74" s="92"/>
    </row>
    <row r="75" ht="12.0" customHeight="1">
      <c r="K75" s="92"/>
    </row>
    <row r="76" ht="12.0" customHeight="1">
      <c r="K76" s="92"/>
    </row>
    <row r="77" ht="12.0" customHeight="1">
      <c r="K77" s="92"/>
    </row>
    <row r="78" ht="12.0" customHeight="1">
      <c r="K78" s="92"/>
    </row>
    <row r="79" ht="12.0" customHeight="1">
      <c r="K79" s="92"/>
    </row>
    <row r="80" ht="12.0" customHeight="1">
      <c r="K80" s="92"/>
    </row>
    <row r="81" ht="12.0" customHeight="1">
      <c r="K81" s="92"/>
    </row>
    <row r="82" ht="12.0" customHeight="1">
      <c r="K82" s="92"/>
    </row>
    <row r="83" ht="12.0" customHeight="1">
      <c r="K83" s="92"/>
    </row>
    <row r="84" ht="12.0" customHeight="1">
      <c r="K84" s="92"/>
    </row>
    <row r="85" ht="12.0" customHeight="1">
      <c r="K85" s="92"/>
    </row>
    <row r="86" ht="12.0" customHeight="1">
      <c r="K86" s="92"/>
    </row>
    <row r="87" ht="12.0" customHeight="1">
      <c r="K87" s="92"/>
    </row>
    <row r="88" ht="12.0" customHeight="1">
      <c r="K88" s="92"/>
    </row>
    <row r="89" ht="12.0" customHeight="1">
      <c r="K89" s="92"/>
    </row>
    <row r="90" ht="12.0" customHeight="1">
      <c r="K90" s="92"/>
    </row>
    <row r="91" ht="12.0" customHeight="1">
      <c r="K91" s="92"/>
    </row>
    <row r="92" ht="12.0" customHeight="1">
      <c r="K92" s="92"/>
    </row>
    <row r="93" ht="12.0" customHeight="1">
      <c r="K93" s="92"/>
    </row>
    <row r="94" ht="12.0" customHeight="1">
      <c r="K94" s="92"/>
    </row>
    <row r="95" ht="12.0" customHeight="1">
      <c r="K95" s="92"/>
    </row>
    <row r="96" ht="12.0" customHeight="1">
      <c r="K96" s="92"/>
    </row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</sheetData>
  <mergeCells count="13">
    <mergeCell ref="A5:B5"/>
    <mergeCell ref="C10:C11"/>
    <mergeCell ref="D10:D21"/>
    <mergeCell ref="C13:C21"/>
    <mergeCell ref="C23:C30"/>
    <mergeCell ref="D23:D30"/>
    <mergeCell ref="A1:B1"/>
    <mergeCell ref="K1:L1"/>
    <mergeCell ref="A2:B2"/>
    <mergeCell ref="A3:B3"/>
    <mergeCell ref="A4:B4"/>
    <mergeCell ref="C5:G5"/>
    <mergeCell ref="B10:B30"/>
  </mergeCells>
  <conditionalFormatting sqref="K8">
    <cfRule type="cellIs" dxfId="0" priority="1" operator="equal">
      <formula>"Passed"</formula>
    </cfRule>
  </conditionalFormatting>
  <conditionalFormatting sqref="K8">
    <cfRule type="cellIs" dxfId="1" priority="2" operator="equal">
      <formula>"Failed"</formula>
    </cfRule>
  </conditionalFormatting>
  <conditionalFormatting sqref="K8">
    <cfRule type="cellIs" dxfId="2" priority="3" operator="equal">
      <formula>"Not Executed"</formula>
    </cfRule>
  </conditionalFormatting>
  <conditionalFormatting sqref="K8">
    <cfRule type="cellIs" dxfId="3" priority="4" operator="equal">
      <formula>"Out of Scope"</formula>
    </cfRule>
  </conditionalFormatting>
  <conditionalFormatting sqref="K10">
    <cfRule type="cellIs" dxfId="0" priority="5" operator="equal">
      <formula>"Passed"</formula>
    </cfRule>
  </conditionalFormatting>
  <conditionalFormatting sqref="K10">
    <cfRule type="cellIs" dxfId="1" priority="6" operator="equal">
      <formula>"Failed"</formula>
    </cfRule>
  </conditionalFormatting>
  <conditionalFormatting sqref="K10">
    <cfRule type="cellIs" dxfId="2" priority="7" operator="equal">
      <formula>"Not Executed"</formula>
    </cfRule>
  </conditionalFormatting>
  <conditionalFormatting sqref="K10">
    <cfRule type="cellIs" dxfId="3" priority="8" operator="equal">
      <formula>"Out of Scope"</formula>
    </cfRule>
  </conditionalFormatting>
  <conditionalFormatting sqref="K11">
    <cfRule type="cellIs" dxfId="0" priority="9" operator="equal">
      <formula>"Passed"</formula>
    </cfRule>
  </conditionalFormatting>
  <conditionalFormatting sqref="K11">
    <cfRule type="cellIs" dxfId="1" priority="10" operator="equal">
      <formula>"Failed"</formula>
    </cfRule>
  </conditionalFormatting>
  <conditionalFormatting sqref="K11">
    <cfRule type="cellIs" dxfId="2" priority="11" operator="equal">
      <formula>"Not Executed"</formula>
    </cfRule>
  </conditionalFormatting>
  <conditionalFormatting sqref="K11">
    <cfRule type="cellIs" dxfId="3" priority="12" operator="equal">
      <formula>"Out of Scope"</formula>
    </cfRule>
  </conditionalFormatting>
  <conditionalFormatting sqref="K28">
    <cfRule type="cellIs" dxfId="0" priority="13" operator="equal">
      <formula>"Passed"</formula>
    </cfRule>
  </conditionalFormatting>
  <conditionalFormatting sqref="K28">
    <cfRule type="cellIs" dxfId="1" priority="14" operator="equal">
      <formula>"Failed"</formula>
    </cfRule>
  </conditionalFormatting>
  <conditionalFormatting sqref="K28">
    <cfRule type="cellIs" dxfId="2" priority="15" operator="equal">
      <formula>"Not Executed"</formula>
    </cfRule>
  </conditionalFormatting>
  <conditionalFormatting sqref="K28">
    <cfRule type="cellIs" dxfId="3" priority="16" operator="equal">
      <formula>"Out of Scope"</formula>
    </cfRule>
  </conditionalFormatting>
  <conditionalFormatting sqref="K29">
    <cfRule type="cellIs" dxfId="0" priority="17" operator="equal">
      <formula>"Passed"</formula>
    </cfRule>
  </conditionalFormatting>
  <conditionalFormatting sqref="K29">
    <cfRule type="cellIs" dxfId="1" priority="18" operator="equal">
      <formula>"Failed"</formula>
    </cfRule>
  </conditionalFormatting>
  <conditionalFormatting sqref="K29">
    <cfRule type="cellIs" dxfId="2" priority="19" operator="equal">
      <formula>"Not Executed"</formula>
    </cfRule>
  </conditionalFormatting>
  <conditionalFormatting sqref="K29">
    <cfRule type="cellIs" dxfId="3" priority="20" operator="equal">
      <formula>"Out of Scope"</formula>
    </cfRule>
  </conditionalFormatting>
  <conditionalFormatting sqref="K30">
    <cfRule type="cellIs" dxfId="0" priority="21" operator="equal">
      <formula>"Passed"</formula>
    </cfRule>
  </conditionalFormatting>
  <conditionalFormatting sqref="K30">
    <cfRule type="cellIs" dxfId="1" priority="22" operator="equal">
      <formula>"Failed"</formula>
    </cfRule>
  </conditionalFormatting>
  <conditionalFormatting sqref="K30">
    <cfRule type="cellIs" dxfId="2" priority="23" operator="equal">
      <formula>"Not Executed"</formula>
    </cfRule>
  </conditionalFormatting>
  <conditionalFormatting sqref="K30">
    <cfRule type="cellIs" dxfId="3" priority="24" operator="equal">
      <formula>"Out of Scope"</formula>
    </cfRule>
  </conditionalFormatting>
  <conditionalFormatting sqref="K12">
    <cfRule type="cellIs" dxfId="0" priority="25" operator="equal">
      <formula>"Passed"</formula>
    </cfRule>
  </conditionalFormatting>
  <conditionalFormatting sqref="K12">
    <cfRule type="cellIs" dxfId="1" priority="26" operator="equal">
      <formula>"Failed"</formula>
    </cfRule>
  </conditionalFormatting>
  <conditionalFormatting sqref="K12">
    <cfRule type="cellIs" dxfId="2" priority="27" operator="equal">
      <formula>"Not Executed"</formula>
    </cfRule>
  </conditionalFormatting>
  <conditionalFormatting sqref="K12">
    <cfRule type="cellIs" dxfId="3" priority="28" operator="equal">
      <formula>"Out of Scope"</formula>
    </cfRule>
  </conditionalFormatting>
  <conditionalFormatting sqref="K13:K21 K23:K27 K31:K710">
    <cfRule type="cellIs" dxfId="0" priority="29" operator="equal">
      <formula>"Passed"</formula>
    </cfRule>
  </conditionalFormatting>
  <conditionalFormatting sqref="K13:K21 K23:K27 K31:K710">
    <cfRule type="cellIs" dxfId="1" priority="30" operator="equal">
      <formula>"Failed"</formula>
    </cfRule>
  </conditionalFormatting>
  <conditionalFormatting sqref="K13:K21 K23:K27 K31:K710">
    <cfRule type="cellIs" dxfId="2" priority="31" operator="equal">
      <formula>"Not Executed"</formula>
    </cfRule>
  </conditionalFormatting>
  <conditionalFormatting sqref="K13:K21 K23:K27 K31:K710">
    <cfRule type="cellIs" dxfId="3" priority="32" operator="equal">
      <formula>"Out of Scope"</formula>
    </cfRule>
  </conditionalFormatting>
  <dataValidations>
    <dataValidation type="list" allowBlank="1" sqref="K8 K10:K21 K23:K30 K41:K44 K64:K96">
      <formula1>"Passed,Failed,Not Executed,Out of Scope"</formula1>
    </dataValidation>
  </dataValidations>
  <hyperlinks>
    <hyperlink r:id="rId1" ref="J14"/>
    <hyperlink r:id="rId2" ref="I20"/>
    <hyperlink r:id="rId3" ref="J21"/>
  </hyperlinks>
  <printOptions/>
  <pageMargins bottom="0.75" footer="0.0" header="0.0" left="0.7" right="0.7" top="0.75"/>
  <pageSetup orientation="portrait"/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2022-05-30T06:57:00Z</dcterms:created>
  <dc:creator>MD. MASUD PARVEZ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