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 activeTab="3"/>
  </bookViews>
  <sheets>
    <sheet name="tAdd_0.9" sheetId="3" r:id="rId1"/>
    <sheet name="tDel_1" sheetId="2" r:id="rId2"/>
    <sheet name="T_0.8" sheetId="1" r:id="rId3"/>
    <sheet name="total" sheetId="4" r:id="rId4"/>
  </sheets>
  <definedNames>
    <definedName name="_xlnm._FilterDatabase" localSheetId="0" hidden="1">tAdd_0.9!$A$1:$F$131</definedName>
    <definedName name="_xlnm._FilterDatabase" localSheetId="1" hidden="1">tDel_1!$A$1:$F$131</definedName>
    <definedName name="_xlnm._FilterDatabase" localSheetId="2" hidden="1">T_0.8!$A$1:$F$131</definedName>
  </definedNames>
  <calcPr calcId="144525"/>
</workbook>
</file>

<file path=xl/sharedStrings.xml><?xml version="1.0" encoding="utf-8"?>
<sst xmlns="http://schemas.openxmlformats.org/spreadsheetml/2006/main" count="471" uniqueCount="51">
  <si>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rFont val="宋体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、</t>
    </r>
    <r>
      <rPr>
        <b/>
        <sz val="14"/>
        <color theme="9" tint="-0.25"/>
        <rFont val="宋体"/>
        <charset val="134"/>
        <scheme val="minor"/>
      </rPr>
      <t>0.9</t>
    </r>
    <r>
      <rPr>
        <b/>
        <sz val="14"/>
        <color theme="1"/>
        <rFont val="宋体"/>
        <charset val="134"/>
        <scheme val="minor"/>
      </rPr>
      <t>、</t>
    </r>
    <r>
      <rPr>
        <b/>
        <sz val="14"/>
        <rFont val="宋体"/>
        <charset val="134"/>
        <scheme val="minor"/>
      </rPr>
      <t>0.8</t>
    </r>
    <r>
      <rPr>
        <b/>
        <sz val="14"/>
        <color theme="1"/>
        <rFont val="宋体"/>
        <charset val="134"/>
        <scheme val="minor"/>
      </rPr>
      <t>）</t>
    </r>
  </si>
  <si>
    <t>Target</t>
  </si>
  <si>
    <t>CVE</t>
  </si>
  <si>
    <t>True Positive</t>
  </si>
  <si>
    <t>False Positive</t>
  </si>
  <si>
    <t>False Negative</t>
  </si>
  <si>
    <t>Lifray Portal</t>
  </si>
  <si>
    <t>Jackson-databind</t>
  </si>
  <si>
    <t>Struts</t>
  </si>
  <si>
    <t>Tomcat</t>
  </si>
  <si>
    <t>Jenkins</t>
  </si>
  <si>
    <t>Spring-security</t>
  </si>
  <si>
    <t>Spring-framework</t>
  </si>
  <si>
    <t>Sum</t>
  </si>
  <si>
    <r>
      <rPr>
        <b/>
        <sz val="14"/>
        <color theme="1"/>
        <rFont val="宋体"/>
        <charset val="134"/>
        <scheme val="minor"/>
      </rPr>
      <t>VERJava（1、</t>
    </r>
    <r>
      <rPr>
        <b/>
        <sz val="14"/>
        <color rgb="FFC00000"/>
        <rFont val="宋体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、0.8）</t>
    </r>
  </si>
  <si>
    <r>
      <rPr>
        <b/>
        <sz val="14"/>
        <color theme="1"/>
        <rFont val="宋体"/>
        <charset val="134"/>
        <scheme val="minor"/>
      </rPr>
      <t>VERJava（1、</t>
    </r>
    <r>
      <rPr>
        <b/>
        <sz val="14"/>
        <color rgb="FFC00000"/>
        <rFont val="宋体"/>
        <charset val="134"/>
        <scheme val="minor"/>
      </rPr>
      <t>0.8</t>
    </r>
    <r>
      <rPr>
        <b/>
        <sz val="14"/>
        <color theme="1"/>
        <rFont val="宋体"/>
        <charset val="134"/>
        <scheme val="minor"/>
      </rPr>
      <t>、0.8）</t>
    </r>
  </si>
  <si>
    <r>
      <rPr>
        <b/>
        <sz val="14"/>
        <color theme="1"/>
        <rFont val="宋体"/>
        <charset val="134"/>
        <scheme val="minor"/>
      </rPr>
      <t>VERJava（1、</t>
    </r>
    <r>
      <rPr>
        <b/>
        <sz val="14"/>
        <color rgb="FFC00000"/>
        <rFont val="宋体"/>
        <charset val="134"/>
        <scheme val="minor"/>
      </rPr>
      <t>0.7</t>
    </r>
    <r>
      <rPr>
        <b/>
        <sz val="14"/>
        <color theme="1"/>
        <rFont val="宋体"/>
        <charset val="134"/>
        <scheme val="minor"/>
      </rPr>
      <t>、0.8）</t>
    </r>
  </si>
  <si>
    <r>
      <rPr>
        <b/>
        <sz val="14"/>
        <color theme="1"/>
        <rFont val="宋体"/>
        <charset val="134"/>
        <scheme val="minor"/>
      </rPr>
      <t>VERJava（1、</t>
    </r>
    <r>
      <rPr>
        <b/>
        <sz val="14"/>
        <color rgb="FFC00000"/>
        <rFont val="宋体"/>
        <charset val="134"/>
        <scheme val="minor"/>
      </rPr>
      <t>0.6</t>
    </r>
    <r>
      <rPr>
        <b/>
        <sz val="14"/>
        <color theme="1"/>
        <rFont val="宋体"/>
        <charset val="134"/>
        <scheme val="minor"/>
      </rPr>
      <t>、0.8）</t>
    </r>
  </si>
  <si>
    <r>
      <rPr>
        <b/>
        <sz val="14"/>
        <color theme="1"/>
        <rFont val="宋体"/>
        <charset val="134"/>
        <scheme val="minor"/>
      </rPr>
      <t>VERJava（1、</t>
    </r>
    <r>
      <rPr>
        <b/>
        <sz val="14"/>
        <color rgb="FFC00000"/>
        <rFont val="宋体"/>
        <charset val="134"/>
        <scheme val="minor"/>
      </rPr>
      <t>0.5</t>
    </r>
    <r>
      <rPr>
        <b/>
        <sz val="14"/>
        <color theme="1"/>
        <rFont val="宋体"/>
        <charset val="134"/>
        <scheme val="minor"/>
      </rPr>
      <t>、0.8）</t>
    </r>
  </si>
  <si>
    <r>
      <rPr>
        <b/>
        <sz val="14"/>
        <color theme="1"/>
        <rFont val="宋体"/>
        <charset val="134"/>
        <scheme val="minor"/>
      </rPr>
      <t>VERJava（1、</t>
    </r>
    <r>
      <rPr>
        <b/>
        <sz val="14"/>
        <color rgb="FFC00000"/>
        <rFont val="宋体"/>
        <charset val="134"/>
        <scheme val="minor"/>
      </rPr>
      <t>0.4</t>
    </r>
    <r>
      <rPr>
        <b/>
        <sz val="14"/>
        <color theme="1"/>
        <rFont val="宋体"/>
        <charset val="134"/>
        <scheme val="minor"/>
      </rPr>
      <t>、0.8）</t>
    </r>
  </si>
  <si>
    <r>
      <rPr>
        <b/>
        <sz val="14"/>
        <color theme="1"/>
        <rFont val="宋体"/>
        <charset val="134"/>
        <scheme val="minor"/>
      </rPr>
      <t>VERJava（1、</t>
    </r>
    <r>
      <rPr>
        <b/>
        <sz val="14"/>
        <color rgb="FFC00000"/>
        <rFont val="宋体"/>
        <charset val="134"/>
        <scheme val="minor"/>
      </rPr>
      <t>0.3</t>
    </r>
    <r>
      <rPr>
        <b/>
        <sz val="14"/>
        <color theme="1"/>
        <rFont val="宋体"/>
        <charset val="134"/>
        <scheme val="minor"/>
      </rPr>
      <t>、0.8）</t>
    </r>
  </si>
  <si>
    <r>
      <rPr>
        <b/>
        <sz val="14"/>
        <color theme="1"/>
        <rFont val="宋体"/>
        <charset val="134"/>
        <scheme val="minor"/>
      </rPr>
      <t>VERJava（1、</t>
    </r>
    <r>
      <rPr>
        <b/>
        <sz val="14"/>
        <color rgb="FFC00000"/>
        <rFont val="宋体"/>
        <charset val="134"/>
        <scheme val="minor"/>
      </rPr>
      <t>0.2</t>
    </r>
    <r>
      <rPr>
        <b/>
        <sz val="14"/>
        <color theme="1"/>
        <rFont val="宋体"/>
        <charset val="134"/>
        <scheme val="minor"/>
      </rPr>
      <t>、0.8）</t>
    </r>
  </si>
  <si>
    <r>
      <rPr>
        <b/>
        <sz val="14"/>
        <color theme="1"/>
        <rFont val="宋体"/>
        <charset val="134"/>
        <scheme val="minor"/>
      </rPr>
      <t>VERJava（1、</t>
    </r>
    <r>
      <rPr>
        <b/>
        <sz val="14"/>
        <color rgb="FFC00000"/>
        <rFont val="宋体"/>
        <charset val="134"/>
        <scheme val="minor"/>
      </rPr>
      <t>0.1</t>
    </r>
    <r>
      <rPr>
        <b/>
        <sz val="14"/>
        <color theme="1"/>
        <rFont val="宋体"/>
        <charset val="134"/>
        <scheme val="minor"/>
      </rPr>
      <t>、0.8）</t>
    </r>
  </si>
  <si>
    <r>
      <rPr>
        <b/>
        <sz val="14"/>
        <color theme="1"/>
        <rFont val="宋体"/>
        <charset val="134"/>
        <scheme val="minor"/>
      </rPr>
      <t>VERJava（1、</t>
    </r>
    <r>
      <rPr>
        <b/>
        <sz val="14"/>
        <color rgb="FFC00000"/>
        <rFont val="宋体"/>
        <charset val="134"/>
        <scheme val="minor"/>
      </rPr>
      <t>0</t>
    </r>
    <r>
      <rPr>
        <b/>
        <sz val="14"/>
        <color theme="1"/>
        <rFont val="宋体"/>
        <charset val="134"/>
        <scheme val="minor"/>
      </rPr>
      <t>、0.8）</t>
    </r>
  </si>
  <si>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color theme="9" tint="-0.25"/>
        <rFont val="宋体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、0.9、</t>
    </r>
    <r>
      <rPr>
        <b/>
        <sz val="14"/>
        <rFont val="宋体"/>
        <charset val="134"/>
        <scheme val="minor"/>
      </rPr>
      <t>0.8</t>
    </r>
    <r>
      <rPr>
        <b/>
        <sz val="14"/>
        <color theme="1"/>
        <rFont val="宋体"/>
        <charset val="134"/>
        <scheme val="minor"/>
      </rPr>
      <t>）</t>
    </r>
  </si>
  <si>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color rgb="FFC00000"/>
        <rFont val="宋体"/>
        <charset val="134"/>
        <scheme val="minor"/>
      </rPr>
      <t>0.9</t>
    </r>
    <r>
      <rPr>
        <b/>
        <sz val="14"/>
        <color theme="1"/>
        <rFont val="宋体"/>
        <charset val="134"/>
        <scheme val="minor"/>
      </rPr>
      <t>、0.9、0.8）</t>
    </r>
  </si>
  <si>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color rgb="FFC00000"/>
        <rFont val="宋体"/>
        <charset val="134"/>
        <scheme val="minor"/>
      </rPr>
      <t>0.8</t>
    </r>
    <r>
      <rPr>
        <b/>
        <sz val="14"/>
        <color theme="1"/>
        <rFont val="宋体"/>
        <charset val="134"/>
        <scheme val="minor"/>
      </rPr>
      <t>、0.9、0.8）</t>
    </r>
  </si>
  <si>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color rgb="FFC00000"/>
        <rFont val="宋体"/>
        <charset val="134"/>
        <scheme val="minor"/>
      </rPr>
      <t>0.7</t>
    </r>
    <r>
      <rPr>
        <b/>
        <sz val="14"/>
        <color theme="1"/>
        <rFont val="宋体"/>
        <charset val="134"/>
        <scheme val="minor"/>
      </rPr>
      <t>、0.9、0.8）</t>
    </r>
  </si>
  <si>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color rgb="FFC00000"/>
        <rFont val="宋体"/>
        <charset val="134"/>
        <scheme val="minor"/>
      </rPr>
      <t>0.6</t>
    </r>
    <r>
      <rPr>
        <b/>
        <sz val="14"/>
        <color theme="1"/>
        <rFont val="宋体"/>
        <charset val="134"/>
        <scheme val="minor"/>
      </rPr>
      <t>、0.9、0.8）</t>
    </r>
  </si>
  <si>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color rgb="FFC00000"/>
        <rFont val="宋体"/>
        <charset val="134"/>
        <scheme val="minor"/>
      </rPr>
      <t>0.5</t>
    </r>
    <r>
      <rPr>
        <b/>
        <sz val="14"/>
        <color theme="1"/>
        <rFont val="宋体"/>
        <charset val="134"/>
        <scheme val="minor"/>
      </rPr>
      <t>、0.9、0.8）</t>
    </r>
  </si>
  <si>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color rgb="FFC00000"/>
        <rFont val="宋体"/>
        <charset val="134"/>
        <scheme val="minor"/>
      </rPr>
      <t>0.4</t>
    </r>
    <r>
      <rPr>
        <b/>
        <sz val="14"/>
        <color theme="1"/>
        <rFont val="宋体"/>
        <charset val="134"/>
        <scheme val="minor"/>
      </rPr>
      <t>、0.9、0.8）</t>
    </r>
  </si>
  <si>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color rgb="FFC00000"/>
        <rFont val="宋体"/>
        <charset val="134"/>
        <scheme val="minor"/>
      </rPr>
      <t>0.3</t>
    </r>
    <r>
      <rPr>
        <b/>
        <sz val="14"/>
        <color theme="1"/>
        <rFont val="宋体"/>
        <charset val="134"/>
        <scheme val="minor"/>
      </rPr>
      <t>、0.9、0.8）</t>
    </r>
  </si>
  <si>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color rgb="FFC00000"/>
        <rFont val="宋体"/>
        <charset val="134"/>
        <scheme val="minor"/>
      </rPr>
      <t>0.2</t>
    </r>
    <r>
      <rPr>
        <b/>
        <sz val="14"/>
        <color theme="1"/>
        <rFont val="宋体"/>
        <charset val="134"/>
        <scheme val="minor"/>
      </rPr>
      <t>、0.9、0.8）</t>
    </r>
  </si>
  <si>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color rgb="FFC00000"/>
        <rFont val="宋体"/>
        <charset val="134"/>
        <scheme val="minor"/>
      </rPr>
      <t>0.1</t>
    </r>
    <r>
      <rPr>
        <b/>
        <sz val="14"/>
        <color theme="1"/>
        <rFont val="宋体"/>
        <charset val="134"/>
        <scheme val="minor"/>
      </rPr>
      <t>、0.9、0.8）</t>
    </r>
  </si>
  <si>
    <r>
      <rPr>
        <b/>
        <sz val="14"/>
        <color theme="1"/>
        <rFont val="宋体"/>
        <charset val="134"/>
        <scheme val="minor"/>
      </rPr>
      <t>VERJava（</t>
    </r>
    <r>
      <rPr>
        <b/>
        <sz val="14"/>
        <color rgb="FFC00000"/>
        <rFont val="宋体"/>
        <charset val="134"/>
        <scheme val="minor"/>
      </rPr>
      <t>0</t>
    </r>
    <r>
      <rPr>
        <b/>
        <sz val="14"/>
        <color theme="1"/>
        <rFont val="宋体"/>
        <charset val="134"/>
        <scheme val="minor"/>
      </rPr>
      <t>、0.9、0.8）</t>
    </r>
  </si>
  <si>
    <r>
      <rPr>
        <b/>
        <sz val="14"/>
        <color theme="1"/>
        <rFont val="宋体"/>
        <charset val="134"/>
        <scheme val="minor"/>
      </rPr>
      <t>VERJava（1、0.9、</t>
    </r>
    <r>
      <rPr>
        <b/>
        <sz val="14"/>
        <color theme="9" tint="-0.25"/>
        <rFont val="宋体"/>
        <charset val="134"/>
        <scheme val="minor"/>
      </rPr>
      <t>0.8</t>
    </r>
    <r>
      <rPr>
        <b/>
        <sz val="14"/>
        <color theme="1"/>
        <rFont val="宋体"/>
        <charset val="134"/>
        <scheme val="minor"/>
      </rPr>
      <t>）</t>
    </r>
  </si>
  <si>
    <r>
      <rPr>
        <b/>
        <sz val="14"/>
        <color theme="1"/>
        <rFont val="宋体"/>
        <charset val="134"/>
        <scheme val="minor"/>
      </rPr>
      <t>VERJava（1、0.9、</t>
    </r>
    <r>
      <rPr>
        <b/>
        <sz val="14"/>
        <color rgb="FFC00000"/>
        <rFont val="宋体"/>
        <charset val="134"/>
        <scheme val="minor"/>
      </rPr>
      <t>1</t>
    </r>
    <r>
      <rPr>
        <b/>
        <sz val="14"/>
        <color theme="1"/>
        <rFont val="宋体"/>
        <charset val="134"/>
        <scheme val="minor"/>
      </rPr>
      <t>）</t>
    </r>
  </si>
  <si>
    <r>
      <rPr>
        <b/>
        <sz val="14"/>
        <color theme="1"/>
        <rFont val="宋体"/>
        <charset val="134"/>
        <scheme val="minor"/>
      </rPr>
      <t>VERJava（1、0.9、</t>
    </r>
    <r>
      <rPr>
        <b/>
        <sz val="14"/>
        <color rgb="FFC00000"/>
        <rFont val="宋体"/>
        <charset val="134"/>
        <scheme val="minor"/>
      </rPr>
      <t>0.9</t>
    </r>
    <r>
      <rPr>
        <b/>
        <sz val="14"/>
        <color theme="1"/>
        <rFont val="宋体"/>
        <charset val="134"/>
        <scheme val="minor"/>
      </rPr>
      <t>）</t>
    </r>
  </si>
  <si>
    <r>
      <rPr>
        <b/>
        <sz val="14"/>
        <color theme="1"/>
        <rFont val="宋体"/>
        <charset val="134"/>
        <scheme val="minor"/>
      </rPr>
      <t>VERJava（1、0.9、</t>
    </r>
    <r>
      <rPr>
        <b/>
        <sz val="14"/>
        <color rgb="FFC00000"/>
        <rFont val="宋体"/>
        <charset val="134"/>
        <scheme val="minor"/>
      </rPr>
      <t>0.7</t>
    </r>
    <r>
      <rPr>
        <b/>
        <sz val="14"/>
        <color theme="1"/>
        <rFont val="宋体"/>
        <charset val="134"/>
        <scheme val="minor"/>
      </rPr>
      <t>）</t>
    </r>
  </si>
  <si>
    <r>
      <rPr>
        <b/>
        <sz val="14"/>
        <color theme="1"/>
        <rFont val="宋体"/>
        <charset val="134"/>
        <scheme val="minor"/>
      </rPr>
      <t>VERJava（1、0.9、</t>
    </r>
    <r>
      <rPr>
        <b/>
        <sz val="14"/>
        <color rgb="FFC00000"/>
        <rFont val="宋体"/>
        <charset val="134"/>
        <scheme val="minor"/>
      </rPr>
      <t>0.6</t>
    </r>
    <r>
      <rPr>
        <b/>
        <sz val="14"/>
        <color theme="1"/>
        <rFont val="宋体"/>
        <charset val="134"/>
        <scheme val="minor"/>
      </rPr>
      <t>）</t>
    </r>
  </si>
  <si>
    <r>
      <rPr>
        <b/>
        <sz val="14"/>
        <color theme="1"/>
        <rFont val="宋体"/>
        <charset val="134"/>
        <scheme val="minor"/>
      </rPr>
      <t>VERJava（1、0.9、</t>
    </r>
    <r>
      <rPr>
        <b/>
        <sz val="14"/>
        <color rgb="FFC00000"/>
        <rFont val="宋体"/>
        <charset val="134"/>
        <scheme val="minor"/>
      </rPr>
      <t>0.5</t>
    </r>
    <r>
      <rPr>
        <b/>
        <sz val="14"/>
        <color theme="1"/>
        <rFont val="宋体"/>
        <charset val="134"/>
        <scheme val="minor"/>
      </rPr>
      <t>）</t>
    </r>
  </si>
  <si>
    <r>
      <rPr>
        <b/>
        <sz val="14"/>
        <color theme="1"/>
        <rFont val="宋体"/>
        <charset val="134"/>
        <scheme val="minor"/>
      </rPr>
      <t>VERJava（1、0.9、</t>
    </r>
    <r>
      <rPr>
        <b/>
        <sz val="14"/>
        <color rgb="FFC00000"/>
        <rFont val="宋体"/>
        <charset val="134"/>
        <scheme val="minor"/>
      </rPr>
      <t>0.4</t>
    </r>
    <r>
      <rPr>
        <b/>
        <sz val="14"/>
        <color theme="1"/>
        <rFont val="宋体"/>
        <charset val="134"/>
        <scheme val="minor"/>
      </rPr>
      <t>）</t>
    </r>
  </si>
  <si>
    <r>
      <rPr>
        <b/>
        <sz val="14"/>
        <color theme="1"/>
        <rFont val="宋体"/>
        <charset val="134"/>
        <scheme val="minor"/>
      </rPr>
      <t>VERJava（1、0.9、</t>
    </r>
    <r>
      <rPr>
        <b/>
        <sz val="14"/>
        <color rgb="FFC00000"/>
        <rFont val="宋体"/>
        <charset val="134"/>
        <scheme val="minor"/>
      </rPr>
      <t>0.3</t>
    </r>
    <r>
      <rPr>
        <b/>
        <sz val="14"/>
        <color theme="1"/>
        <rFont val="宋体"/>
        <charset val="134"/>
        <scheme val="minor"/>
      </rPr>
      <t>）</t>
    </r>
  </si>
  <si>
    <r>
      <rPr>
        <b/>
        <sz val="14"/>
        <color theme="1"/>
        <rFont val="宋体"/>
        <charset val="134"/>
        <scheme val="minor"/>
      </rPr>
      <t>VERJava（1、0.9、</t>
    </r>
    <r>
      <rPr>
        <b/>
        <sz val="14"/>
        <color rgb="FFC00000"/>
        <rFont val="宋体"/>
        <charset val="134"/>
        <scheme val="minor"/>
      </rPr>
      <t>0.2</t>
    </r>
    <r>
      <rPr>
        <b/>
        <sz val="14"/>
        <color theme="1"/>
        <rFont val="宋体"/>
        <charset val="134"/>
        <scheme val="minor"/>
      </rPr>
      <t>）</t>
    </r>
  </si>
  <si>
    <r>
      <rPr>
        <b/>
        <sz val="14"/>
        <color theme="1"/>
        <rFont val="宋体"/>
        <charset val="134"/>
        <scheme val="minor"/>
      </rPr>
      <t>VERJava（1、0.9、</t>
    </r>
    <r>
      <rPr>
        <b/>
        <sz val="14"/>
        <color rgb="FFC00000"/>
        <rFont val="宋体"/>
        <charset val="134"/>
        <scheme val="minor"/>
      </rPr>
      <t>0.1</t>
    </r>
    <r>
      <rPr>
        <b/>
        <sz val="14"/>
        <color theme="1"/>
        <rFont val="宋体"/>
        <charset val="134"/>
        <scheme val="minor"/>
      </rPr>
      <t>）</t>
    </r>
  </si>
  <si>
    <r>
      <rPr>
        <b/>
        <sz val="14"/>
        <color theme="1"/>
        <rFont val="宋体"/>
        <charset val="134"/>
        <scheme val="minor"/>
      </rPr>
      <t>VERJava（1、0.9、</t>
    </r>
    <r>
      <rPr>
        <b/>
        <sz val="14"/>
        <color rgb="FFC00000"/>
        <rFont val="宋体"/>
        <charset val="134"/>
        <scheme val="minor"/>
      </rPr>
      <t>0</t>
    </r>
    <r>
      <rPr>
        <b/>
        <sz val="14"/>
        <color theme="1"/>
        <rFont val="宋体"/>
        <charset val="134"/>
        <scheme val="minor"/>
      </rPr>
      <t>）</t>
    </r>
  </si>
  <si>
    <t>tAdd 0.9</t>
  </si>
  <si>
    <t>N</t>
  </si>
  <si>
    <t>Percision</t>
  </si>
  <si>
    <t>tDel 1</t>
  </si>
  <si>
    <t>T 0.8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</si>
</sst>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  <numFmt numFmtId="177" formatCode="0.000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4"/>
      <color theme="9" tint="-0.25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b/>
      <sz val="14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1"/>
  <sheetViews>
    <sheetView zoomScale="115" zoomScaleNormal="115" topLeftCell="A115" workbookViewId="0">
      <selection activeCell="F6" sqref="F6"/>
    </sheetView>
  </sheetViews>
  <sheetFormatPr defaultColWidth="8.88888888888889" defaultRowHeight="14.4" outlineLevelCol="5"/>
  <cols>
    <col min="1" max="1" width="18.6666666666667" customWidth="1"/>
    <col min="2" max="2" width="5.33333333333333" customWidth="1"/>
    <col min="3" max="3" width="18.5555555555556" customWidth="1"/>
    <col min="4" max="5" width="19.8888888888889" customWidth="1"/>
    <col min="6" max="6" width="12.8888888888889" style="22" customWidth="1"/>
  </cols>
  <sheetData>
    <row r="1" ht="17.4" spans="1:5">
      <c r="A1" s="8" t="s">
        <v>0</v>
      </c>
      <c r="B1" s="8"/>
      <c r="C1" s="8"/>
      <c r="D1" s="8"/>
      <c r="E1" s="8"/>
    </row>
    <row r="2" ht="15.6" spans="1: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</row>
    <row r="3" spans="1:6">
      <c r="A3" s="5" t="s">
        <v>6</v>
      </c>
      <c r="B3" s="5">
        <v>20</v>
      </c>
      <c r="C3" s="10">
        <v>17</v>
      </c>
      <c r="D3" s="10">
        <v>3</v>
      </c>
      <c r="E3" s="10"/>
      <c r="F3" s="22">
        <f t="shared" ref="F3:F10" si="0">C3/B3</f>
        <v>0.85</v>
      </c>
    </row>
    <row r="4" spans="1:6">
      <c r="A4" s="5" t="s">
        <v>7</v>
      </c>
      <c r="B4" s="5">
        <v>62</v>
      </c>
      <c r="C4" s="10">
        <v>57</v>
      </c>
      <c r="D4" s="10">
        <v>5</v>
      </c>
      <c r="E4" s="10"/>
      <c r="F4" s="22">
        <f t="shared" si="0"/>
        <v>0.919354838709677</v>
      </c>
    </row>
    <row r="5" spans="1:6">
      <c r="A5" s="5" t="s">
        <v>8</v>
      </c>
      <c r="B5" s="5">
        <v>14</v>
      </c>
      <c r="C5" s="10">
        <v>12</v>
      </c>
      <c r="D5" s="10"/>
      <c r="E5" s="10">
        <v>2</v>
      </c>
      <c r="F5" s="22">
        <f t="shared" si="0"/>
        <v>0.857142857142857</v>
      </c>
    </row>
    <row r="6" spans="1:6">
      <c r="A6" s="5" t="s">
        <v>9</v>
      </c>
      <c r="B6" s="5">
        <v>45</v>
      </c>
      <c r="C6" s="10">
        <v>39</v>
      </c>
      <c r="D6" s="10">
        <v>6</v>
      </c>
      <c r="E6" s="10"/>
      <c r="F6" s="22">
        <f t="shared" si="0"/>
        <v>0.866666666666667</v>
      </c>
    </row>
    <row r="7" spans="1:6">
      <c r="A7" s="5" t="s">
        <v>10</v>
      </c>
      <c r="B7" s="5">
        <v>16</v>
      </c>
      <c r="C7" s="10">
        <v>12</v>
      </c>
      <c r="D7" s="10">
        <v>1</v>
      </c>
      <c r="E7" s="10">
        <v>3</v>
      </c>
      <c r="F7" s="22">
        <f t="shared" si="0"/>
        <v>0.75</v>
      </c>
    </row>
    <row r="8" spans="1:6">
      <c r="A8" s="5" t="s">
        <v>11</v>
      </c>
      <c r="B8" s="5">
        <v>3</v>
      </c>
      <c r="C8" s="10">
        <v>3</v>
      </c>
      <c r="D8" s="10"/>
      <c r="E8" s="10"/>
      <c r="F8" s="22">
        <f t="shared" si="0"/>
        <v>1</v>
      </c>
    </row>
    <row r="9" spans="1:6">
      <c r="A9" s="5" t="s">
        <v>12</v>
      </c>
      <c r="B9" s="5">
        <v>7</v>
      </c>
      <c r="C9" s="10">
        <v>7</v>
      </c>
      <c r="D9" s="10"/>
      <c r="E9" s="10"/>
      <c r="F9" s="22">
        <f t="shared" si="0"/>
        <v>1</v>
      </c>
    </row>
    <row r="10" spans="1:6">
      <c r="A10" s="11" t="s">
        <v>13</v>
      </c>
      <c r="B10" s="11">
        <f>SUM(B3:B9)</f>
        <v>167</v>
      </c>
      <c r="C10" s="11">
        <f>SUM(C3:C9)</f>
        <v>147</v>
      </c>
      <c r="D10" s="11">
        <f>SUM(D3:D9)</f>
        <v>15</v>
      </c>
      <c r="E10" s="11">
        <f>SUM(E3:E9)</f>
        <v>5</v>
      </c>
      <c r="F10" s="22">
        <f t="shared" si="0"/>
        <v>0.880239520958084</v>
      </c>
    </row>
    <row r="11" spans="1:5">
      <c r="A11" s="12"/>
      <c r="B11" s="12"/>
      <c r="C11" s="13">
        <f>C10/B10</f>
        <v>0.880239520958084</v>
      </c>
      <c r="D11" s="13">
        <f>D10/B10</f>
        <v>0.0898203592814371</v>
      </c>
      <c r="E11" s="13">
        <f>E10/B10</f>
        <v>0.029940119760479</v>
      </c>
    </row>
    <row r="13" ht="17.4" spans="1:5">
      <c r="A13" s="8" t="s">
        <v>14</v>
      </c>
      <c r="B13" s="8"/>
      <c r="C13" s="8"/>
      <c r="D13" s="8"/>
      <c r="E13" s="8"/>
    </row>
    <row r="14" ht="15.6" spans="1:5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</row>
    <row r="15" spans="1:6">
      <c r="A15" s="5" t="s">
        <v>6</v>
      </c>
      <c r="B15" s="5">
        <v>20</v>
      </c>
      <c r="C15" s="10">
        <v>16</v>
      </c>
      <c r="D15" s="10">
        <v>4</v>
      </c>
      <c r="E15" s="10"/>
      <c r="F15" s="22">
        <f t="shared" ref="F15:F22" si="1">C15/B15</f>
        <v>0.8</v>
      </c>
    </row>
    <row r="16" spans="1:6">
      <c r="A16" s="5" t="s">
        <v>7</v>
      </c>
      <c r="B16" s="5">
        <v>62</v>
      </c>
      <c r="C16" s="10">
        <v>57</v>
      </c>
      <c r="D16" s="10">
        <v>5</v>
      </c>
      <c r="E16" s="10"/>
      <c r="F16" s="22">
        <f t="shared" si="1"/>
        <v>0.919354838709677</v>
      </c>
    </row>
    <row r="17" spans="1:6">
      <c r="A17" s="5" t="s">
        <v>8</v>
      </c>
      <c r="B17" s="5">
        <v>14</v>
      </c>
      <c r="C17" s="10">
        <v>11</v>
      </c>
      <c r="D17" s="10"/>
      <c r="E17" s="10">
        <v>3</v>
      </c>
      <c r="F17" s="22">
        <f t="shared" si="1"/>
        <v>0.785714285714286</v>
      </c>
    </row>
    <row r="18" spans="1:6">
      <c r="A18" s="5" t="s">
        <v>9</v>
      </c>
      <c r="B18" s="5">
        <v>45</v>
      </c>
      <c r="C18" s="10">
        <v>39</v>
      </c>
      <c r="D18" s="10">
        <v>6</v>
      </c>
      <c r="E18" s="10"/>
      <c r="F18" s="22">
        <f t="shared" si="1"/>
        <v>0.866666666666667</v>
      </c>
    </row>
    <row r="19" spans="1:6">
      <c r="A19" s="5" t="s">
        <v>10</v>
      </c>
      <c r="B19" s="5">
        <v>16</v>
      </c>
      <c r="C19" s="10">
        <v>10</v>
      </c>
      <c r="D19" s="10">
        <v>2</v>
      </c>
      <c r="E19" s="10">
        <v>4</v>
      </c>
      <c r="F19" s="22">
        <f t="shared" si="1"/>
        <v>0.625</v>
      </c>
    </row>
    <row r="20" spans="1:6">
      <c r="A20" s="5" t="s">
        <v>11</v>
      </c>
      <c r="B20" s="5">
        <v>3</v>
      </c>
      <c r="C20" s="10">
        <v>2</v>
      </c>
      <c r="D20" s="10"/>
      <c r="E20" s="10">
        <v>1</v>
      </c>
      <c r="F20" s="22">
        <f t="shared" si="1"/>
        <v>0.666666666666667</v>
      </c>
    </row>
    <row r="21" spans="1:6">
      <c r="A21" s="5" t="s">
        <v>12</v>
      </c>
      <c r="B21" s="5">
        <v>7</v>
      </c>
      <c r="C21" s="10">
        <v>6</v>
      </c>
      <c r="D21" s="10"/>
      <c r="E21" s="10">
        <v>1</v>
      </c>
      <c r="F21" s="22">
        <f t="shared" si="1"/>
        <v>0.857142857142857</v>
      </c>
    </row>
    <row r="22" spans="1:6">
      <c r="A22" s="11" t="s">
        <v>13</v>
      </c>
      <c r="B22" s="11">
        <f>SUM(B15:B21)</f>
        <v>167</v>
      </c>
      <c r="C22" s="11">
        <f>SUM(C15:C21)</f>
        <v>141</v>
      </c>
      <c r="D22" s="11">
        <f>SUM(D15:D21)</f>
        <v>17</v>
      </c>
      <c r="E22" s="11">
        <f>SUM(E15:E21)</f>
        <v>9</v>
      </c>
      <c r="F22" s="22">
        <f t="shared" si="1"/>
        <v>0.844311377245509</v>
      </c>
    </row>
    <row r="23" spans="1:5">
      <c r="A23" s="12"/>
      <c r="B23" s="12"/>
      <c r="C23" s="13">
        <f>C22/B22</f>
        <v>0.844311377245509</v>
      </c>
      <c r="D23" s="13">
        <f>D22/B22</f>
        <v>0.101796407185629</v>
      </c>
      <c r="E23" s="13">
        <f>E22/B22</f>
        <v>0.0538922155688623</v>
      </c>
    </row>
    <row r="25" ht="17.4" spans="1:5">
      <c r="A25" s="8" t="s">
        <v>15</v>
      </c>
      <c r="B25" s="8"/>
      <c r="C25" s="8"/>
      <c r="D25" s="8"/>
      <c r="E25" s="8"/>
    </row>
    <row r="26" ht="15.6" spans="1:5">
      <c r="A26" s="9" t="s">
        <v>1</v>
      </c>
      <c r="B26" s="9" t="s">
        <v>2</v>
      </c>
      <c r="C26" s="9" t="s">
        <v>3</v>
      </c>
      <c r="D26" s="9" t="s">
        <v>4</v>
      </c>
      <c r="E26" s="9" t="s">
        <v>5</v>
      </c>
    </row>
    <row r="27" spans="1:6">
      <c r="A27" s="5" t="s">
        <v>6</v>
      </c>
      <c r="B27" s="5">
        <v>20</v>
      </c>
      <c r="C27" s="10">
        <v>16</v>
      </c>
      <c r="D27" s="10">
        <v>3</v>
      </c>
      <c r="E27" s="10">
        <v>1</v>
      </c>
      <c r="F27" s="22">
        <f t="shared" ref="F27:F34" si="2">C27/B27</f>
        <v>0.8</v>
      </c>
    </row>
    <row r="28" spans="1:6">
      <c r="A28" s="5" t="s">
        <v>7</v>
      </c>
      <c r="B28" s="5">
        <v>62</v>
      </c>
      <c r="C28" s="10">
        <v>57</v>
      </c>
      <c r="D28" s="10">
        <v>5</v>
      </c>
      <c r="E28" s="10"/>
      <c r="F28" s="22">
        <f t="shared" si="2"/>
        <v>0.919354838709677</v>
      </c>
    </row>
    <row r="29" spans="1:6">
      <c r="A29" s="5" t="s">
        <v>8</v>
      </c>
      <c r="B29" s="5">
        <v>14</v>
      </c>
      <c r="C29" s="10">
        <v>12</v>
      </c>
      <c r="D29" s="10"/>
      <c r="E29" s="10">
        <v>2</v>
      </c>
      <c r="F29" s="22">
        <f t="shared" si="2"/>
        <v>0.857142857142857</v>
      </c>
    </row>
    <row r="30" spans="1:6">
      <c r="A30" s="5" t="s">
        <v>9</v>
      </c>
      <c r="B30" s="5">
        <v>45</v>
      </c>
      <c r="C30" s="10">
        <v>37</v>
      </c>
      <c r="D30" s="22">
        <v>5</v>
      </c>
      <c r="E30" s="10">
        <v>3</v>
      </c>
      <c r="F30" s="22">
        <f t="shared" si="2"/>
        <v>0.822222222222222</v>
      </c>
    </row>
    <row r="31" spans="1:6">
      <c r="A31" s="5" t="s">
        <v>10</v>
      </c>
      <c r="B31" s="5">
        <v>16</v>
      </c>
      <c r="C31" s="10">
        <v>12</v>
      </c>
      <c r="D31" s="10">
        <v>1</v>
      </c>
      <c r="E31" s="10">
        <v>3</v>
      </c>
      <c r="F31" s="22">
        <f t="shared" si="2"/>
        <v>0.75</v>
      </c>
    </row>
    <row r="32" spans="1:6">
      <c r="A32" s="5" t="s">
        <v>11</v>
      </c>
      <c r="B32" s="5">
        <v>3</v>
      </c>
      <c r="C32" s="10">
        <v>3</v>
      </c>
      <c r="D32" s="10"/>
      <c r="E32" s="10"/>
      <c r="F32" s="22">
        <f t="shared" si="2"/>
        <v>1</v>
      </c>
    </row>
    <row r="33" spans="1:6">
      <c r="A33" s="5" t="s">
        <v>12</v>
      </c>
      <c r="B33" s="5">
        <v>7</v>
      </c>
      <c r="C33" s="10">
        <v>6</v>
      </c>
      <c r="D33" s="10">
        <v>1</v>
      </c>
      <c r="E33" s="10"/>
      <c r="F33" s="22">
        <f t="shared" si="2"/>
        <v>0.857142857142857</v>
      </c>
    </row>
    <row r="34" spans="1:6">
      <c r="A34" s="11" t="s">
        <v>13</v>
      </c>
      <c r="B34" s="11">
        <f>SUM(B27:B33)</f>
        <v>167</v>
      </c>
      <c r="C34" s="11">
        <f>SUM(C27:C33)</f>
        <v>143</v>
      </c>
      <c r="D34" s="11">
        <f>SUM(D27:D33)</f>
        <v>15</v>
      </c>
      <c r="E34" s="11">
        <f>SUM(E27:E33)</f>
        <v>9</v>
      </c>
      <c r="F34" s="22">
        <f t="shared" si="2"/>
        <v>0.856287425149701</v>
      </c>
    </row>
    <row r="35" spans="1:5">
      <c r="A35" s="12"/>
      <c r="B35" s="12"/>
      <c r="C35" s="13">
        <f>C34/B34</f>
        <v>0.856287425149701</v>
      </c>
      <c r="D35" s="13">
        <f>D34/B34</f>
        <v>0.0898203592814371</v>
      </c>
      <c r="E35" s="13">
        <f>E34/B34</f>
        <v>0.0538922155688623</v>
      </c>
    </row>
    <row r="37" ht="17.4" spans="1:5">
      <c r="A37" s="8" t="s">
        <v>16</v>
      </c>
      <c r="B37" s="8"/>
      <c r="C37" s="8"/>
      <c r="D37" s="8"/>
      <c r="E37" s="8"/>
    </row>
    <row r="38" ht="15.6" spans="1:5">
      <c r="A38" s="9" t="s">
        <v>1</v>
      </c>
      <c r="B38" s="9" t="s">
        <v>2</v>
      </c>
      <c r="C38" s="9" t="s">
        <v>3</v>
      </c>
      <c r="D38" s="9" t="s">
        <v>4</v>
      </c>
      <c r="E38" s="9" t="s">
        <v>5</v>
      </c>
    </row>
    <row r="39" spans="1:6">
      <c r="A39" s="5" t="s">
        <v>6</v>
      </c>
      <c r="B39" s="5">
        <v>20</v>
      </c>
      <c r="C39" s="10">
        <v>16</v>
      </c>
      <c r="D39" s="10">
        <v>3</v>
      </c>
      <c r="E39" s="10">
        <v>1</v>
      </c>
      <c r="F39" s="22">
        <f t="shared" ref="F39:F46" si="3">C39/B39</f>
        <v>0.8</v>
      </c>
    </row>
    <row r="40" spans="1:6">
      <c r="A40" s="5" t="s">
        <v>7</v>
      </c>
      <c r="B40" s="5">
        <v>62</v>
      </c>
      <c r="C40" s="10">
        <v>57</v>
      </c>
      <c r="D40" s="10">
        <v>5</v>
      </c>
      <c r="E40" s="10"/>
      <c r="F40" s="22">
        <f t="shared" si="3"/>
        <v>0.919354838709677</v>
      </c>
    </row>
    <row r="41" spans="1:6">
      <c r="A41" s="5" t="s">
        <v>8</v>
      </c>
      <c r="B41" s="5">
        <v>14</v>
      </c>
      <c r="C41" s="10">
        <v>12</v>
      </c>
      <c r="D41" s="10"/>
      <c r="E41" s="10">
        <v>2</v>
      </c>
      <c r="F41" s="22">
        <f t="shared" si="3"/>
        <v>0.857142857142857</v>
      </c>
    </row>
    <row r="42" spans="1:6">
      <c r="A42" s="5" t="s">
        <v>9</v>
      </c>
      <c r="B42" s="5">
        <v>45</v>
      </c>
      <c r="C42" s="10">
        <v>36</v>
      </c>
      <c r="D42" s="10">
        <v>5</v>
      </c>
      <c r="E42" s="10">
        <v>4</v>
      </c>
      <c r="F42" s="22">
        <f t="shared" si="3"/>
        <v>0.8</v>
      </c>
    </row>
    <row r="43" spans="1:6">
      <c r="A43" s="5" t="s">
        <v>10</v>
      </c>
      <c r="B43" s="5">
        <v>16</v>
      </c>
      <c r="C43" s="10">
        <v>12</v>
      </c>
      <c r="D43" s="10">
        <v>1</v>
      </c>
      <c r="E43" s="10">
        <v>3</v>
      </c>
      <c r="F43" s="22">
        <f t="shared" si="3"/>
        <v>0.75</v>
      </c>
    </row>
    <row r="44" spans="1:6">
      <c r="A44" s="5" t="s">
        <v>11</v>
      </c>
      <c r="B44" s="5">
        <v>3</v>
      </c>
      <c r="C44" s="10">
        <v>3</v>
      </c>
      <c r="D44" s="10"/>
      <c r="E44" s="10"/>
      <c r="F44" s="22">
        <f t="shared" si="3"/>
        <v>1</v>
      </c>
    </row>
    <row r="45" spans="1:6">
      <c r="A45" s="5" t="s">
        <v>12</v>
      </c>
      <c r="B45" s="5">
        <v>7</v>
      </c>
      <c r="C45" s="10">
        <v>6</v>
      </c>
      <c r="D45" s="10">
        <v>1</v>
      </c>
      <c r="E45" s="10"/>
      <c r="F45" s="22">
        <f t="shared" si="3"/>
        <v>0.857142857142857</v>
      </c>
    </row>
    <row r="46" spans="1:6">
      <c r="A46" s="11" t="s">
        <v>13</v>
      </c>
      <c r="B46" s="11">
        <f>SUM(B39:B45)</f>
        <v>167</v>
      </c>
      <c r="C46" s="11">
        <f>SUM(C39:C45)</f>
        <v>142</v>
      </c>
      <c r="D46" s="11">
        <f>SUM(D39:D45)</f>
        <v>15</v>
      </c>
      <c r="E46" s="11">
        <f>SUM(E39:E45)</f>
        <v>10</v>
      </c>
      <c r="F46" s="22">
        <f t="shared" si="3"/>
        <v>0.850299401197605</v>
      </c>
    </row>
    <row r="47" spans="1:5">
      <c r="A47" s="12"/>
      <c r="B47" s="12"/>
      <c r="C47" s="13">
        <f>C46/B46</f>
        <v>0.850299401197605</v>
      </c>
      <c r="D47" s="13">
        <f>D46/B46</f>
        <v>0.0898203592814371</v>
      </c>
      <c r="E47" s="13">
        <f>E46/B46</f>
        <v>0.0598802395209581</v>
      </c>
    </row>
    <row r="49" ht="17.4" spans="1:5">
      <c r="A49" s="8" t="s">
        <v>17</v>
      </c>
      <c r="B49" s="8"/>
      <c r="C49" s="8"/>
      <c r="D49" s="8"/>
      <c r="E49" s="8"/>
    </row>
    <row r="50" ht="15.6" spans="1:5">
      <c r="A50" s="9" t="s">
        <v>1</v>
      </c>
      <c r="B50" s="9" t="s">
        <v>2</v>
      </c>
      <c r="C50" s="9" t="s">
        <v>3</v>
      </c>
      <c r="D50" s="9" t="s">
        <v>4</v>
      </c>
      <c r="E50" s="9" t="s">
        <v>5</v>
      </c>
    </row>
    <row r="51" spans="1:6">
      <c r="A51" s="5" t="s">
        <v>6</v>
      </c>
      <c r="B51" s="5">
        <v>20</v>
      </c>
      <c r="C51" s="10">
        <v>15</v>
      </c>
      <c r="D51" s="10">
        <v>3</v>
      </c>
      <c r="E51" s="10">
        <v>2</v>
      </c>
      <c r="F51" s="22">
        <f t="shared" ref="F51:F58" si="4">C51/B51</f>
        <v>0.75</v>
      </c>
    </row>
    <row r="52" spans="1:6">
      <c r="A52" s="5" t="s">
        <v>7</v>
      </c>
      <c r="B52" s="5">
        <v>62</v>
      </c>
      <c r="C52" s="10">
        <v>57</v>
      </c>
      <c r="D52" s="10">
        <v>5</v>
      </c>
      <c r="E52" s="10"/>
      <c r="F52" s="22">
        <f t="shared" si="4"/>
        <v>0.919354838709677</v>
      </c>
    </row>
    <row r="53" spans="1:6">
      <c r="A53" s="5" t="s">
        <v>8</v>
      </c>
      <c r="B53" s="5">
        <v>14</v>
      </c>
      <c r="C53" s="10">
        <v>12</v>
      </c>
      <c r="D53" s="10"/>
      <c r="E53" s="10">
        <v>2</v>
      </c>
      <c r="F53" s="22">
        <f t="shared" si="4"/>
        <v>0.857142857142857</v>
      </c>
    </row>
    <row r="54" spans="1:6">
      <c r="A54" s="5" t="s">
        <v>9</v>
      </c>
      <c r="B54" s="5">
        <v>45</v>
      </c>
      <c r="C54" s="10">
        <v>36</v>
      </c>
      <c r="D54" s="10">
        <v>5</v>
      </c>
      <c r="E54" s="10">
        <v>4</v>
      </c>
      <c r="F54" s="22">
        <f t="shared" si="4"/>
        <v>0.8</v>
      </c>
    </row>
    <row r="55" spans="1:6">
      <c r="A55" s="5" t="s">
        <v>10</v>
      </c>
      <c r="B55" s="5">
        <v>16</v>
      </c>
      <c r="C55" s="10">
        <v>12</v>
      </c>
      <c r="D55" s="10">
        <v>1</v>
      </c>
      <c r="E55" s="10">
        <v>3</v>
      </c>
      <c r="F55" s="22">
        <f t="shared" si="4"/>
        <v>0.75</v>
      </c>
    </row>
    <row r="56" spans="1:6">
      <c r="A56" s="5" t="s">
        <v>11</v>
      </c>
      <c r="B56" s="5">
        <v>3</v>
      </c>
      <c r="C56" s="10">
        <v>3</v>
      </c>
      <c r="D56" s="10"/>
      <c r="E56" s="10"/>
      <c r="F56" s="22">
        <f t="shared" si="4"/>
        <v>1</v>
      </c>
    </row>
    <row r="57" spans="1:6">
      <c r="A57" s="5" t="s">
        <v>12</v>
      </c>
      <c r="B57" s="5">
        <v>7</v>
      </c>
      <c r="C57" s="10">
        <v>6</v>
      </c>
      <c r="D57" s="10">
        <v>1</v>
      </c>
      <c r="E57" s="10"/>
      <c r="F57" s="22">
        <f t="shared" si="4"/>
        <v>0.857142857142857</v>
      </c>
    </row>
    <row r="58" spans="1:6">
      <c r="A58" s="11" t="s">
        <v>13</v>
      </c>
      <c r="B58" s="11">
        <f>SUM(B51:B57)</f>
        <v>167</v>
      </c>
      <c r="C58" s="11">
        <f>SUM(C51:C57)</f>
        <v>141</v>
      </c>
      <c r="D58" s="11">
        <f>SUM(D51:D57)</f>
        <v>15</v>
      </c>
      <c r="E58" s="11">
        <f>SUM(E51:E57)</f>
        <v>11</v>
      </c>
      <c r="F58" s="22">
        <f t="shared" si="4"/>
        <v>0.844311377245509</v>
      </c>
    </row>
    <row r="59" spans="1:5">
      <c r="A59" s="12"/>
      <c r="B59" s="12"/>
      <c r="C59" s="13">
        <f>C58/B58</f>
        <v>0.844311377245509</v>
      </c>
      <c r="D59" s="13">
        <f>D58/B58</f>
        <v>0.0898203592814371</v>
      </c>
      <c r="E59" s="13">
        <f>E58/B58</f>
        <v>0.0658682634730539</v>
      </c>
    </row>
    <row r="61" ht="17.4" spans="1:5">
      <c r="A61" s="8" t="s">
        <v>18</v>
      </c>
      <c r="B61" s="8"/>
      <c r="C61" s="8"/>
      <c r="D61" s="8"/>
      <c r="E61" s="8"/>
    </row>
    <row r="62" ht="15.6" spans="1:5">
      <c r="A62" s="9" t="s">
        <v>1</v>
      </c>
      <c r="B62" s="9" t="s">
        <v>2</v>
      </c>
      <c r="C62" s="9" t="s">
        <v>3</v>
      </c>
      <c r="D62" s="9" t="s">
        <v>4</v>
      </c>
      <c r="E62" s="9" t="s">
        <v>5</v>
      </c>
    </row>
    <row r="63" spans="1:6">
      <c r="A63" s="5" t="s">
        <v>6</v>
      </c>
      <c r="B63" s="5">
        <v>20</v>
      </c>
      <c r="C63" s="10">
        <v>13</v>
      </c>
      <c r="D63" s="10">
        <v>4</v>
      </c>
      <c r="E63" s="10">
        <v>3</v>
      </c>
      <c r="F63" s="22">
        <f t="shared" ref="F63:F70" si="5">C63/B63</f>
        <v>0.65</v>
      </c>
    </row>
    <row r="64" spans="1:6">
      <c r="A64" s="5" t="s">
        <v>7</v>
      </c>
      <c r="B64" s="5">
        <v>62</v>
      </c>
      <c r="C64" s="10">
        <v>57</v>
      </c>
      <c r="D64" s="10">
        <v>5</v>
      </c>
      <c r="E64" s="10"/>
      <c r="F64" s="22">
        <f t="shared" si="5"/>
        <v>0.919354838709677</v>
      </c>
    </row>
    <row r="65" spans="1:6">
      <c r="A65" s="5" t="s">
        <v>8</v>
      </c>
      <c r="B65" s="5">
        <v>14</v>
      </c>
      <c r="C65" s="10">
        <v>10</v>
      </c>
      <c r="D65" s="10"/>
      <c r="E65" s="10">
        <v>4</v>
      </c>
      <c r="F65" s="22">
        <f t="shared" si="5"/>
        <v>0.714285714285714</v>
      </c>
    </row>
    <row r="66" spans="1:6">
      <c r="A66" s="5" t="s">
        <v>9</v>
      </c>
      <c r="B66" s="5">
        <v>45</v>
      </c>
      <c r="C66" s="10">
        <v>35</v>
      </c>
      <c r="D66" s="10">
        <v>4</v>
      </c>
      <c r="E66" s="10">
        <v>6</v>
      </c>
      <c r="F66" s="22">
        <f t="shared" si="5"/>
        <v>0.777777777777778</v>
      </c>
    </row>
    <row r="67" spans="1:6">
      <c r="A67" s="5" t="s">
        <v>10</v>
      </c>
      <c r="B67" s="5">
        <v>16</v>
      </c>
      <c r="C67" s="10">
        <v>12</v>
      </c>
      <c r="D67" s="10">
        <v>1</v>
      </c>
      <c r="E67" s="10">
        <v>3</v>
      </c>
      <c r="F67" s="22">
        <f t="shared" si="5"/>
        <v>0.75</v>
      </c>
    </row>
    <row r="68" spans="1:6">
      <c r="A68" s="5" t="s">
        <v>11</v>
      </c>
      <c r="B68" s="5">
        <v>3</v>
      </c>
      <c r="C68" s="10">
        <v>3</v>
      </c>
      <c r="D68" s="10"/>
      <c r="E68" s="10"/>
      <c r="F68" s="22">
        <f t="shared" si="5"/>
        <v>1</v>
      </c>
    </row>
    <row r="69" spans="1:6">
      <c r="A69" s="5" t="s">
        <v>12</v>
      </c>
      <c r="B69" s="5">
        <v>7</v>
      </c>
      <c r="C69" s="10">
        <v>6</v>
      </c>
      <c r="D69" s="10">
        <v>1</v>
      </c>
      <c r="E69" s="10"/>
      <c r="F69" s="22">
        <f t="shared" si="5"/>
        <v>0.857142857142857</v>
      </c>
    </row>
    <row r="70" spans="1:6">
      <c r="A70" s="11" t="s">
        <v>13</v>
      </c>
      <c r="B70" s="11">
        <f>SUM(B63:B69)</f>
        <v>167</v>
      </c>
      <c r="C70" s="11">
        <f>SUM(C63:C69)</f>
        <v>136</v>
      </c>
      <c r="D70" s="11">
        <f>SUM(D63:D69)</f>
        <v>15</v>
      </c>
      <c r="E70" s="11">
        <f>SUM(E63:E69)</f>
        <v>16</v>
      </c>
      <c r="F70" s="22">
        <f t="shared" si="5"/>
        <v>0.81437125748503</v>
      </c>
    </row>
    <row r="71" spans="1:5">
      <c r="A71" s="12"/>
      <c r="B71" s="12"/>
      <c r="C71" s="13">
        <f>C70/B70</f>
        <v>0.81437125748503</v>
      </c>
      <c r="D71" s="13">
        <f>D70/B70</f>
        <v>0.0898203592814371</v>
      </c>
      <c r="E71" s="13">
        <f>E70/B70</f>
        <v>0.0958083832335329</v>
      </c>
    </row>
    <row r="73" ht="17.4" spans="1:5">
      <c r="A73" s="8" t="s">
        <v>19</v>
      </c>
      <c r="B73" s="8"/>
      <c r="C73" s="8"/>
      <c r="D73" s="8"/>
      <c r="E73" s="8"/>
    </row>
    <row r="74" ht="15.6" spans="1:5">
      <c r="A74" s="9" t="s">
        <v>1</v>
      </c>
      <c r="B74" s="9" t="s">
        <v>2</v>
      </c>
      <c r="C74" s="9" t="s">
        <v>3</v>
      </c>
      <c r="D74" s="9" t="s">
        <v>4</v>
      </c>
      <c r="E74" s="9" t="s">
        <v>5</v>
      </c>
    </row>
    <row r="75" spans="1:6">
      <c r="A75" s="5" t="s">
        <v>6</v>
      </c>
      <c r="B75" s="5">
        <v>20</v>
      </c>
      <c r="C75" s="10">
        <v>14</v>
      </c>
      <c r="D75" s="10">
        <v>2</v>
      </c>
      <c r="E75" s="10">
        <v>4</v>
      </c>
      <c r="F75" s="22">
        <f t="shared" ref="F75:F82" si="6">C75/B75</f>
        <v>0.7</v>
      </c>
    </row>
    <row r="76" spans="1:6">
      <c r="A76" s="5" t="s">
        <v>7</v>
      </c>
      <c r="B76" s="5">
        <v>62</v>
      </c>
      <c r="C76" s="10">
        <v>56</v>
      </c>
      <c r="D76" s="10">
        <v>5</v>
      </c>
      <c r="E76" s="10">
        <v>1</v>
      </c>
      <c r="F76" s="22">
        <f t="shared" si="6"/>
        <v>0.903225806451613</v>
      </c>
    </row>
    <row r="77" spans="1:6">
      <c r="A77" s="5" t="s">
        <v>8</v>
      </c>
      <c r="B77" s="5">
        <v>14</v>
      </c>
      <c r="C77" s="10">
        <v>10</v>
      </c>
      <c r="D77" s="10"/>
      <c r="E77" s="10">
        <v>4</v>
      </c>
      <c r="F77" s="22">
        <f t="shared" si="6"/>
        <v>0.714285714285714</v>
      </c>
    </row>
    <row r="78" spans="1:6">
      <c r="A78" s="5" t="s">
        <v>9</v>
      </c>
      <c r="B78" s="5">
        <v>45</v>
      </c>
      <c r="C78" s="10">
        <v>34</v>
      </c>
      <c r="D78" s="10">
        <v>8</v>
      </c>
      <c r="E78" s="10">
        <v>3</v>
      </c>
      <c r="F78" s="22">
        <f t="shared" si="6"/>
        <v>0.755555555555556</v>
      </c>
    </row>
    <row r="79" spans="1:6">
      <c r="A79" s="5" t="s">
        <v>10</v>
      </c>
      <c r="B79" s="5">
        <v>16</v>
      </c>
      <c r="C79" s="10">
        <v>12</v>
      </c>
      <c r="D79" s="10">
        <v>1</v>
      </c>
      <c r="E79" s="10">
        <v>3</v>
      </c>
      <c r="F79" s="22">
        <f t="shared" si="6"/>
        <v>0.75</v>
      </c>
    </row>
    <row r="80" spans="1:6">
      <c r="A80" s="5" t="s">
        <v>11</v>
      </c>
      <c r="B80" s="5">
        <v>3</v>
      </c>
      <c r="C80" s="10">
        <v>3</v>
      </c>
      <c r="D80" s="10"/>
      <c r="E80" s="10"/>
      <c r="F80" s="22">
        <f t="shared" si="6"/>
        <v>1</v>
      </c>
    </row>
    <row r="81" spans="1:6">
      <c r="A81" s="5" t="s">
        <v>12</v>
      </c>
      <c r="B81" s="5">
        <v>7</v>
      </c>
      <c r="C81" s="10">
        <v>6</v>
      </c>
      <c r="D81" s="10">
        <v>1</v>
      </c>
      <c r="E81" s="10"/>
      <c r="F81" s="22">
        <f t="shared" si="6"/>
        <v>0.857142857142857</v>
      </c>
    </row>
    <row r="82" spans="1:6">
      <c r="A82" s="11" t="s">
        <v>13</v>
      </c>
      <c r="B82" s="11">
        <f>SUM(B75:B81)</f>
        <v>167</v>
      </c>
      <c r="C82" s="11">
        <f>SUM(C75:C81)</f>
        <v>135</v>
      </c>
      <c r="D82" s="11">
        <f>SUM(D75:D81)</f>
        <v>17</v>
      </c>
      <c r="E82" s="11">
        <f>SUM(E75:E81)</f>
        <v>15</v>
      </c>
      <c r="F82" s="22">
        <f t="shared" si="6"/>
        <v>0.808383233532934</v>
      </c>
    </row>
    <row r="83" spans="1:5">
      <c r="A83" s="12"/>
      <c r="B83" s="12"/>
      <c r="C83" s="13">
        <f>C82/B82</f>
        <v>0.808383233532934</v>
      </c>
      <c r="D83" s="13">
        <f>D82/B82</f>
        <v>0.101796407185629</v>
      </c>
      <c r="E83" s="13">
        <f>E82/B82</f>
        <v>0.0898203592814371</v>
      </c>
    </row>
    <row r="85" ht="17.4" spans="1:5">
      <c r="A85" s="8" t="s">
        <v>20</v>
      </c>
      <c r="B85" s="8"/>
      <c r="C85" s="8"/>
      <c r="D85" s="8"/>
      <c r="E85" s="8"/>
    </row>
    <row r="86" ht="15.6" spans="1:5">
      <c r="A86" s="9" t="s">
        <v>1</v>
      </c>
      <c r="B86" s="9" t="s">
        <v>2</v>
      </c>
      <c r="C86" s="9" t="s">
        <v>3</v>
      </c>
      <c r="D86" s="9" t="s">
        <v>4</v>
      </c>
      <c r="E86" s="9" t="s">
        <v>5</v>
      </c>
    </row>
    <row r="87" spans="1:6">
      <c r="A87" s="5" t="s">
        <v>6</v>
      </c>
      <c r="B87" s="5">
        <v>20</v>
      </c>
      <c r="C87" s="10">
        <v>15</v>
      </c>
      <c r="D87" s="10">
        <v>1</v>
      </c>
      <c r="E87" s="10">
        <v>4</v>
      </c>
      <c r="F87" s="22">
        <f t="shared" ref="F87:F94" si="7">C87/B87</f>
        <v>0.75</v>
      </c>
    </row>
    <row r="88" spans="1:6">
      <c r="A88" s="5" t="s">
        <v>7</v>
      </c>
      <c r="B88" s="5">
        <v>62</v>
      </c>
      <c r="C88" s="10">
        <v>56</v>
      </c>
      <c r="D88" s="10">
        <v>5</v>
      </c>
      <c r="E88" s="10">
        <v>1</v>
      </c>
      <c r="F88" s="22">
        <f t="shared" si="7"/>
        <v>0.903225806451613</v>
      </c>
    </row>
    <row r="89" spans="1:6">
      <c r="A89" s="5" t="s">
        <v>8</v>
      </c>
      <c r="B89" s="5">
        <v>14</v>
      </c>
      <c r="C89" s="10">
        <v>10</v>
      </c>
      <c r="D89" s="10"/>
      <c r="E89" s="10">
        <v>4</v>
      </c>
      <c r="F89" s="22">
        <f t="shared" si="7"/>
        <v>0.714285714285714</v>
      </c>
    </row>
    <row r="90" spans="1:6">
      <c r="A90" s="5" t="s">
        <v>9</v>
      </c>
      <c r="B90" s="5">
        <v>45</v>
      </c>
      <c r="C90" s="10">
        <v>34</v>
      </c>
      <c r="D90" s="10">
        <v>8</v>
      </c>
      <c r="E90" s="10">
        <v>3</v>
      </c>
      <c r="F90" s="22">
        <f t="shared" si="7"/>
        <v>0.755555555555556</v>
      </c>
    </row>
    <row r="91" spans="1:6">
      <c r="A91" s="5" t="s">
        <v>10</v>
      </c>
      <c r="B91" s="5">
        <v>16</v>
      </c>
      <c r="C91" s="10">
        <v>10</v>
      </c>
      <c r="D91" s="10">
        <v>1</v>
      </c>
      <c r="E91" s="10">
        <v>5</v>
      </c>
      <c r="F91" s="22">
        <f t="shared" si="7"/>
        <v>0.625</v>
      </c>
    </row>
    <row r="92" spans="1:6">
      <c r="A92" s="5" t="s">
        <v>11</v>
      </c>
      <c r="B92" s="5">
        <v>3</v>
      </c>
      <c r="C92" s="10">
        <v>3</v>
      </c>
      <c r="D92" s="10"/>
      <c r="E92" s="10"/>
      <c r="F92" s="22">
        <f t="shared" si="7"/>
        <v>1</v>
      </c>
    </row>
    <row r="93" spans="1:6">
      <c r="A93" s="5" t="s">
        <v>12</v>
      </c>
      <c r="B93" s="5">
        <v>7</v>
      </c>
      <c r="C93" s="10">
        <v>6</v>
      </c>
      <c r="D93" s="10">
        <v>1</v>
      </c>
      <c r="E93" s="10"/>
      <c r="F93" s="22">
        <f t="shared" si="7"/>
        <v>0.857142857142857</v>
      </c>
    </row>
    <row r="94" spans="1:6">
      <c r="A94" s="11" t="s">
        <v>13</v>
      </c>
      <c r="B94" s="11">
        <f>SUM(B87:B93)</f>
        <v>167</v>
      </c>
      <c r="C94" s="11">
        <f>SUM(C87:C93)</f>
        <v>134</v>
      </c>
      <c r="D94" s="11">
        <f>SUM(D87:D93)</f>
        <v>16</v>
      </c>
      <c r="E94" s="11">
        <f>SUM(E87:E93)</f>
        <v>17</v>
      </c>
      <c r="F94" s="22">
        <f t="shared" si="7"/>
        <v>0.802395209580838</v>
      </c>
    </row>
    <row r="95" spans="1:5">
      <c r="A95" s="12"/>
      <c r="B95" s="12"/>
      <c r="C95" s="13">
        <f>C94/B94</f>
        <v>0.802395209580838</v>
      </c>
      <c r="D95" s="13">
        <f>D94/B94</f>
        <v>0.0958083832335329</v>
      </c>
      <c r="E95" s="13">
        <f>E94/B94</f>
        <v>0.101796407185629</v>
      </c>
    </row>
    <row r="97" ht="17.4" spans="1:5">
      <c r="A97" s="8" t="s">
        <v>21</v>
      </c>
      <c r="B97" s="8"/>
      <c r="C97" s="8"/>
      <c r="D97" s="8"/>
      <c r="E97" s="8"/>
    </row>
    <row r="98" ht="15.6" spans="1:5">
      <c r="A98" s="9" t="s">
        <v>1</v>
      </c>
      <c r="B98" s="9" t="s">
        <v>2</v>
      </c>
      <c r="C98" s="9" t="s">
        <v>3</v>
      </c>
      <c r="D98" s="9" t="s">
        <v>4</v>
      </c>
      <c r="E98" s="9" t="s">
        <v>5</v>
      </c>
    </row>
    <row r="99" spans="1:6">
      <c r="A99" s="5" t="s">
        <v>6</v>
      </c>
      <c r="B99" s="5">
        <v>20</v>
      </c>
      <c r="C99" s="10">
        <v>13</v>
      </c>
      <c r="D99" s="10"/>
      <c r="E99" s="10">
        <v>7</v>
      </c>
      <c r="F99" s="22">
        <f t="shared" ref="F99:F106" si="8">C99/B99</f>
        <v>0.65</v>
      </c>
    </row>
    <row r="100" spans="1:6">
      <c r="A100" s="5" t="s">
        <v>7</v>
      </c>
      <c r="B100" s="5">
        <v>62</v>
      </c>
      <c r="C100" s="10">
        <v>56</v>
      </c>
      <c r="D100" s="10">
        <v>5</v>
      </c>
      <c r="E100" s="10">
        <v>1</v>
      </c>
      <c r="F100" s="22">
        <f t="shared" si="8"/>
        <v>0.903225806451613</v>
      </c>
    </row>
    <row r="101" spans="1:6">
      <c r="A101" s="5" t="s">
        <v>8</v>
      </c>
      <c r="B101" s="5">
        <v>14</v>
      </c>
      <c r="C101" s="10">
        <v>9</v>
      </c>
      <c r="D101" s="10"/>
      <c r="E101" s="10">
        <v>5</v>
      </c>
      <c r="F101" s="22">
        <f t="shared" si="8"/>
        <v>0.642857142857143</v>
      </c>
    </row>
    <row r="102" spans="1:6">
      <c r="A102" s="5" t="s">
        <v>9</v>
      </c>
      <c r="B102" s="5">
        <v>45</v>
      </c>
      <c r="C102" s="10">
        <v>30</v>
      </c>
      <c r="D102" s="10">
        <v>3</v>
      </c>
      <c r="E102" s="10">
        <v>12</v>
      </c>
      <c r="F102" s="22">
        <f t="shared" si="8"/>
        <v>0.666666666666667</v>
      </c>
    </row>
    <row r="103" spans="1:6">
      <c r="A103" s="5" t="s">
        <v>10</v>
      </c>
      <c r="B103" s="5">
        <v>16</v>
      </c>
      <c r="C103" s="10">
        <v>10</v>
      </c>
      <c r="D103" s="10">
        <v>1</v>
      </c>
      <c r="E103" s="10">
        <v>5</v>
      </c>
      <c r="F103" s="22">
        <f t="shared" si="8"/>
        <v>0.625</v>
      </c>
    </row>
    <row r="104" spans="1:6">
      <c r="A104" s="5" t="s">
        <v>11</v>
      </c>
      <c r="B104" s="5">
        <v>3</v>
      </c>
      <c r="C104" s="10">
        <v>2</v>
      </c>
      <c r="D104" s="10">
        <v>1</v>
      </c>
      <c r="E104" s="10"/>
      <c r="F104" s="22">
        <f t="shared" si="8"/>
        <v>0.666666666666667</v>
      </c>
    </row>
    <row r="105" spans="1:6">
      <c r="A105" s="5" t="s">
        <v>12</v>
      </c>
      <c r="B105" s="5">
        <v>7</v>
      </c>
      <c r="C105" s="10">
        <v>7</v>
      </c>
      <c r="D105" s="10"/>
      <c r="E105" s="10"/>
      <c r="F105" s="22">
        <f t="shared" si="8"/>
        <v>1</v>
      </c>
    </row>
    <row r="106" spans="1:6">
      <c r="A106" s="11" t="s">
        <v>13</v>
      </c>
      <c r="B106" s="11">
        <f>SUM(B99:B105)</f>
        <v>167</v>
      </c>
      <c r="C106" s="11">
        <f>SUM(C99:C105)</f>
        <v>127</v>
      </c>
      <c r="D106" s="11">
        <f>SUM(D99:D105)</f>
        <v>10</v>
      </c>
      <c r="E106" s="11">
        <f>SUM(E99:E105)</f>
        <v>30</v>
      </c>
      <c r="F106" s="22">
        <f t="shared" si="8"/>
        <v>0.760479041916168</v>
      </c>
    </row>
    <row r="107" spans="1:5">
      <c r="A107" s="12"/>
      <c r="B107" s="12"/>
      <c r="C107" s="13">
        <f>C106/B106</f>
        <v>0.760479041916168</v>
      </c>
      <c r="D107" s="13">
        <f>D106/B106</f>
        <v>0.0598802395209581</v>
      </c>
      <c r="E107" s="13">
        <f>E106/B106</f>
        <v>0.179640718562874</v>
      </c>
    </row>
    <row r="109" ht="17.4" spans="1:5">
      <c r="A109" s="8" t="s">
        <v>22</v>
      </c>
      <c r="B109" s="8"/>
      <c r="C109" s="8"/>
      <c r="D109" s="8"/>
      <c r="E109" s="8"/>
    </row>
    <row r="110" ht="15.6" spans="1:5">
      <c r="A110" s="9" t="s">
        <v>1</v>
      </c>
      <c r="B110" s="9" t="s">
        <v>2</v>
      </c>
      <c r="C110" s="9" t="s">
        <v>3</v>
      </c>
      <c r="D110" s="9" t="s">
        <v>4</v>
      </c>
      <c r="E110" s="9" t="s">
        <v>5</v>
      </c>
    </row>
    <row r="111" spans="1:6">
      <c r="A111" s="5" t="s">
        <v>6</v>
      </c>
      <c r="B111" s="5">
        <v>20</v>
      </c>
      <c r="C111" s="10">
        <v>13</v>
      </c>
      <c r="D111" s="10">
        <v>1</v>
      </c>
      <c r="E111" s="10">
        <v>6</v>
      </c>
      <c r="F111" s="22">
        <f t="shared" ref="F111:F118" si="9">C111/B111</f>
        <v>0.65</v>
      </c>
    </row>
    <row r="112" spans="1:6">
      <c r="A112" s="5" t="s">
        <v>7</v>
      </c>
      <c r="B112" s="5">
        <v>62</v>
      </c>
      <c r="C112" s="10">
        <v>56</v>
      </c>
      <c r="D112" s="10">
        <v>5</v>
      </c>
      <c r="E112" s="10">
        <v>1</v>
      </c>
      <c r="F112" s="22">
        <f t="shared" si="9"/>
        <v>0.903225806451613</v>
      </c>
    </row>
    <row r="113" spans="1:6">
      <c r="A113" s="5" t="s">
        <v>8</v>
      </c>
      <c r="B113" s="5">
        <v>14</v>
      </c>
      <c r="C113" s="10">
        <v>9</v>
      </c>
      <c r="D113" s="10"/>
      <c r="E113" s="10">
        <v>5</v>
      </c>
      <c r="F113" s="22">
        <f t="shared" si="9"/>
        <v>0.642857142857143</v>
      </c>
    </row>
    <row r="114" spans="1:6">
      <c r="A114" s="5" t="s">
        <v>9</v>
      </c>
      <c r="B114" s="5">
        <v>45</v>
      </c>
      <c r="C114" s="10">
        <v>27</v>
      </c>
      <c r="D114" s="10">
        <v>5</v>
      </c>
      <c r="E114" s="10">
        <v>13</v>
      </c>
      <c r="F114" s="22">
        <f t="shared" si="9"/>
        <v>0.6</v>
      </c>
    </row>
    <row r="115" spans="1:6">
      <c r="A115" s="5" t="s">
        <v>10</v>
      </c>
      <c r="B115" s="5">
        <v>16</v>
      </c>
      <c r="C115" s="10">
        <v>9</v>
      </c>
      <c r="D115" s="10">
        <v>1</v>
      </c>
      <c r="E115" s="10">
        <v>6</v>
      </c>
      <c r="F115" s="22">
        <f t="shared" si="9"/>
        <v>0.5625</v>
      </c>
    </row>
    <row r="116" spans="1:6">
      <c r="A116" s="5" t="s">
        <v>11</v>
      </c>
      <c r="B116" s="5">
        <v>3</v>
      </c>
      <c r="C116" s="10">
        <v>2</v>
      </c>
      <c r="D116" s="10">
        <v>1</v>
      </c>
      <c r="E116" s="10"/>
      <c r="F116" s="22">
        <f t="shared" si="9"/>
        <v>0.666666666666667</v>
      </c>
    </row>
    <row r="117" spans="1:6">
      <c r="A117" s="5" t="s">
        <v>12</v>
      </c>
      <c r="B117" s="5">
        <v>7</v>
      </c>
      <c r="C117" s="10">
        <v>7</v>
      </c>
      <c r="D117" s="10"/>
      <c r="E117" s="10"/>
      <c r="F117" s="22">
        <f t="shared" si="9"/>
        <v>1</v>
      </c>
    </row>
    <row r="118" spans="1:6">
      <c r="A118" s="11" t="s">
        <v>13</v>
      </c>
      <c r="B118" s="11">
        <f>SUM(B111:B117)</f>
        <v>167</v>
      </c>
      <c r="C118" s="11">
        <f>SUM(C111:C117)</f>
        <v>123</v>
      </c>
      <c r="D118" s="11">
        <f>SUM(D111:D117)</f>
        <v>13</v>
      </c>
      <c r="E118" s="11">
        <f>SUM(E111:E117)</f>
        <v>31</v>
      </c>
      <c r="F118" s="22">
        <f t="shared" si="9"/>
        <v>0.736526946107784</v>
      </c>
    </row>
    <row r="119" spans="1:5">
      <c r="A119" s="12"/>
      <c r="B119" s="12"/>
      <c r="C119" s="13">
        <f>C118/B118</f>
        <v>0.736526946107784</v>
      </c>
      <c r="D119" s="13">
        <f>D118/B118</f>
        <v>0.0778443113772455</v>
      </c>
      <c r="E119" s="13">
        <f>E118/B118</f>
        <v>0.18562874251497</v>
      </c>
    </row>
    <row r="121" ht="17.4" spans="1:6">
      <c r="A121" s="14" t="s">
        <v>23</v>
      </c>
      <c r="B121" s="14"/>
      <c r="C121" s="14"/>
      <c r="D121" s="14"/>
      <c r="E121" s="14"/>
      <c r="F121" s="18"/>
    </row>
    <row r="122" ht="15.6" spans="1:6">
      <c r="A122" s="16" t="s">
        <v>1</v>
      </c>
      <c r="B122" s="16" t="s">
        <v>2</v>
      </c>
      <c r="C122" s="16" t="s">
        <v>3</v>
      </c>
      <c r="D122" s="16" t="s">
        <v>4</v>
      </c>
      <c r="E122" s="16" t="s">
        <v>5</v>
      </c>
      <c r="F122" s="18"/>
    </row>
    <row r="123" spans="1:6">
      <c r="A123" s="17" t="s">
        <v>6</v>
      </c>
      <c r="B123" s="17">
        <v>20</v>
      </c>
      <c r="C123" s="18">
        <v>11</v>
      </c>
      <c r="D123" s="18"/>
      <c r="E123" s="18">
        <v>9</v>
      </c>
      <c r="F123" s="18">
        <f t="shared" ref="F123:F130" si="10">C123/B123</f>
        <v>0.55</v>
      </c>
    </row>
    <row r="124" spans="1:6">
      <c r="A124" s="17" t="s">
        <v>7</v>
      </c>
      <c r="B124" s="17">
        <v>62</v>
      </c>
      <c r="C124" s="18">
        <v>2</v>
      </c>
      <c r="D124" s="18"/>
      <c r="E124" s="18">
        <v>60</v>
      </c>
      <c r="F124" s="18">
        <f t="shared" si="10"/>
        <v>0.032258064516129</v>
      </c>
    </row>
    <row r="125" spans="1:6">
      <c r="A125" s="17" t="s">
        <v>8</v>
      </c>
      <c r="B125" s="17">
        <v>14</v>
      </c>
      <c r="C125" s="18">
        <v>1</v>
      </c>
      <c r="D125" s="18"/>
      <c r="E125" s="18">
        <v>13</v>
      </c>
      <c r="F125" s="18">
        <f t="shared" si="10"/>
        <v>0.0714285714285714</v>
      </c>
    </row>
    <row r="126" spans="1:6">
      <c r="A126" s="17" t="s">
        <v>9</v>
      </c>
      <c r="B126" s="17">
        <v>45</v>
      </c>
      <c r="C126" s="18">
        <v>6</v>
      </c>
      <c r="D126" s="18">
        <v>3</v>
      </c>
      <c r="E126" s="18">
        <v>36</v>
      </c>
      <c r="F126" s="18">
        <f t="shared" si="10"/>
        <v>0.133333333333333</v>
      </c>
    </row>
    <row r="127" spans="1:6">
      <c r="A127" s="17" t="s">
        <v>10</v>
      </c>
      <c r="B127" s="17">
        <v>16</v>
      </c>
      <c r="C127" s="18">
        <v>3</v>
      </c>
      <c r="D127" s="18"/>
      <c r="E127" s="18">
        <v>13</v>
      </c>
      <c r="F127" s="18">
        <f t="shared" si="10"/>
        <v>0.1875</v>
      </c>
    </row>
    <row r="128" spans="1:6">
      <c r="A128" s="17" t="s">
        <v>11</v>
      </c>
      <c r="B128" s="17">
        <v>3</v>
      </c>
      <c r="C128" s="18">
        <v>1</v>
      </c>
      <c r="D128" s="18"/>
      <c r="E128" s="18">
        <v>2</v>
      </c>
      <c r="F128" s="18">
        <f t="shared" si="10"/>
        <v>0.333333333333333</v>
      </c>
    </row>
    <row r="129" spans="1:6">
      <c r="A129" s="17" t="s">
        <v>12</v>
      </c>
      <c r="B129" s="17">
        <v>7</v>
      </c>
      <c r="C129" s="23"/>
      <c r="D129" s="23"/>
      <c r="E129" s="18">
        <v>7</v>
      </c>
      <c r="F129" s="18">
        <f t="shared" si="10"/>
        <v>0</v>
      </c>
    </row>
    <row r="130" spans="1:6">
      <c r="A130" s="19" t="s">
        <v>13</v>
      </c>
      <c r="B130" s="19">
        <f>SUM(B123:B129)</f>
        <v>167</v>
      </c>
      <c r="C130" s="19">
        <f>SUM(C123:C129)</f>
        <v>24</v>
      </c>
      <c r="D130" s="19">
        <f>SUM(D123:D128)</f>
        <v>3</v>
      </c>
      <c r="E130" s="19">
        <f>SUM(E123:E129)</f>
        <v>140</v>
      </c>
      <c r="F130" s="18">
        <f t="shared" si="10"/>
        <v>0.143712574850299</v>
      </c>
    </row>
    <row r="131" spans="1:6">
      <c r="A131" s="20"/>
      <c r="B131" s="20"/>
      <c r="C131" s="21">
        <f>C130/B130</f>
        <v>0.143712574850299</v>
      </c>
      <c r="D131" s="21">
        <f>D130/B130</f>
        <v>0.0179640718562874</v>
      </c>
      <c r="E131" s="21">
        <f>E130/B130</f>
        <v>0.838323353293413</v>
      </c>
      <c r="F131" s="18"/>
    </row>
  </sheetData>
  <autoFilter ref="A1:F131">
    <extLst/>
  </autoFilter>
  <mergeCells count="11">
    <mergeCell ref="A1:E1"/>
    <mergeCell ref="A13:E13"/>
    <mergeCell ref="A25:E25"/>
    <mergeCell ref="A37:E37"/>
    <mergeCell ref="A49:E49"/>
    <mergeCell ref="A61:E61"/>
    <mergeCell ref="A73:E73"/>
    <mergeCell ref="A85:E85"/>
    <mergeCell ref="A97:E97"/>
    <mergeCell ref="A109:E109"/>
    <mergeCell ref="A121:E12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1"/>
  <sheetViews>
    <sheetView zoomScale="115" zoomScaleNormal="115" topLeftCell="A123" workbookViewId="0">
      <selection activeCell="C148" sqref="C148"/>
    </sheetView>
  </sheetViews>
  <sheetFormatPr defaultColWidth="8.88888888888889" defaultRowHeight="14.4" outlineLevelCol="5"/>
  <cols>
    <col min="1" max="1" width="18.6666666666667" customWidth="1"/>
    <col min="2" max="2" width="5.33333333333333" customWidth="1"/>
    <col min="3" max="3" width="18.5555555555556" customWidth="1"/>
    <col min="4" max="5" width="19.8888888888889" customWidth="1"/>
    <col min="6" max="6" width="12.8888888888889" style="7"/>
  </cols>
  <sheetData>
    <row r="1" ht="17.4" spans="1:5">
      <c r="A1" s="8" t="s">
        <v>24</v>
      </c>
      <c r="B1" s="8"/>
      <c r="C1" s="8"/>
      <c r="D1" s="8"/>
      <c r="E1" s="8"/>
    </row>
    <row r="2" ht="15.6" spans="1:6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22"/>
    </row>
    <row r="3" spans="1:6">
      <c r="A3" s="5" t="s">
        <v>6</v>
      </c>
      <c r="B3" s="5">
        <v>20</v>
      </c>
      <c r="C3" s="10">
        <v>17</v>
      </c>
      <c r="D3" s="10">
        <v>3</v>
      </c>
      <c r="E3" s="10"/>
      <c r="F3" s="7">
        <f>C3/B3</f>
        <v>0.85</v>
      </c>
    </row>
    <row r="4" spans="1:6">
      <c r="A4" s="5" t="s">
        <v>7</v>
      </c>
      <c r="B4" s="5">
        <v>62</v>
      </c>
      <c r="C4" s="10">
        <v>57</v>
      </c>
      <c r="D4" s="10">
        <v>5</v>
      </c>
      <c r="E4" s="10"/>
      <c r="F4" s="7">
        <f t="shared" ref="F4:F10" si="0">C4/B4</f>
        <v>0.919354838709677</v>
      </c>
    </row>
    <row r="5" spans="1:6">
      <c r="A5" s="5" t="s">
        <v>8</v>
      </c>
      <c r="B5" s="5">
        <v>14</v>
      </c>
      <c r="C5" s="10">
        <v>12</v>
      </c>
      <c r="D5" s="10"/>
      <c r="E5" s="10">
        <v>2</v>
      </c>
      <c r="F5" s="7">
        <f t="shared" si="0"/>
        <v>0.857142857142857</v>
      </c>
    </row>
    <row r="6" spans="1:6">
      <c r="A6" s="5" t="s">
        <v>9</v>
      </c>
      <c r="B6" s="5">
        <v>45</v>
      </c>
      <c r="C6" s="10">
        <v>39</v>
      </c>
      <c r="D6" s="10">
        <v>6</v>
      </c>
      <c r="E6" s="10"/>
      <c r="F6" s="7">
        <f t="shared" si="0"/>
        <v>0.866666666666667</v>
      </c>
    </row>
    <row r="7" spans="1:6">
      <c r="A7" s="5" t="s">
        <v>10</v>
      </c>
      <c r="B7" s="5">
        <v>16</v>
      </c>
      <c r="C7" s="10">
        <v>12</v>
      </c>
      <c r="D7" s="10">
        <v>1</v>
      </c>
      <c r="E7" s="10">
        <v>3</v>
      </c>
      <c r="F7" s="7">
        <f t="shared" si="0"/>
        <v>0.75</v>
      </c>
    </row>
    <row r="8" spans="1:6">
      <c r="A8" s="5" t="s">
        <v>11</v>
      </c>
      <c r="B8" s="5">
        <v>3</v>
      </c>
      <c r="C8" s="10">
        <v>3</v>
      </c>
      <c r="D8" s="10"/>
      <c r="E8" s="10"/>
      <c r="F8" s="7">
        <f t="shared" si="0"/>
        <v>1</v>
      </c>
    </row>
    <row r="9" spans="1:6">
      <c r="A9" s="5" t="s">
        <v>12</v>
      </c>
      <c r="B9" s="5">
        <v>7</v>
      </c>
      <c r="C9" s="10">
        <v>7</v>
      </c>
      <c r="D9" s="10"/>
      <c r="E9" s="10"/>
      <c r="F9" s="7">
        <f t="shared" si="0"/>
        <v>1</v>
      </c>
    </row>
    <row r="10" spans="1:6">
      <c r="A10" s="11" t="s">
        <v>13</v>
      </c>
      <c r="B10" s="11">
        <f>SUM(B3:B9)</f>
        <v>167</v>
      </c>
      <c r="C10" s="11">
        <f>SUM(C3:C9)</f>
        <v>147</v>
      </c>
      <c r="D10" s="11">
        <f>SUM(D3:D9)</f>
        <v>15</v>
      </c>
      <c r="E10" s="11">
        <f>SUM(E3:E9)</f>
        <v>5</v>
      </c>
      <c r="F10" s="7">
        <f t="shared" si="0"/>
        <v>0.880239520958084</v>
      </c>
    </row>
    <row r="11" spans="1:6">
      <c r="A11" s="12"/>
      <c r="B11" s="12"/>
      <c r="C11" s="13">
        <f>C10/B10</f>
        <v>0.880239520958084</v>
      </c>
      <c r="D11" s="13">
        <f>D10/B10</f>
        <v>0.0898203592814371</v>
      </c>
      <c r="E11" s="13">
        <f>E10/B10</f>
        <v>0.029940119760479</v>
      </c>
      <c r="F11" s="22"/>
    </row>
    <row r="12" spans="6:6">
      <c r="F12" s="22"/>
    </row>
    <row r="13" ht="17.4" spans="1:6">
      <c r="A13" s="8" t="s">
        <v>25</v>
      </c>
      <c r="B13" s="8"/>
      <c r="C13" s="8"/>
      <c r="D13" s="8"/>
      <c r="E13" s="8"/>
      <c r="F13" s="22"/>
    </row>
    <row r="14" ht="15.6" spans="1:6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22"/>
    </row>
    <row r="15" spans="1:6">
      <c r="A15" s="5" t="s">
        <v>6</v>
      </c>
      <c r="B15" s="5">
        <v>20</v>
      </c>
      <c r="C15" s="10">
        <v>17</v>
      </c>
      <c r="D15" s="10">
        <v>3</v>
      </c>
      <c r="E15" s="10"/>
      <c r="F15" s="7">
        <f t="shared" ref="F15:F22" si="1">C15/B15</f>
        <v>0.85</v>
      </c>
    </row>
    <row r="16" spans="1:6">
      <c r="A16" s="5" t="s">
        <v>7</v>
      </c>
      <c r="B16" s="5">
        <v>62</v>
      </c>
      <c r="C16" s="10">
        <v>57</v>
      </c>
      <c r="D16" s="10">
        <v>5</v>
      </c>
      <c r="E16" s="10"/>
      <c r="F16" s="7">
        <f t="shared" si="1"/>
        <v>0.919354838709677</v>
      </c>
    </row>
    <row r="17" spans="1:6">
      <c r="A17" s="5" t="s">
        <v>8</v>
      </c>
      <c r="B17" s="5">
        <v>14</v>
      </c>
      <c r="C17" s="10">
        <v>12</v>
      </c>
      <c r="D17" s="10"/>
      <c r="E17" s="10">
        <v>2</v>
      </c>
      <c r="F17" s="7">
        <f t="shared" si="1"/>
        <v>0.857142857142857</v>
      </c>
    </row>
    <row r="18" spans="1:6">
      <c r="A18" s="5" t="s">
        <v>9</v>
      </c>
      <c r="B18" s="5">
        <v>45</v>
      </c>
      <c r="C18" s="10">
        <v>37</v>
      </c>
      <c r="D18" s="10">
        <v>8</v>
      </c>
      <c r="E18" s="10"/>
      <c r="F18" s="7">
        <f t="shared" si="1"/>
        <v>0.822222222222222</v>
      </c>
    </row>
    <row r="19" spans="1:6">
      <c r="A19" s="5" t="s">
        <v>10</v>
      </c>
      <c r="B19" s="5">
        <v>16</v>
      </c>
      <c r="C19" s="10">
        <v>12</v>
      </c>
      <c r="D19" s="10">
        <v>1</v>
      </c>
      <c r="E19" s="10">
        <v>3</v>
      </c>
      <c r="F19" s="7">
        <f t="shared" si="1"/>
        <v>0.75</v>
      </c>
    </row>
    <row r="20" spans="1:6">
      <c r="A20" s="5" t="s">
        <v>11</v>
      </c>
      <c r="B20" s="5">
        <v>3</v>
      </c>
      <c r="C20" s="10">
        <v>3</v>
      </c>
      <c r="D20" s="10"/>
      <c r="E20" s="10"/>
      <c r="F20" s="7">
        <f t="shared" si="1"/>
        <v>1</v>
      </c>
    </row>
    <row r="21" spans="1:6">
      <c r="A21" s="5" t="s">
        <v>12</v>
      </c>
      <c r="B21" s="5">
        <v>7</v>
      </c>
      <c r="C21" s="10">
        <v>7</v>
      </c>
      <c r="D21" s="10"/>
      <c r="E21" s="10"/>
      <c r="F21" s="7">
        <f t="shared" si="1"/>
        <v>1</v>
      </c>
    </row>
    <row r="22" spans="1:6">
      <c r="A22" s="11" t="s">
        <v>13</v>
      </c>
      <c r="B22" s="11">
        <f>SUM(B15:B21)</f>
        <v>167</v>
      </c>
      <c r="C22" s="11">
        <f>SUM(C15:C21)</f>
        <v>145</v>
      </c>
      <c r="D22" s="11">
        <f>SUM(D15:D21)</f>
        <v>17</v>
      </c>
      <c r="E22" s="11">
        <f>SUM(E15:E21)</f>
        <v>5</v>
      </c>
      <c r="F22" s="7">
        <f t="shared" si="1"/>
        <v>0.868263473053892</v>
      </c>
    </row>
    <row r="23" spans="1:6">
      <c r="A23" s="12"/>
      <c r="B23" s="12"/>
      <c r="C23" s="13">
        <f>C22/B22</f>
        <v>0.868263473053892</v>
      </c>
      <c r="D23" s="13">
        <f>D22/B22</f>
        <v>0.101796407185629</v>
      </c>
      <c r="E23" s="13">
        <f>E22/B22</f>
        <v>0.029940119760479</v>
      </c>
      <c r="F23" s="22"/>
    </row>
    <row r="24" spans="6:6">
      <c r="F24" s="22"/>
    </row>
    <row r="25" ht="17.4" spans="1:6">
      <c r="A25" s="8" t="s">
        <v>26</v>
      </c>
      <c r="B25" s="8"/>
      <c r="C25" s="8"/>
      <c r="D25" s="8"/>
      <c r="E25" s="8"/>
      <c r="F25" s="22"/>
    </row>
    <row r="26" ht="15.6" spans="1:6">
      <c r="A26" s="9" t="s">
        <v>1</v>
      </c>
      <c r="B26" s="9" t="s">
        <v>2</v>
      </c>
      <c r="C26" s="9" t="s">
        <v>3</v>
      </c>
      <c r="D26" s="9" t="s">
        <v>4</v>
      </c>
      <c r="E26" s="9" t="s">
        <v>5</v>
      </c>
      <c r="F26" s="22"/>
    </row>
    <row r="27" spans="1:6">
      <c r="A27" s="5" t="s">
        <v>6</v>
      </c>
      <c r="B27" s="5">
        <v>20</v>
      </c>
      <c r="C27" s="10">
        <v>17</v>
      </c>
      <c r="D27" s="10">
        <v>3</v>
      </c>
      <c r="E27" s="10"/>
      <c r="F27" s="7">
        <f t="shared" ref="F27:F34" si="2">C27/B27</f>
        <v>0.85</v>
      </c>
    </row>
    <row r="28" spans="1:6">
      <c r="A28" s="5" t="s">
        <v>7</v>
      </c>
      <c r="B28" s="5">
        <v>62</v>
      </c>
      <c r="C28" s="10">
        <v>57</v>
      </c>
      <c r="D28" s="10">
        <v>5</v>
      </c>
      <c r="E28" s="10"/>
      <c r="F28" s="7">
        <f t="shared" si="2"/>
        <v>0.919354838709677</v>
      </c>
    </row>
    <row r="29" spans="1:6">
      <c r="A29" s="5" t="s">
        <v>8</v>
      </c>
      <c r="B29" s="5">
        <v>14</v>
      </c>
      <c r="C29" s="10">
        <v>12</v>
      </c>
      <c r="D29" s="10"/>
      <c r="E29" s="10">
        <v>2</v>
      </c>
      <c r="F29" s="7">
        <f t="shared" si="2"/>
        <v>0.857142857142857</v>
      </c>
    </row>
    <row r="30" spans="1:6">
      <c r="A30" s="5" t="s">
        <v>9</v>
      </c>
      <c r="B30" s="5">
        <v>45</v>
      </c>
      <c r="C30" s="10">
        <v>38</v>
      </c>
      <c r="D30" s="10">
        <v>7</v>
      </c>
      <c r="E30" s="10"/>
      <c r="F30" s="7">
        <f t="shared" si="2"/>
        <v>0.844444444444444</v>
      </c>
    </row>
    <row r="31" spans="1:6">
      <c r="A31" s="5" t="s">
        <v>10</v>
      </c>
      <c r="B31" s="5">
        <v>16</v>
      </c>
      <c r="C31" s="10">
        <v>12</v>
      </c>
      <c r="D31" s="10">
        <v>1</v>
      </c>
      <c r="E31" s="10">
        <v>3</v>
      </c>
      <c r="F31" s="7">
        <f t="shared" si="2"/>
        <v>0.75</v>
      </c>
    </row>
    <row r="32" spans="1:6">
      <c r="A32" s="5" t="s">
        <v>11</v>
      </c>
      <c r="B32" s="5">
        <v>3</v>
      </c>
      <c r="C32" s="10">
        <v>3</v>
      </c>
      <c r="D32" s="10"/>
      <c r="E32" s="10"/>
      <c r="F32" s="7">
        <f t="shared" si="2"/>
        <v>1</v>
      </c>
    </row>
    <row r="33" spans="1:6">
      <c r="A33" s="5" t="s">
        <v>12</v>
      </c>
      <c r="B33" s="5">
        <v>7</v>
      </c>
      <c r="C33" s="10">
        <v>7</v>
      </c>
      <c r="D33" s="10"/>
      <c r="E33" s="10"/>
      <c r="F33" s="7">
        <f t="shared" si="2"/>
        <v>1</v>
      </c>
    </row>
    <row r="34" spans="1:6">
      <c r="A34" s="11" t="s">
        <v>13</v>
      </c>
      <c r="B34" s="11">
        <f>SUM(B27:B33)</f>
        <v>167</v>
      </c>
      <c r="C34" s="11">
        <f>SUM(C27:C33)</f>
        <v>146</v>
      </c>
      <c r="D34" s="11">
        <f>SUM(D27:D33)</f>
        <v>16</v>
      </c>
      <c r="E34" s="11">
        <f>SUM(E27:E33)</f>
        <v>5</v>
      </c>
      <c r="F34" s="7">
        <f t="shared" si="2"/>
        <v>0.874251497005988</v>
      </c>
    </row>
    <row r="35" spans="1:6">
      <c r="A35" s="12"/>
      <c r="B35" s="12"/>
      <c r="C35" s="13">
        <f>C34/B34</f>
        <v>0.874251497005988</v>
      </c>
      <c r="D35" s="13">
        <f>D34/B34</f>
        <v>0.0958083832335329</v>
      </c>
      <c r="E35" s="13">
        <f>E34/B34</f>
        <v>0.029940119760479</v>
      </c>
      <c r="F35" s="22"/>
    </row>
    <row r="36" spans="6:6">
      <c r="F36" s="22"/>
    </row>
    <row r="37" ht="17.4" spans="1:6">
      <c r="A37" s="8" t="s">
        <v>27</v>
      </c>
      <c r="B37" s="8"/>
      <c r="C37" s="8"/>
      <c r="D37" s="8"/>
      <c r="E37" s="8"/>
      <c r="F37" s="22"/>
    </row>
    <row r="38" ht="15.6" spans="1:6">
      <c r="A38" s="9" t="s">
        <v>1</v>
      </c>
      <c r="B38" s="9" t="s">
        <v>2</v>
      </c>
      <c r="C38" s="9" t="s">
        <v>3</v>
      </c>
      <c r="D38" s="9" t="s">
        <v>4</v>
      </c>
      <c r="E38" s="9" t="s">
        <v>5</v>
      </c>
      <c r="F38" s="22"/>
    </row>
    <row r="39" spans="1:6">
      <c r="A39" s="5" t="s">
        <v>6</v>
      </c>
      <c r="B39" s="5">
        <v>20</v>
      </c>
      <c r="C39" s="10">
        <v>17</v>
      </c>
      <c r="D39" s="10">
        <v>3</v>
      </c>
      <c r="E39" s="10"/>
      <c r="F39" s="7">
        <f t="shared" ref="F39:F46" si="3">C39/B39</f>
        <v>0.85</v>
      </c>
    </row>
    <row r="40" spans="1:6">
      <c r="A40" s="5" t="s">
        <v>7</v>
      </c>
      <c r="B40" s="5">
        <v>62</v>
      </c>
      <c r="C40" s="10">
        <v>57</v>
      </c>
      <c r="D40" s="10">
        <v>5</v>
      </c>
      <c r="E40" s="10"/>
      <c r="F40" s="7">
        <f t="shared" si="3"/>
        <v>0.919354838709677</v>
      </c>
    </row>
    <row r="41" spans="1:6">
      <c r="A41" s="5" t="s">
        <v>8</v>
      </c>
      <c r="B41" s="5">
        <v>14</v>
      </c>
      <c r="C41" s="10">
        <v>12</v>
      </c>
      <c r="D41" s="10"/>
      <c r="E41" s="10">
        <v>2</v>
      </c>
      <c r="F41" s="7">
        <f t="shared" si="3"/>
        <v>0.857142857142857</v>
      </c>
    </row>
    <row r="42" spans="1:6">
      <c r="A42" s="5" t="s">
        <v>9</v>
      </c>
      <c r="B42" s="5">
        <v>45</v>
      </c>
      <c r="C42" s="10">
        <v>38</v>
      </c>
      <c r="D42" s="10">
        <v>7</v>
      </c>
      <c r="E42" s="10"/>
      <c r="F42" s="7">
        <f t="shared" si="3"/>
        <v>0.844444444444444</v>
      </c>
    </row>
    <row r="43" spans="1:6">
      <c r="A43" s="5" t="s">
        <v>10</v>
      </c>
      <c r="B43" s="5">
        <v>16</v>
      </c>
      <c r="C43" s="10">
        <v>12</v>
      </c>
      <c r="D43" s="10">
        <v>1</v>
      </c>
      <c r="E43" s="10">
        <v>3</v>
      </c>
      <c r="F43" s="7">
        <f t="shared" si="3"/>
        <v>0.75</v>
      </c>
    </row>
    <row r="44" spans="1:6">
      <c r="A44" s="5" t="s">
        <v>11</v>
      </c>
      <c r="B44" s="5">
        <v>3</v>
      </c>
      <c r="C44" s="10">
        <v>3</v>
      </c>
      <c r="D44" s="10"/>
      <c r="E44" s="10"/>
      <c r="F44" s="7">
        <f t="shared" si="3"/>
        <v>1</v>
      </c>
    </row>
    <row r="45" spans="1:6">
      <c r="A45" s="5" t="s">
        <v>12</v>
      </c>
      <c r="B45" s="5">
        <v>7</v>
      </c>
      <c r="C45" s="10">
        <v>7</v>
      </c>
      <c r="D45" s="10"/>
      <c r="E45" s="10"/>
      <c r="F45" s="7">
        <f t="shared" si="3"/>
        <v>1</v>
      </c>
    </row>
    <row r="46" spans="1:6">
      <c r="A46" s="11" t="s">
        <v>13</v>
      </c>
      <c r="B46" s="11">
        <f>SUM(B39:B45)</f>
        <v>167</v>
      </c>
      <c r="C46" s="11">
        <f>SUM(C39:C45)</f>
        <v>146</v>
      </c>
      <c r="D46" s="11">
        <f>SUM(D39:D45)</f>
        <v>16</v>
      </c>
      <c r="E46" s="11">
        <f>SUM(E39:E45)</f>
        <v>5</v>
      </c>
      <c r="F46" s="7">
        <f t="shared" si="3"/>
        <v>0.874251497005988</v>
      </c>
    </row>
    <row r="47" spans="1:6">
      <c r="A47" s="12"/>
      <c r="B47" s="12"/>
      <c r="C47" s="13">
        <f>C46/B46</f>
        <v>0.874251497005988</v>
      </c>
      <c r="D47" s="13">
        <f>D46/B46</f>
        <v>0.0958083832335329</v>
      </c>
      <c r="E47" s="13">
        <f>E46/B46</f>
        <v>0.029940119760479</v>
      </c>
      <c r="F47" s="22"/>
    </row>
    <row r="48" spans="6:6">
      <c r="F48" s="22"/>
    </row>
    <row r="49" ht="17.4" spans="1:6">
      <c r="A49" s="8" t="s">
        <v>28</v>
      </c>
      <c r="B49" s="8"/>
      <c r="C49" s="8"/>
      <c r="D49" s="8"/>
      <c r="E49" s="8"/>
      <c r="F49" s="22"/>
    </row>
    <row r="50" ht="15.6" spans="1:6">
      <c r="A50" s="9" t="s">
        <v>1</v>
      </c>
      <c r="B50" s="9" t="s">
        <v>2</v>
      </c>
      <c r="C50" s="9" t="s">
        <v>3</v>
      </c>
      <c r="D50" s="9" t="s">
        <v>4</v>
      </c>
      <c r="E50" s="9" t="s">
        <v>5</v>
      </c>
      <c r="F50" s="22"/>
    </row>
    <row r="51" spans="1:6">
      <c r="A51" s="5" t="s">
        <v>6</v>
      </c>
      <c r="B51" s="5">
        <v>20</v>
      </c>
      <c r="C51" s="10">
        <v>17</v>
      </c>
      <c r="D51" s="10">
        <v>3</v>
      </c>
      <c r="E51" s="10"/>
      <c r="F51" s="7">
        <f t="shared" ref="F51:F58" si="4">C51/B51</f>
        <v>0.85</v>
      </c>
    </row>
    <row r="52" spans="1:6">
      <c r="A52" s="5" t="s">
        <v>7</v>
      </c>
      <c r="B52" s="5">
        <v>62</v>
      </c>
      <c r="C52" s="10">
        <v>57</v>
      </c>
      <c r="D52" s="10">
        <v>5</v>
      </c>
      <c r="E52" s="10"/>
      <c r="F52" s="7">
        <f t="shared" si="4"/>
        <v>0.919354838709677</v>
      </c>
    </row>
    <row r="53" spans="1:6">
      <c r="A53" s="5" t="s">
        <v>8</v>
      </c>
      <c r="B53" s="5">
        <v>14</v>
      </c>
      <c r="C53" s="10">
        <v>12</v>
      </c>
      <c r="D53" s="10"/>
      <c r="E53" s="10">
        <v>2</v>
      </c>
      <c r="F53" s="7">
        <f t="shared" si="4"/>
        <v>0.857142857142857</v>
      </c>
    </row>
    <row r="54" spans="1:6">
      <c r="A54" s="5" t="s">
        <v>9</v>
      </c>
      <c r="B54" s="5">
        <v>45</v>
      </c>
      <c r="C54" s="10">
        <v>37</v>
      </c>
      <c r="D54" s="10">
        <v>8</v>
      </c>
      <c r="E54" s="10"/>
      <c r="F54" s="7">
        <f t="shared" si="4"/>
        <v>0.822222222222222</v>
      </c>
    </row>
    <row r="55" spans="1:6">
      <c r="A55" s="5" t="s">
        <v>10</v>
      </c>
      <c r="B55" s="5">
        <v>16</v>
      </c>
      <c r="C55" s="10">
        <v>12</v>
      </c>
      <c r="D55" s="10">
        <v>1</v>
      </c>
      <c r="E55" s="10">
        <v>3</v>
      </c>
      <c r="F55" s="7">
        <f t="shared" si="4"/>
        <v>0.75</v>
      </c>
    </row>
    <row r="56" spans="1:6">
      <c r="A56" s="5" t="s">
        <v>11</v>
      </c>
      <c r="B56" s="5">
        <v>3</v>
      </c>
      <c r="C56" s="10">
        <v>3</v>
      </c>
      <c r="D56" s="10"/>
      <c r="E56" s="10"/>
      <c r="F56" s="7">
        <f t="shared" si="4"/>
        <v>1</v>
      </c>
    </row>
    <row r="57" spans="1:6">
      <c r="A57" s="5" t="s">
        <v>12</v>
      </c>
      <c r="B57" s="5">
        <v>7</v>
      </c>
      <c r="C57" s="10">
        <v>7</v>
      </c>
      <c r="D57" s="10"/>
      <c r="E57" s="10"/>
      <c r="F57" s="7">
        <f t="shared" si="4"/>
        <v>1</v>
      </c>
    </row>
    <row r="58" spans="1:6">
      <c r="A58" s="11" t="s">
        <v>13</v>
      </c>
      <c r="B58" s="11">
        <f>SUM(B51:B57)</f>
        <v>167</v>
      </c>
      <c r="C58" s="11">
        <f>SUM(C51:C57)</f>
        <v>145</v>
      </c>
      <c r="D58" s="11">
        <f>SUM(D51:D57)</f>
        <v>17</v>
      </c>
      <c r="E58" s="11">
        <f>SUM(E51:E57)</f>
        <v>5</v>
      </c>
      <c r="F58" s="7">
        <f t="shared" si="4"/>
        <v>0.868263473053892</v>
      </c>
    </row>
    <row r="59" spans="1:6">
      <c r="A59" s="12"/>
      <c r="B59" s="12"/>
      <c r="C59" s="13">
        <f>C58/B58</f>
        <v>0.868263473053892</v>
      </c>
      <c r="D59" s="13">
        <f>D58/B58</f>
        <v>0.101796407185629</v>
      </c>
      <c r="E59" s="13">
        <f>E58/B58</f>
        <v>0.029940119760479</v>
      </c>
      <c r="F59" s="22"/>
    </row>
    <row r="60" spans="6:6">
      <c r="F60" s="22"/>
    </row>
    <row r="61" ht="17.4" spans="1:6">
      <c r="A61" s="8" t="s">
        <v>29</v>
      </c>
      <c r="B61" s="8"/>
      <c r="C61" s="8"/>
      <c r="D61" s="8"/>
      <c r="E61" s="8"/>
      <c r="F61" s="22"/>
    </row>
    <row r="62" ht="15.6" spans="1:6">
      <c r="A62" s="9" t="s">
        <v>1</v>
      </c>
      <c r="B62" s="9" t="s">
        <v>2</v>
      </c>
      <c r="C62" s="9" t="s">
        <v>3</v>
      </c>
      <c r="D62" s="9" t="s">
        <v>4</v>
      </c>
      <c r="E62" s="9" t="s">
        <v>5</v>
      </c>
      <c r="F62" s="22"/>
    </row>
    <row r="63" spans="1:6">
      <c r="A63" s="5" t="s">
        <v>6</v>
      </c>
      <c r="B63" s="5">
        <v>20</v>
      </c>
      <c r="C63" s="10">
        <v>17</v>
      </c>
      <c r="D63" s="10">
        <v>3</v>
      </c>
      <c r="E63" s="10"/>
      <c r="F63" s="7">
        <f t="shared" ref="F63:F70" si="5">C63/B63</f>
        <v>0.85</v>
      </c>
    </row>
    <row r="64" spans="1:6">
      <c r="A64" s="5" t="s">
        <v>7</v>
      </c>
      <c r="B64" s="5">
        <v>62</v>
      </c>
      <c r="C64" s="10">
        <v>57</v>
      </c>
      <c r="D64" s="10">
        <v>5</v>
      </c>
      <c r="E64" s="10"/>
      <c r="F64" s="7">
        <f t="shared" si="5"/>
        <v>0.919354838709677</v>
      </c>
    </row>
    <row r="65" spans="1:6">
      <c r="A65" s="5" t="s">
        <v>8</v>
      </c>
      <c r="B65" s="5">
        <v>14</v>
      </c>
      <c r="C65" s="10">
        <v>12</v>
      </c>
      <c r="D65" s="10"/>
      <c r="E65" s="10">
        <v>2</v>
      </c>
      <c r="F65" s="7">
        <f t="shared" si="5"/>
        <v>0.857142857142857</v>
      </c>
    </row>
    <row r="66" spans="1:6">
      <c r="A66" s="5" t="s">
        <v>9</v>
      </c>
      <c r="B66" s="5">
        <v>45</v>
      </c>
      <c r="C66" s="10">
        <v>36</v>
      </c>
      <c r="D66" s="10">
        <v>9</v>
      </c>
      <c r="E66" s="10"/>
      <c r="F66" s="7">
        <f t="shared" si="5"/>
        <v>0.8</v>
      </c>
    </row>
    <row r="67" spans="1:6">
      <c r="A67" s="5" t="s">
        <v>10</v>
      </c>
      <c r="B67" s="5">
        <v>16</v>
      </c>
      <c r="C67" s="10">
        <v>12</v>
      </c>
      <c r="D67" s="10">
        <v>1</v>
      </c>
      <c r="E67" s="10">
        <v>3</v>
      </c>
      <c r="F67" s="7">
        <f t="shared" si="5"/>
        <v>0.75</v>
      </c>
    </row>
    <row r="68" spans="1:6">
      <c r="A68" s="5" t="s">
        <v>11</v>
      </c>
      <c r="B68" s="5">
        <v>3</v>
      </c>
      <c r="C68" s="10">
        <v>3</v>
      </c>
      <c r="D68" s="10"/>
      <c r="E68" s="10"/>
      <c r="F68" s="7">
        <f t="shared" si="5"/>
        <v>1</v>
      </c>
    </row>
    <row r="69" spans="1:6">
      <c r="A69" s="5" t="s">
        <v>12</v>
      </c>
      <c r="B69" s="5">
        <v>7</v>
      </c>
      <c r="C69" s="10">
        <v>7</v>
      </c>
      <c r="D69" s="10"/>
      <c r="E69" s="10"/>
      <c r="F69" s="7">
        <f t="shared" si="5"/>
        <v>1</v>
      </c>
    </row>
    <row r="70" spans="1:6">
      <c r="A70" s="11" t="s">
        <v>13</v>
      </c>
      <c r="B70" s="11">
        <f>SUM(B63:B69)</f>
        <v>167</v>
      </c>
      <c r="C70" s="11">
        <f>SUM(C63:C69)</f>
        <v>144</v>
      </c>
      <c r="D70" s="11">
        <f>SUM(D63:D69)</f>
        <v>18</v>
      </c>
      <c r="E70" s="11">
        <f>SUM(E63:E69)</f>
        <v>5</v>
      </c>
      <c r="F70" s="7">
        <f t="shared" si="5"/>
        <v>0.862275449101796</v>
      </c>
    </row>
    <row r="71" spans="1:6">
      <c r="A71" s="12"/>
      <c r="B71" s="12"/>
      <c r="C71" s="13">
        <f>C70/B70</f>
        <v>0.862275449101796</v>
      </c>
      <c r="D71" s="13">
        <f>D70/B70</f>
        <v>0.107784431137725</v>
      </c>
      <c r="E71" s="13">
        <f>E70/B70</f>
        <v>0.029940119760479</v>
      </c>
      <c r="F71" s="22"/>
    </row>
    <row r="72" spans="6:6">
      <c r="F72" s="22"/>
    </row>
    <row r="73" ht="17.4" spans="1:6">
      <c r="A73" s="8" t="s">
        <v>30</v>
      </c>
      <c r="B73" s="8"/>
      <c r="C73" s="8"/>
      <c r="D73" s="8"/>
      <c r="E73" s="8"/>
      <c r="F73" s="22"/>
    </row>
    <row r="74" ht="15.6" spans="1:6">
      <c r="A74" s="9" t="s">
        <v>1</v>
      </c>
      <c r="B74" s="9" t="s">
        <v>2</v>
      </c>
      <c r="C74" s="9" t="s">
        <v>3</v>
      </c>
      <c r="D74" s="9" t="s">
        <v>4</v>
      </c>
      <c r="E74" s="9" t="s">
        <v>5</v>
      </c>
      <c r="F74" s="22"/>
    </row>
    <row r="75" spans="1:6">
      <c r="A75" s="5" t="s">
        <v>6</v>
      </c>
      <c r="B75" s="5">
        <v>20</v>
      </c>
      <c r="C75" s="10">
        <v>17</v>
      </c>
      <c r="D75" s="10">
        <v>3</v>
      </c>
      <c r="E75" s="10"/>
      <c r="F75" s="7">
        <f t="shared" ref="F75:F82" si="6">C75/B75</f>
        <v>0.85</v>
      </c>
    </row>
    <row r="76" spans="1:6">
      <c r="A76" s="5" t="s">
        <v>7</v>
      </c>
      <c r="B76" s="5">
        <v>62</v>
      </c>
      <c r="C76" s="10">
        <v>57</v>
      </c>
      <c r="D76" s="10">
        <v>5</v>
      </c>
      <c r="E76" s="10"/>
      <c r="F76" s="7">
        <f t="shared" si="6"/>
        <v>0.919354838709677</v>
      </c>
    </row>
    <row r="77" spans="1:6">
      <c r="A77" s="5" t="s">
        <v>8</v>
      </c>
      <c r="B77" s="5">
        <v>14</v>
      </c>
      <c r="C77" s="10">
        <v>10</v>
      </c>
      <c r="D77" s="10">
        <v>2</v>
      </c>
      <c r="E77" s="10">
        <v>2</v>
      </c>
      <c r="F77" s="7">
        <f t="shared" si="6"/>
        <v>0.714285714285714</v>
      </c>
    </row>
    <row r="78" spans="1:6">
      <c r="A78" s="5" t="s">
        <v>9</v>
      </c>
      <c r="B78" s="5">
        <v>45</v>
      </c>
      <c r="C78" s="10">
        <v>33</v>
      </c>
      <c r="D78" s="10">
        <v>12</v>
      </c>
      <c r="E78" s="10"/>
      <c r="F78" s="7">
        <f t="shared" si="6"/>
        <v>0.733333333333333</v>
      </c>
    </row>
    <row r="79" spans="1:6">
      <c r="A79" s="5" t="s">
        <v>10</v>
      </c>
      <c r="B79" s="5">
        <v>16</v>
      </c>
      <c r="C79" s="10">
        <v>12</v>
      </c>
      <c r="D79" s="10">
        <v>1</v>
      </c>
      <c r="E79" s="10">
        <v>3</v>
      </c>
      <c r="F79" s="7">
        <f t="shared" si="6"/>
        <v>0.75</v>
      </c>
    </row>
    <row r="80" spans="1:6">
      <c r="A80" s="5" t="s">
        <v>11</v>
      </c>
      <c r="B80" s="5">
        <v>3</v>
      </c>
      <c r="C80" s="10">
        <v>3</v>
      </c>
      <c r="D80" s="10"/>
      <c r="E80" s="10"/>
      <c r="F80" s="7">
        <f t="shared" si="6"/>
        <v>1</v>
      </c>
    </row>
    <row r="81" spans="1:6">
      <c r="A81" s="5" t="s">
        <v>12</v>
      </c>
      <c r="B81" s="5">
        <v>7</v>
      </c>
      <c r="C81" s="10">
        <v>7</v>
      </c>
      <c r="D81" s="10"/>
      <c r="E81" s="10"/>
      <c r="F81" s="7">
        <f t="shared" si="6"/>
        <v>1</v>
      </c>
    </row>
    <row r="82" spans="1:6">
      <c r="A82" s="11" t="s">
        <v>13</v>
      </c>
      <c r="B82" s="11">
        <f>SUM(B75:B81)</f>
        <v>167</v>
      </c>
      <c r="C82" s="11">
        <f>SUM(C75:C81)</f>
        <v>139</v>
      </c>
      <c r="D82" s="11">
        <f>SUM(D75:D81)</f>
        <v>23</v>
      </c>
      <c r="E82" s="11">
        <f>SUM(E75:E81)</f>
        <v>5</v>
      </c>
      <c r="F82" s="7">
        <f t="shared" si="6"/>
        <v>0.832335329341317</v>
      </c>
    </row>
    <row r="83" spans="1:6">
      <c r="A83" s="12"/>
      <c r="B83" s="12"/>
      <c r="C83" s="13">
        <f>C82/B82</f>
        <v>0.832335329341317</v>
      </c>
      <c r="D83" s="13">
        <f>D82/B82</f>
        <v>0.137724550898204</v>
      </c>
      <c r="E83" s="13">
        <f>E82/B82</f>
        <v>0.029940119760479</v>
      </c>
      <c r="F83" s="22"/>
    </row>
    <row r="84" spans="6:6">
      <c r="F84" s="22"/>
    </row>
    <row r="85" ht="17.4" spans="1:6">
      <c r="A85" s="8" t="s">
        <v>31</v>
      </c>
      <c r="B85" s="8"/>
      <c r="C85" s="8"/>
      <c r="D85" s="8"/>
      <c r="E85" s="8"/>
      <c r="F85" s="22"/>
    </row>
    <row r="86" ht="15.6" spans="1:6">
      <c r="A86" s="9" t="s">
        <v>1</v>
      </c>
      <c r="B86" s="9" t="s">
        <v>2</v>
      </c>
      <c r="C86" s="9" t="s">
        <v>3</v>
      </c>
      <c r="D86" s="9" t="s">
        <v>4</v>
      </c>
      <c r="E86" s="9" t="s">
        <v>5</v>
      </c>
      <c r="F86" s="22"/>
    </row>
    <row r="87" spans="1:6">
      <c r="A87" s="5" t="s">
        <v>6</v>
      </c>
      <c r="B87" s="5">
        <v>20</v>
      </c>
      <c r="C87" s="10">
        <v>16</v>
      </c>
      <c r="D87" s="10">
        <v>4</v>
      </c>
      <c r="E87" s="10"/>
      <c r="F87" s="7">
        <f t="shared" ref="F87:F94" si="7">C87/B87</f>
        <v>0.8</v>
      </c>
    </row>
    <row r="88" spans="1:6">
      <c r="A88" s="5" t="s">
        <v>7</v>
      </c>
      <c r="B88" s="5">
        <v>62</v>
      </c>
      <c r="C88" s="10">
        <v>57</v>
      </c>
      <c r="D88" s="10">
        <v>5</v>
      </c>
      <c r="E88" s="10"/>
      <c r="F88" s="7">
        <f t="shared" si="7"/>
        <v>0.919354838709677</v>
      </c>
    </row>
    <row r="89" spans="1:6">
      <c r="A89" s="5" t="s">
        <v>8</v>
      </c>
      <c r="B89" s="5">
        <v>14</v>
      </c>
      <c r="C89" s="10">
        <v>10</v>
      </c>
      <c r="D89" s="10">
        <v>2</v>
      </c>
      <c r="E89" s="10">
        <v>2</v>
      </c>
      <c r="F89" s="7">
        <f t="shared" si="7"/>
        <v>0.714285714285714</v>
      </c>
    </row>
    <row r="90" spans="1:6">
      <c r="A90" s="5" t="s">
        <v>9</v>
      </c>
      <c r="B90" s="5">
        <v>45</v>
      </c>
      <c r="C90" s="10">
        <v>32</v>
      </c>
      <c r="D90" s="10">
        <v>13</v>
      </c>
      <c r="E90" s="10"/>
      <c r="F90" s="7">
        <f t="shared" si="7"/>
        <v>0.711111111111111</v>
      </c>
    </row>
    <row r="91" spans="1:6">
      <c r="A91" s="5" t="s">
        <v>10</v>
      </c>
      <c r="B91" s="5">
        <v>16</v>
      </c>
      <c r="C91" s="10">
        <v>12</v>
      </c>
      <c r="D91" s="10">
        <v>1</v>
      </c>
      <c r="E91" s="10">
        <v>3</v>
      </c>
      <c r="F91" s="7">
        <f t="shared" si="7"/>
        <v>0.75</v>
      </c>
    </row>
    <row r="92" spans="1:6">
      <c r="A92" s="5" t="s">
        <v>11</v>
      </c>
      <c r="B92" s="5">
        <v>3</v>
      </c>
      <c r="C92" s="10">
        <v>3</v>
      </c>
      <c r="D92" s="10"/>
      <c r="E92" s="10"/>
      <c r="F92" s="7">
        <f t="shared" si="7"/>
        <v>1</v>
      </c>
    </row>
    <row r="93" spans="1:6">
      <c r="A93" s="5" t="s">
        <v>12</v>
      </c>
      <c r="B93" s="5">
        <v>7</v>
      </c>
      <c r="C93" s="10">
        <v>6</v>
      </c>
      <c r="D93" s="10">
        <v>1</v>
      </c>
      <c r="E93" s="10"/>
      <c r="F93" s="7">
        <f t="shared" si="7"/>
        <v>0.857142857142857</v>
      </c>
    </row>
    <row r="94" spans="1:6">
      <c r="A94" s="11" t="s">
        <v>13</v>
      </c>
      <c r="B94" s="11">
        <f>SUM(B87:B93)</f>
        <v>167</v>
      </c>
      <c r="C94" s="11">
        <f>SUM(C87:C93)</f>
        <v>136</v>
      </c>
      <c r="D94" s="11">
        <f>SUM(D87:D93)</f>
        <v>26</v>
      </c>
      <c r="E94" s="11">
        <f>SUM(E87:E93)</f>
        <v>5</v>
      </c>
      <c r="F94" s="7">
        <f t="shared" si="7"/>
        <v>0.81437125748503</v>
      </c>
    </row>
    <row r="95" spans="1:6">
      <c r="A95" s="12"/>
      <c r="B95" s="12"/>
      <c r="C95" s="13">
        <f>C94/B94</f>
        <v>0.81437125748503</v>
      </c>
      <c r="D95" s="13">
        <f>D94/B94</f>
        <v>0.155688622754491</v>
      </c>
      <c r="E95" s="13">
        <f>E94/B94</f>
        <v>0.029940119760479</v>
      </c>
      <c r="F95" s="22"/>
    </row>
    <row r="96" spans="6:6">
      <c r="F96" s="22"/>
    </row>
    <row r="97" ht="17.4" spans="1:6">
      <c r="A97" s="8" t="s">
        <v>32</v>
      </c>
      <c r="B97" s="8"/>
      <c r="C97" s="8"/>
      <c r="D97" s="8"/>
      <c r="E97" s="8"/>
      <c r="F97" s="22"/>
    </row>
    <row r="98" ht="15.6" spans="1:6">
      <c r="A98" s="9" t="s">
        <v>1</v>
      </c>
      <c r="B98" s="9" t="s">
        <v>2</v>
      </c>
      <c r="C98" s="9" t="s">
        <v>3</v>
      </c>
      <c r="D98" s="9" t="s">
        <v>4</v>
      </c>
      <c r="E98" s="9" t="s">
        <v>5</v>
      </c>
      <c r="F98" s="22"/>
    </row>
    <row r="99" spans="1:6">
      <c r="A99" s="5" t="s">
        <v>6</v>
      </c>
      <c r="B99" s="5">
        <v>20</v>
      </c>
      <c r="C99" s="10">
        <v>16</v>
      </c>
      <c r="D99" s="10">
        <v>4</v>
      </c>
      <c r="E99" s="10"/>
      <c r="F99" s="7">
        <f t="shared" ref="F99:F106" si="8">C99/B99</f>
        <v>0.8</v>
      </c>
    </row>
    <row r="100" spans="1:6">
      <c r="A100" s="5" t="s">
        <v>7</v>
      </c>
      <c r="B100" s="5">
        <v>62</v>
      </c>
      <c r="C100" s="10">
        <v>57</v>
      </c>
      <c r="D100" s="10">
        <v>5</v>
      </c>
      <c r="E100" s="10"/>
      <c r="F100" s="7">
        <f t="shared" si="8"/>
        <v>0.919354838709677</v>
      </c>
    </row>
    <row r="101" spans="1:6">
      <c r="A101" s="5" t="s">
        <v>8</v>
      </c>
      <c r="B101" s="5">
        <v>14</v>
      </c>
      <c r="C101" s="10">
        <v>10</v>
      </c>
      <c r="D101" s="10">
        <v>2</v>
      </c>
      <c r="E101" s="10">
        <v>2</v>
      </c>
      <c r="F101" s="7">
        <f t="shared" si="8"/>
        <v>0.714285714285714</v>
      </c>
    </row>
    <row r="102" spans="1:6">
      <c r="A102" s="5" t="s">
        <v>9</v>
      </c>
      <c r="B102" s="5">
        <v>45</v>
      </c>
      <c r="C102" s="10">
        <v>31</v>
      </c>
      <c r="D102" s="10">
        <v>14</v>
      </c>
      <c r="E102" s="10"/>
      <c r="F102" s="7">
        <f t="shared" si="8"/>
        <v>0.688888888888889</v>
      </c>
    </row>
    <row r="103" spans="1:6">
      <c r="A103" s="5" t="s">
        <v>10</v>
      </c>
      <c r="B103" s="5">
        <v>16</v>
      </c>
      <c r="C103" s="10">
        <v>12</v>
      </c>
      <c r="D103" s="10">
        <v>1</v>
      </c>
      <c r="E103" s="10">
        <v>3</v>
      </c>
      <c r="F103" s="7">
        <f t="shared" si="8"/>
        <v>0.75</v>
      </c>
    </row>
    <row r="104" spans="1:6">
      <c r="A104" s="5" t="s">
        <v>11</v>
      </c>
      <c r="B104" s="5">
        <v>3</v>
      </c>
      <c r="C104" s="10">
        <v>3</v>
      </c>
      <c r="D104" s="10"/>
      <c r="E104" s="10"/>
      <c r="F104" s="7">
        <f t="shared" si="8"/>
        <v>1</v>
      </c>
    </row>
    <row r="105" spans="1:6">
      <c r="A105" s="5" t="s">
        <v>12</v>
      </c>
      <c r="B105" s="5">
        <v>7</v>
      </c>
      <c r="C105" s="10">
        <v>6</v>
      </c>
      <c r="D105" s="10">
        <v>1</v>
      </c>
      <c r="E105" s="10"/>
      <c r="F105" s="7">
        <f t="shared" si="8"/>
        <v>0.857142857142857</v>
      </c>
    </row>
    <row r="106" spans="1:6">
      <c r="A106" s="11" t="s">
        <v>13</v>
      </c>
      <c r="B106" s="11">
        <f>SUM(B99:B105)</f>
        <v>167</v>
      </c>
      <c r="C106" s="11">
        <f>SUM(C99:C105)</f>
        <v>135</v>
      </c>
      <c r="D106" s="11">
        <f>SUM(D99:D105)</f>
        <v>27</v>
      </c>
      <c r="E106" s="11">
        <f>SUM(E99:E105)</f>
        <v>5</v>
      </c>
      <c r="F106" s="7">
        <f t="shared" si="8"/>
        <v>0.808383233532934</v>
      </c>
    </row>
    <row r="107" spans="1:6">
      <c r="A107" s="12"/>
      <c r="B107" s="12"/>
      <c r="C107" s="13">
        <f>C106/B106</f>
        <v>0.808383233532934</v>
      </c>
      <c r="D107" s="13">
        <f>D106/B106</f>
        <v>0.161676646706587</v>
      </c>
      <c r="E107" s="13">
        <f>E106/B106</f>
        <v>0.029940119760479</v>
      </c>
      <c r="F107" s="22"/>
    </row>
    <row r="108" spans="6:6">
      <c r="F108" s="22"/>
    </row>
    <row r="109" ht="17.4" spans="1:6">
      <c r="A109" s="8" t="s">
        <v>33</v>
      </c>
      <c r="B109" s="8"/>
      <c r="C109" s="8"/>
      <c r="D109" s="8"/>
      <c r="E109" s="8"/>
      <c r="F109" s="22"/>
    </row>
    <row r="110" ht="15.6" spans="1:6">
      <c r="A110" s="9" t="s">
        <v>1</v>
      </c>
      <c r="B110" s="9" t="s">
        <v>2</v>
      </c>
      <c r="C110" s="9" t="s">
        <v>3</v>
      </c>
      <c r="D110" s="9" t="s">
        <v>4</v>
      </c>
      <c r="E110" s="9" t="s">
        <v>5</v>
      </c>
      <c r="F110" s="22"/>
    </row>
    <row r="111" spans="1:6">
      <c r="A111" s="5" t="s">
        <v>6</v>
      </c>
      <c r="B111" s="5">
        <v>20</v>
      </c>
      <c r="C111" s="10">
        <v>16</v>
      </c>
      <c r="D111" s="10">
        <v>4</v>
      </c>
      <c r="E111" s="10"/>
      <c r="F111" s="7">
        <f t="shared" ref="F111:F118" si="9">C111/B111</f>
        <v>0.8</v>
      </c>
    </row>
    <row r="112" spans="1:6">
      <c r="A112" s="5" t="s">
        <v>7</v>
      </c>
      <c r="B112" s="5">
        <v>62</v>
      </c>
      <c r="C112" s="10">
        <v>57</v>
      </c>
      <c r="D112" s="10">
        <v>5</v>
      </c>
      <c r="E112" s="10"/>
      <c r="F112" s="7">
        <f t="shared" si="9"/>
        <v>0.919354838709677</v>
      </c>
    </row>
    <row r="113" spans="1:6">
      <c r="A113" s="5" t="s">
        <v>8</v>
      </c>
      <c r="B113" s="5">
        <v>14</v>
      </c>
      <c r="C113" s="10">
        <v>10</v>
      </c>
      <c r="D113" s="10">
        <v>2</v>
      </c>
      <c r="E113" s="10">
        <v>2</v>
      </c>
      <c r="F113" s="7">
        <f t="shared" si="9"/>
        <v>0.714285714285714</v>
      </c>
    </row>
    <row r="114" spans="1:6">
      <c r="A114" s="5" t="s">
        <v>9</v>
      </c>
      <c r="B114" s="5">
        <v>45</v>
      </c>
      <c r="C114" s="10">
        <v>29</v>
      </c>
      <c r="D114" s="10">
        <v>16</v>
      </c>
      <c r="E114" s="10"/>
      <c r="F114" s="7">
        <f t="shared" si="9"/>
        <v>0.644444444444444</v>
      </c>
    </row>
    <row r="115" spans="1:6">
      <c r="A115" s="5" t="s">
        <v>10</v>
      </c>
      <c r="B115" s="5">
        <v>16</v>
      </c>
      <c r="C115" s="10">
        <v>10</v>
      </c>
      <c r="D115" s="10">
        <v>1</v>
      </c>
      <c r="E115" s="10">
        <v>3</v>
      </c>
      <c r="F115" s="7">
        <f t="shared" si="9"/>
        <v>0.625</v>
      </c>
    </row>
    <row r="116" spans="1:6">
      <c r="A116" s="5" t="s">
        <v>11</v>
      </c>
      <c r="B116" s="5">
        <v>3</v>
      </c>
      <c r="C116" s="10">
        <v>3</v>
      </c>
      <c r="D116" s="10"/>
      <c r="E116" s="10"/>
      <c r="F116" s="7">
        <f t="shared" si="9"/>
        <v>1</v>
      </c>
    </row>
    <row r="117" spans="1:6">
      <c r="A117" s="5" t="s">
        <v>12</v>
      </c>
      <c r="B117" s="5">
        <v>7</v>
      </c>
      <c r="C117" s="10">
        <v>6</v>
      </c>
      <c r="D117" s="10">
        <v>1</v>
      </c>
      <c r="E117" s="10"/>
      <c r="F117" s="7">
        <f t="shared" si="9"/>
        <v>0.857142857142857</v>
      </c>
    </row>
    <row r="118" spans="1:6">
      <c r="A118" s="11" t="s">
        <v>13</v>
      </c>
      <c r="B118" s="11">
        <f>SUM(B111:B117)</f>
        <v>167</v>
      </c>
      <c r="C118" s="11">
        <f>SUM(C111:C117)</f>
        <v>131</v>
      </c>
      <c r="D118" s="11">
        <f>SUM(D111:D117)</f>
        <v>29</v>
      </c>
      <c r="E118" s="11">
        <f>SUM(E111:E117)</f>
        <v>5</v>
      </c>
      <c r="F118" s="7">
        <f t="shared" si="9"/>
        <v>0.784431137724551</v>
      </c>
    </row>
    <row r="119" spans="1:6">
      <c r="A119" s="12"/>
      <c r="B119" s="12"/>
      <c r="C119" s="13">
        <f>C118/B118</f>
        <v>0.784431137724551</v>
      </c>
      <c r="D119" s="13">
        <f>D118/B118</f>
        <v>0.173652694610778</v>
      </c>
      <c r="E119" s="13">
        <f>E118/B118</f>
        <v>0.029940119760479</v>
      </c>
      <c r="F119" s="22"/>
    </row>
    <row r="120" spans="6:6">
      <c r="F120" s="22"/>
    </row>
    <row r="121" ht="17.4" spans="1:6">
      <c r="A121" s="14" t="s">
        <v>34</v>
      </c>
      <c r="B121" s="14"/>
      <c r="C121" s="14"/>
      <c r="D121" s="14"/>
      <c r="E121" s="14"/>
      <c r="F121" s="18"/>
    </row>
    <row r="122" ht="15.6" spans="1:6">
      <c r="A122" s="16" t="s">
        <v>1</v>
      </c>
      <c r="B122" s="16" t="s">
        <v>2</v>
      </c>
      <c r="C122" s="16" t="s">
        <v>3</v>
      </c>
      <c r="D122" s="16" t="s">
        <v>4</v>
      </c>
      <c r="E122" s="16" t="s">
        <v>5</v>
      </c>
      <c r="F122" s="18"/>
    </row>
    <row r="123" spans="1:6">
      <c r="A123" s="17" t="s">
        <v>6</v>
      </c>
      <c r="B123" s="17">
        <v>20</v>
      </c>
      <c r="C123" s="18">
        <v>14</v>
      </c>
      <c r="D123" s="18">
        <v>6</v>
      </c>
      <c r="E123" s="18"/>
      <c r="F123" s="15">
        <f t="shared" ref="F123:F130" si="10">C123/B123</f>
        <v>0.7</v>
      </c>
    </row>
    <row r="124" spans="1:6">
      <c r="A124" s="17" t="s">
        <v>7</v>
      </c>
      <c r="B124" s="17">
        <v>62</v>
      </c>
      <c r="C124" s="18">
        <v>54</v>
      </c>
      <c r="D124" s="18">
        <v>8</v>
      </c>
      <c r="E124" s="18"/>
      <c r="F124" s="15">
        <f t="shared" si="10"/>
        <v>0.870967741935484</v>
      </c>
    </row>
    <row r="125" spans="1:6">
      <c r="A125" s="17" t="s">
        <v>8</v>
      </c>
      <c r="B125" s="17">
        <v>14</v>
      </c>
      <c r="C125" s="18">
        <v>9</v>
      </c>
      <c r="D125" s="18">
        <v>5</v>
      </c>
      <c r="E125" s="18"/>
      <c r="F125" s="15">
        <f t="shared" si="10"/>
        <v>0.642857142857143</v>
      </c>
    </row>
    <row r="126" spans="1:6">
      <c r="A126" s="17" t="s">
        <v>9</v>
      </c>
      <c r="B126" s="17">
        <v>45</v>
      </c>
      <c r="C126" s="18">
        <v>13</v>
      </c>
      <c r="D126" s="18">
        <v>32</v>
      </c>
      <c r="E126" s="18"/>
      <c r="F126" s="15">
        <f t="shared" si="10"/>
        <v>0.288888888888889</v>
      </c>
    </row>
    <row r="127" spans="1:6">
      <c r="A127" s="17" t="s">
        <v>10</v>
      </c>
      <c r="B127" s="17">
        <v>16</v>
      </c>
      <c r="C127" s="18">
        <v>9</v>
      </c>
      <c r="D127" s="18">
        <v>7</v>
      </c>
      <c r="E127" s="18"/>
      <c r="F127" s="15">
        <f t="shared" si="10"/>
        <v>0.5625</v>
      </c>
    </row>
    <row r="128" spans="1:6">
      <c r="A128" s="17" t="s">
        <v>11</v>
      </c>
      <c r="B128" s="17">
        <v>3</v>
      </c>
      <c r="C128" s="18">
        <v>2</v>
      </c>
      <c r="D128" s="18">
        <v>1</v>
      </c>
      <c r="E128" s="18"/>
      <c r="F128" s="15">
        <f t="shared" si="10"/>
        <v>0.666666666666667</v>
      </c>
    </row>
    <row r="129" spans="1:6">
      <c r="A129" s="17" t="s">
        <v>12</v>
      </c>
      <c r="B129" s="17">
        <v>7</v>
      </c>
      <c r="C129" s="18">
        <v>2</v>
      </c>
      <c r="D129" s="18">
        <v>5</v>
      </c>
      <c r="E129" s="18"/>
      <c r="F129" s="15">
        <f t="shared" si="10"/>
        <v>0.285714285714286</v>
      </c>
    </row>
    <row r="130" spans="1:6">
      <c r="A130" s="19" t="s">
        <v>13</v>
      </c>
      <c r="B130" s="19">
        <f>SUM(B123:B129)</f>
        <v>167</v>
      </c>
      <c r="C130" s="19">
        <f>SUM(C123:C129)</f>
        <v>103</v>
      </c>
      <c r="D130" s="19">
        <f>SUM(D123:D129)</f>
        <v>64</v>
      </c>
      <c r="E130" s="19">
        <f>SUM(E123:E129)</f>
        <v>0</v>
      </c>
      <c r="F130" s="15">
        <f t="shared" si="10"/>
        <v>0.616766467065868</v>
      </c>
    </row>
    <row r="131" spans="1:6">
      <c r="A131" s="20"/>
      <c r="B131" s="20"/>
      <c r="C131" s="21">
        <f>C130/B130</f>
        <v>0.616766467065868</v>
      </c>
      <c r="D131" s="21">
        <f>D130/B130</f>
        <v>0.383233532934132</v>
      </c>
      <c r="E131" s="21">
        <f>E130/B130</f>
        <v>0</v>
      </c>
      <c r="F131" s="18"/>
    </row>
  </sheetData>
  <autoFilter ref="A1:F131">
    <extLst/>
  </autoFilter>
  <mergeCells count="11">
    <mergeCell ref="A1:E1"/>
    <mergeCell ref="A13:E13"/>
    <mergeCell ref="A25:E25"/>
    <mergeCell ref="A37:E37"/>
    <mergeCell ref="A49:E49"/>
    <mergeCell ref="A61:E61"/>
    <mergeCell ref="A73:E73"/>
    <mergeCell ref="A85:E85"/>
    <mergeCell ref="A97:E97"/>
    <mergeCell ref="A109:E109"/>
    <mergeCell ref="A121:E1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1"/>
  <sheetViews>
    <sheetView zoomScale="115" zoomScaleNormal="115" topLeftCell="A123" workbookViewId="0">
      <selection activeCell="F77" sqref="F77"/>
    </sheetView>
  </sheetViews>
  <sheetFormatPr defaultColWidth="8.88888888888889" defaultRowHeight="14.4" outlineLevelCol="5"/>
  <cols>
    <col min="1" max="1" width="18.6666666666667" customWidth="1"/>
    <col min="2" max="2" width="5.33333333333333" customWidth="1"/>
    <col min="3" max="3" width="18.5555555555556" customWidth="1"/>
    <col min="4" max="5" width="19.8888888888889" customWidth="1"/>
    <col min="6" max="6" width="12.8888888888889" style="7"/>
  </cols>
  <sheetData>
    <row r="1" ht="17.4" spans="1:5">
      <c r="A1" s="8" t="s">
        <v>35</v>
      </c>
      <c r="B1" s="8"/>
      <c r="C1" s="8"/>
      <c r="D1" s="8"/>
      <c r="E1" s="8"/>
    </row>
    <row r="2" ht="15.6" spans="1: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</row>
    <row r="3" spans="1:6">
      <c r="A3" s="5" t="s">
        <v>6</v>
      </c>
      <c r="B3" s="5">
        <v>20</v>
      </c>
      <c r="C3" s="10">
        <v>17</v>
      </c>
      <c r="D3" s="10">
        <v>3</v>
      </c>
      <c r="E3" s="10"/>
      <c r="F3" s="7">
        <f>C3/B3</f>
        <v>0.85</v>
      </c>
    </row>
    <row r="4" spans="1:6">
      <c r="A4" s="5" t="s">
        <v>7</v>
      </c>
      <c r="B4" s="5">
        <v>62</v>
      </c>
      <c r="C4" s="10">
        <v>57</v>
      </c>
      <c r="D4" s="10">
        <v>5</v>
      </c>
      <c r="E4" s="10"/>
      <c r="F4" s="7">
        <f t="shared" ref="F4:F10" si="0">C4/B4</f>
        <v>0.919354838709677</v>
      </c>
    </row>
    <row r="5" spans="1:6">
      <c r="A5" s="5" t="s">
        <v>8</v>
      </c>
      <c r="B5" s="5">
        <v>14</v>
      </c>
      <c r="C5" s="10">
        <v>12</v>
      </c>
      <c r="D5" s="10"/>
      <c r="E5" s="10">
        <v>2</v>
      </c>
      <c r="F5" s="7">
        <f t="shared" si="0"/>
        <v>0.857142857142857</v>
      </c>
    </row>
    <row r="6" spans="1:6">
      <c r="A6" s="5" t="s">
        <v>9</v>
      </c>
      <c r="B6" s="5">
        <v>45</v>
      </c>
      <c r="C6" s="10">
        <v>39</v>
      </c>
      <c r="D6" s="10">
        <v>6</v>
      </c>
      <c r="E6" s="10"/>
      <c r="F6" s="7">
        <f t="shared" si="0"/>
        <v>0.866666666666667</v>
      </c>
    </row>
    <row r="7" spans="1:6">
      <c r="A7" s="5" t="s">
        <v>10</v>
      </c>
      <c r="B7" s="5">
        <v>16</v>
      </c>
      <c r="C7" s="10">
        <v>12</v>
      </c>
      <c r="D7" s="10">
        <v>1</v>
      </c>
      <c r="E7" s="10">
        <v>3</v>
      </c>
      <c r="F7" s="7">
        <f t="shared" si="0"/>
        <v>0.75</v>
      </c>
    </row>
    <row r="8" spans="1:6">
      <c r="A8" s="5" t="s">
        <v>11</v>
      </c>
      <c r="B8" s="5">
        <v>3</v>
      </c>
      <c r="C8" s="10">
        <v>3</v>
      </c>
      <c r="D8" s="10"/>
      <c r="E8" s="10"/>
      <c r="F8" s="7">
        <f t="shared" si="0"/>
        <v>1</v>
      </c>
    </row>
    <row r="9" spans="1:6">
      <c r="A9" s="5" t="s">
        <v>12</v>
      </c>
      <c r="B9" s="5">
        <v>7</v>
      </c>
      <c r="C9" s="10">
        <v>7</v>
      </c>
      <c r="D9" s="10"/>
      <c r="E9" s="10"/>
      <c r="F9" s="7">
        <f t="shared" si="0"/>
        <v>1</v>
      </c>
    </row>
    <row r="10" spans="1:6">
      <c r="A10" s="11" t="s">
        <v>13</v>
      </c>
      <c r="B10" s="11">
        <f>SUM(B3:B9)</f>
        <v>167</v>
      </c>
      <c r="C10" s="11">
        <f>SUM(C3:C9)</f>
        <v>147</v>
      </c>
      <c r="D10" s="11">
        <f>SUM(D3:D9)</f>
        <v>15</v>
      </c>
      <c r="E10" s="11">
        <f>SUM(E3:E9)</f>
        <v>5</v>
      </c>
      <c r="F10" s="7">
        <f t="shared" si="0"/>
        <v>0.880239520958084</v>
      </c>
    </row>
    <row r="11" spans="1:5">
      <c r="A11" s="12"/>
      <c r="B11" s="12"/>
      <c r="C11" s="13">
        <f>C10/B10</f>
        <v>0.880239520958084</v>
      </c>
      <c r="D11" s="13">
        <f>D10/B10</f>
        <v>0.0898203592814371</v>
      </c>
      <c r="E11" s="13">
        <f>E10/B10</f>
        <v>0.029940119760479</v>
      </c>
    </row>
    <row r="13" ht="17.4" spans="1:5">
      <c r="A13" s="8" t="s">
        <v>36</v>
      </c>
      <c r="B13" s="8"/>
      <c r="C13" s="8"/>
      <c r="D13" s="8"/>
      <c r="E13" s="8"/>
    </row>
    <row r="14" ht="15.6" spans="1:5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</row>
    <row r="15" spans="1:6">
      <c r="A15" s="5" t="s">
        <v>6</v>
      </c>
      <c r="B15" s="5">
        <v>20</v>
      </c>
      <c r="C15" s="10">
        <v>17</v>
      </c>
      <c r="D15" s="10">
        <v>3</v>
      </c>
      <c r="E15" s="10"/>
      <c r="F15" s="7">
        <f t="shared" ref="F15:F22" si="1">C15/B15</f>
        <v>0.85</v>
      </c>
    </row>
    <row r="16" spans="1:6">
      <c r="A16" s="5" t="s">
        <v>7</v>
      </c>
      <c r="B16" s="5">
        <v>62</v>
      </c>
      <c r="C16" s="10">
        <v>57</v>
      </c>
      <c r="D16" s="10">
        <v>5</v>
      </c>
      <c r="E16" s="10"/>
      <c r="F16" s="7">
        <f t="shared" si="1"/>
        <v>0.919354838709677</v>
      </c>
    </row>
    <row r="17" spans="1:6">
      <c r="A17" s="5" t="s">
        <v>8</v>
      </c>
      <c r="B17" s="5">
        <v>14</v>
      </c>
      <c r="C17" s="10">
        <v>12</v>
      </c>
      <c r="D17" s="10"/>
      <c r="E17" s="10">
        <v>2</v>
      </c>
      <c r="F17" s="7">
        <f t="shared" si="1"/>
        <v>0.857142857142857</v>
      </c>
    </row>
    <row r="18" spans="1:6">
      <c r="A18" s="5" t="s">
        <v>9</v>
      </c>
      <c r="B18" s="5">
        <v>45</v>
      </c>
      <c r="C18" s="10">
        <v>39</v>
      </c>
      <c r="D18" s="10">
        <v>6</v>
      </c>
      <c r="E18" s="10"/>
      <c r="F18" s="7">
        <f t="shared" si="1"/>
        <v>0.866666666666667</v>
      </c>
    </row>
    <row r="19" spans="1:6">
      <c r="A19" s="5" t="s">
        <v>10</v>
      </c>
      <c r="B19" s="5">
        <v>16</v>
      </c>
      <c r="C19" s="10">
        <v>12</v>
      </c>
      <c r="D19" s="10">
        <v>1</v>
      </c>
      <c r="E19" s="10">
        <v>3</v>
      </c>
      <c r="F19" s="7">
        <f t="shared" si="1"/>
        <v>0.75</v>
      </c>
    </row>
    <row r="20" spans="1:6">
      <c r="A20" s="5" t="s">
        <v>11</v>
      </c>
      <c r="B20" s="5">
        <v>3</v>
      </c>
      <c r="C20" s="10">
        <v>2</v>
      </c>
      <c r="D20" s="10"/>
      <c r="E20" s="10">
        <v>1</v>
      </c>
      <c r="F20" s="7">
        <f t="shared" si="1"/>
        <v>0.666666666666667</v>
      </c>
    </row>
    <row r="21" spans="1:6">
      <c r="A21" s="5" t="s">
        <v>12</v>
      </c>
      <c r="B21" s="5">
        <v>7</v>
      </c>
      <c r="C21" s="10">
        <v>5</v>
      </c>
      <c r="D21" s="10"/>
      <c r="E21" s="10">
        <v>2</v>
      </c>
      <c r="F21" s="7">
        <f t="shared" si="1"/>
        <v>0.714285714285714</v>
      </c>
    </row>
    <row r="22" spans="1:6">
      <c r="A22" s="11" t="s">
        <v>13</v>
      </c>
      <c r="B22" s="11">
        <f>SUM(B15:B21)</f>
        <v>167</v>
      </c>
      <c r="C22" s="11">
        <f>SUM(C15:C21)</f>
        <v>144</v>
      </c>
      <c r="D22" s="11">
        <f>SUM(D15:D21)</f>
        <v>15</v>
      </c>
      <c r="E22" s="11">
        <f>SUM(E15:E21)</f>
        <v>8</v>
      </c>
      <c r="F22" s="7">
        <f t="shared" si="1"/>
        <v>0.862275449101796</v>
      </c>
    </row>
    <row r="23" spans="1:5">
      <c r="A23" s="12"/>
      <c r="B23" s="12"/>
      <c r="C23" s="13">
        <f>C22/B22</f>
        <v>0.862275449101796</v>
      </c>
      <c r="D23" s="13">
        <f>D22/B22</f>
        <v>0.0898203592814371</v>
      </c>
      <c r="E23" s="13">
        <f>E22/B22</f>
        <v>0.0479041916167665</v>
      </c>
    </row>
    <row r="25" ht="17.4" spans="1:5">
      <c r="A25" s="8" t="s">
        <v>37</v>
      </c>
      <c r="B25" s="8"/>
      <c r="C25" s="8"/>
      <c r="D25" s="8"/>
      <c r="E25" s="8"/>
    </row>
    <row r="26" ht="15.6" spans="1:5">
      <c r="A26" s="9" t="s">
        <v>1</v>
      </c>
      <c r="B26" s="9" t="s">
        <v>2</v>
      </c>
      <c r="C26" s="9" t="s">
        <v>3</v>
      </c>
      <c r="D26" s="9" t="s">
        <v>4</v>
      </c>
      <c r="E26" s="9" t="s">
        <v>5</v>
      </c>
    </row>
    <row r="27" spans="1:6">
      <c r="A27" s="5" t="s">
        <v>6</v>
      </c>
      <c r="B27" s="5">
        <v>20</v>
      </c>
      <c r="C27" s="10">
        <v>17</v>
      </c>
      <c r="D27" s="10">
        <v>3</v>
      </c>
      <c r="E27" s="10"/>
      <c r="F27" s="7">
        <f t="shared" ref="F27:F34" si="2">C27/B27</f>
        <v>0.85</v>
      </c>
    </row>
    <row r="28" spans="1:6">
      <c r="A28" s="5" t="s">
        <v>7</v>
      </c>
      <c r="B28" s="5">
        <v>62</v>
      </c>
      <c r="C28" s="10">
        <v>57</v>
      </c>
      <c r="D28" s="10">
        <v>5</v>
      </c>
      <c r="E28" s="10"/>
      <c r="F28" s="7">
        <f t="shared" si="2"/>
        <v>0.919354838709677</v>
      </c>
    </row>
    <row r="29" spans="1:6">
      <c r="A29" s="5" t="s">
        <v>8</v>
      </c>
      <c r="B29" s="5">
        <v>14</v>
      </c>
      <c r="C29" s="10">
        <v>12</v>
      </c>
      <c r="D29" s="10"/>
      <c r="E29" s="10">
        <v>2</v>
      </c>
      <c r="F29" s="7">
        <f t="shared" si="2"/>
        <v>0.857142857142857</v>
      </c>
    </row>
    <row r="30" spans="1:6">
      <c r="A30" s="5" t="s">
        <v>9</v>
      </c>
      <c r="B30" s="5">
        <v>45</v>
      </c>
      <c r="C30" s="10">
        <v>39</v>
      </c>
      <c r="D30" s="10">
        <v>6</v>
      </c>
      <c r="E30" s="10"/>
      <c r="F30" s="7">
        <f t="shared" si="2"/>
        <v>0.866666666666667</v>
      </c>
    </row>
    <row r="31" spans="1:6">
      <c r="A31" s="5" t="s">
        <v>10</v>
      </c>
      <c r="B31" s="5">
        <v>16</v>
      </c>
      <c r="C31" s="10">
        <v>12</v>
      </c>
      <c r="D31" s="10">
        <v>1</v>
      </c>
      <c r="E31" s="10">
        <v>3</v>
      </c>
      <c r="F31" s="7">
        <f t="shared" si="2"/>
        <v>0.75</v>
      </c>
    </row>
    <row r="32" spans="1:6">
      <c r="A32" s="5" t="s">
        <v>11</v>
      </c>
      <c r="B32" s="5">
        <v>3</v>
      </c>
      <c r="C32" s="10">
        <v>2</v>
      </c>
      <c r="D32" s="10"/>
      <c r="E32" s="10">
        <v>1</v>
      </c>
      <c r="F32" s="7">
        <f t="shared" si="2"/>
        <v>0.666666666666667</v>
      </c>
    </row>
    <row r="33" spans="1:6">
      <c r="A33" s="5" t="s">
        <v>12</v>
      </c>
      <c r="B33" s="5">
        <v>7</v>
      </c>
      <c r="C33" s="10">
        <v>7</v>
      </c>
      <c r="D33" s="10"/>
      <c r="E33" s="10"/>
      <c r="F33" s="7">
        <f t="shared" si="2"/>
        <v>1</v>
      </c>
    </row>
    <row r="34" spans="1:6">
      <c r="A34" s="11" t="s">
        <v>13</v>
      </c>
      <c r="B34" s="11">
        <f>SUM(B27:B33)</f>
        <v>167</v>
      </c>
      <c r="C34" s="11">
        <f>SUM(C27:C33)</f>
        <v>146</v>
      </c>
      <c r="D34" s="11">
        <f>SUM(D27:D33)</f>
        <v>15</v>
      </c>
      <c r="E34" s="11">
        <f>SUM(E27:E33)</f>
        <v>6</v>
      </c>
      <c r="F34" s="7">
        <f t="shared" si="2"/>
        <v>0.874251497005988</v>
      </c>
    </row>
    <row r="35" spans="1:5">
      <c r="A35" s="12"/>
      <c r="B35" s="12"/>
      <c r="C35" s="13">
        <f>C34/B34</f>
        <v>0.874251497005988</v>
      </c>
      <c r="D35" s="13">
        <f>D34/B34</f>
        <v>0.0898203592814371</v>
      </c>
      <c r="E35" s="13">
        <f>E34/B34</f>
        <v>0.0359281437125748</v>
      </c>
    </row>
    <row r="37" ht="17.4" spans="1:5">
      <c r="A37" s="8" t="s">
        <v>38</v>
      </c>
      <c r="B37" s="8"/>
      <c r="C37" s="8"/>
      <c r="D37" s="8"/>
      <c r="E37" s="8"/>
    </row>
    <row r="38" ht="15.6" spans="1:5">
      <c r="A38" s="9" t="s">
        <v>1</v>
      </c>
      <c r="B38" s="9" t="s">
        <v>2</v>
      </c>
      <c r="C38" s="9" t="s">
        <v>3</v>
      </c>
      <c r="D38" s="9" t="s">
        <v>4</v>
      </c>
      <c r="E38" s="9" t="s">
        <v>5</v>
      </c>
    </row>
    <row r="39" spans="1:6">
      <c r="A39" s="5" t="s">
        <v>6</v>
      </c>
      <c r="B39" s="5">
        <v>20</v>
      </c>
      <c r="C39" s="10">
        <v>17</v>
      </c>
      <c r="D39" s="10">
        <v>3</v>
      </c>
      <c r="E39" s="10"/>
      <c r="F39" s="7">
        <f t="shared" ref="F39:F46" si="3">C39/B39</f>
        <v>0.85</v>
      </c>
    </row>
    <row r="40" spans="1:6">
      <c r="A40" s="5" t="s">
        <v>7</v>
      </c>
      <c r="B40" s="5">
        <v>62</v>
      </c>
      <c r="C40" s="10">
        <v>57</v>
      </c>
      <c r="D40" s="10">
        <v>5</v>
      </c>
      <c r="E40" s="10"/>
      <c r="F40" s="7">
        <f t="shared" si="3"/>
        <v>0.919354838709677</v>
      </c>
    </row>
    <row r="41" spans="1:6">
      <c r="A41" s="5" t="s">
        <v>8</v>
      </c>
      <c r="B41" s="5">
        <v>14</v>
      </c>
      <c r="C41" s="10">
        <v>12</v>
      </c>
      <c r="D41" s="10"/>
      <c r="E41" s="10">
        <v>2</v>
      </c>
      <c r="F41" s="7">
        <f t="shared" si="3"/>
        <v>0.857142857142857</v>
      </c>
    </row>
    <row r="42" spans="1:6">
      <c r="A42" s="5" t="s">
        <v>9</v>
      </c>
      <c r="B42" s="5">
        <v>45</v>
      </c>
      <c r="C42" s="10">
        <v>39</v>
      </c>
      <c r="D42" s="10">
        <v>6</v>
      </c>
      <c r="E42" s="10"/>
      <c r="F42" s="7">
        <f t="shared" si="3"/>
        <v>0.866666666666667</v>
      </c>
    </row>
    <row r="43" spans="1:6">
      <c r="A43" s="5" t="s">
        <v>10</v>
      </c>
      <c r="B43" s="5">
        <v>16</v>
      </c>
      <c r="C43" s="10">
        <v>11</v>
      </c>
      <c r="D43" s="10">
        <v>2</v>
      </c>
      <c r="E43" s="10">
        <v>3</v>
      </c>
      <c r="F43" s="7">
        <f t="shared" si="3"/>
        <v>0.6875</v>
      </c>
    </row>
    <row r="44" spans="1:6">
      <c r="A44" s="5" t="s">
        <v>11</v>
      </c>
      <c r="B44" s="5">
        <v>3</v>
      </c>
      <c r="C44" s="10">
        <v>3</v>
      </c>
      <c r="D44" s="10"/>
      <c r="E44" s="10"/>
      <c r="F44" s="7">
        <f t="shared" si="3"/>
        <v>1</v>
      </c>
    </row>
    <row r="45" spans="1:6">
      <c r="A45" s="5" t="s">
        <v>12</v>
      </c>
      <c r="B45" s="5">
        <v>7</v>
      </c>
      <c r="C45" s="10">
        <v>6</v>
      </c>
      <c r="D45" s="10">
        <v>1</v>
      </c>
      <c r="E45" s="10"/>
      <c r="F45" s="7">
        <f t="shared" si="3"/>
        <v>0.857142857142857</v>
      </c>
    </row>
    <row r="46" spans="1:6">
      <c r="A46" s="11" t="s">
        <v>13</v>
      </c>
      <c r="B46" s="11">
        <f>SUM(B39:B45)</f>
        <v>167</v>
      </c>
      <c r="C46" s="11">
        <f>SUM(C39:C45)</f>
        <v>145</v>
      </c>
      <c r="D46" s="11">
        <f>SUM(D39:D45)</f>
        <v>17</v>
      </c>
      <c r="E46" s="11">
        <f>SUM(E39:E45)</f>
        <v>5</v>
      </c>
      <c r="F46" s="7">
        <f t="shared" si="3"/>
        <v>0.868263473053892</v>
      </c>
    </row>
    <row r="47" spans="1:5">
      <c r="A47" s="12"/>
      <c r="B47" s="12"/>
      <c r="C47" s="13">
        <f>C46/B46</f>
        <v>0.868263473053892</v>
      </c>
      <c r="D47" s="13">
        <f>D46/B46</f>
        <v>0.101796407185629</v>
      </c>
      <c r="E47" s="13">
        <f>E46/B46</f>
        <v>0.029940119760479</v>
      </c>
    </row>
    <row r="49" ht="17.4" spans="1:5">
      <c r="A49" s="8" t="s">
        <v>39</v>
      </c>
      <c r="B49" s="8"/>
      <c r="C49" s="8"/>
      <c r="D49" s="8"/>
      <c r="E49" s="8"/>
    </row>
    <row r="50" ht="15.6" spans="1:5">
      <c r="A50" s="9" t="s">
        <v>1</v>
      </c>
      <c r="B50" s="9" t="s">
        <v>2</v>
      </c>
      <c r="C50" s="9" t="s">
        <v>3</v>
      </c>
      <c r="D50" s="9" t="s">
        <v>4</v>
      </c>
      <c r="E50" s="9" t="s">
        <v>5</v>
      </c>
    </row>
    <row r="51" spans="1:6">
      <c r="A51" s="5" t="s">
        <v>6</v>
      </c>
      <c r="B51" s="5">
        <v>20</v>
      </c>
      <c r="C51" s="10">
        <v>17</v>
      </c>
      <c r="D51" s="10">
        <v>3</v>
      </c>
      <c r="E51" s="10"/>
      <c r="F51" s="7">
        <f t="shared" ref="F51:F58" si="4">C51/B51</f>
        <v>0.85</v>
      </c>
    </row>
    <row r="52" spans="1:6">
      <c r="A52" s="5" t="s">
        <v>7</v>
      </c>
      <c r="B52" s="5">
        <v>62</v>
      </c>
      <c r="C52" s="10">
        <v>57</v>
      </c>
      <c r="D52" s="10">
        <v>5</v>
      </c>
      <c r="E52" s="10"/>
      <c r="F52" s="7">
        <f t="shared" si="4"/>
        <v>0.919354838709677</v>
      </c>
    </row>
    <row r="53" spans="1:6">
      <c r="A53" s="5" t="s">
        <v>8</v>
      </c>
      <c r="B53" s="5">
        <v>14</v>
      </c>
      <c r="C53" s="10">
        <v>12</v>
      </c>
      <c r="D53" s="10"/>
      <c r="E53" s="10">
        <v>2</v>
      </c>
      <c r="F53" s="7">
        <f t="shared" si="4"/>
        <v>0.857142857142857</v>
      </c>
    </row>
    <row r="54" spans="1:6">
      <c r="A54" s="5" t="s">
        <v>9</v>
      </c>
      <c r="B54" s="5">
        <v>45</v>
      </c>
      <c r="C54" s="10">
        <v>38</v>
      </c>
      <c r="D54" s="10">
        <v>7</v>
      </c>
      <c r="E54" s="10"/>
      <c r="F54" s="7">
        <f t="shared" si="4"/>
        <v>0.844444444444444</v>
      </c>
    </row>
    <row r="55" spans="1:6">
      <c r="A55" s="5" t="s">
        <v>10</v>
      </c>
      <c r="B55" s="5">
        <v>16</v>
      </c>
      <c r="C55" s="10">
        <v>11</v>
      </c>
      <c r="D55" s="10">
        <v>2</v>
      </c>
      <c r="E55" s="10">
        <v>3</v>
      </c>
      <c r="F55" s="7">
        <f t="shared" si="4"/>
        <v>0.6875</v>
      </c>
    </row>
    <row r="56" spans="1:6">
      <c r="A56" s="5" t="s">
        <v>11</v>
      </c>
      <c r="B56" s="5">
        <v>3</v>
      </c>
      <c r="C56" s="10">
        <v>3</v>
      </c>
      <c r="D56" s="10"/>
      <c r="E56" s="10"/>
      <c r="F56" s="7">
        <f t="shared" si="4"/>
        <v>1</v>
      </c>
    </row>
    <row r="57" spans="1:6">
      <c r="A57" s="5" t="s">
        <v>12</v>
      </c>
      <c r="B57" s="5">
        <v>7</v>
      </c>
      <c r="C57" s="10">
        <v>4</v>
      </c>
      <c r="D57" s="10">
        <v>3</v>
      </c>
      <c r="E57" s="10"/>
      <c r="F57" s="7">
        <f t="shared" si="4"/>
        <v>0.571428571428571</v>
      </c>
    </row>
    <row r="58" spans="1:6">
      <c r="A58" s="11" t="s">
        <v>13</v>
      </c>
      <c r="B58" s="11">
        <f>SUM(B51:B57)</f>
        <v>167</v>
      </c>
      <c r="C58" s="11">
        <f>SUM(C51:C57)</f>
        <v>142</v>
      </c>
      <c r="D58" s="11">
        <f>SUM(D51:D57)</f>
        <v>20</v>
      </c>
      <c r="E58" s="11">
        <f>SUM(E51:E57)</f>
        <v>5</v>
      </c>
      <c r="F58" s="7">
        <f t="shared" si="4"/>
        <v>0.850299401197605</v>
      </c>
    </row>
    <row r="59" spans="1:5">
      <c r="A59" s="12"/>
      <c r="B59" s="12"/>
      <c r="C59" s="13">
        <f>C58/B58</f>
        <v>0.850299401197605</v>
      </c>
      <c r="D59" s="13">
        <f>D58/B58</f>
        <v>0.119760479041916</v>
      </c>
      <c r="E59" s="13">
        <f>E58/B58</f>
        <v>0.029940119760479</v>
      </c>
    </row>
    <row r="61" ht="17.4" spans="1:5">
      <c r="A61" s="8" t="s">
        <v>40</v>
      </c>
      <c r="B61" s="8"/>
      <c r="C61" s="8"/>
      <c r="D61" s="8"/>
      <c r="E61" s="8"/>
    </row>
    <row r="62" ht="15.6" spans="1:5">
      <c r="A62" s="9" t="s">
        <v>1</v>
      </c>
      <c r="B62" s="9" t="s">
        <v>2</v>
      </c>
      <c r="C62" s="9" t="s">
        <v>3</v>
      </c>
      <c r="D62" s="9" t="s">
        <v>4</v>
      </c>
      <c r="E62" s="9" t="s">
        <v>5</v>
      </c>
    </row>
    <row r="63" spans="1:6">
      <c r="A63" s="5" t="s">
        <v>6</v>
      </c>
      <c r="B63" s="5">
        <v>20</v>
      </c>
      <c r="C63" s="10">
        <v>17</v>
      </c>
      <c r="D63" s="10">
        <v>3</v>
      </c>
      <c r="E63" s="10"/>
      <c r="F63" s="7">
        <f t="shared" ref="F63:F70" si="5">C63/B63</f>
        <v>0.85</v>
      </c>
    </row>
    <row r="64" spans="1:6">
      <c r="A64" s="5" t="s">
        <v>7</v>
      </c>
      <c r="B64" s="5">
        <v>62</v>
      </c>
      <c r="C64" s="10">
        <v>57</v>
      </c>
      <c r="D64" s="10">
        <v>5</v>
      </c>
      <c r="E64" s="10"/>
      <c r="F64" s="7">
        <f t="shared" si="5"/>
        <v>0.919354838709677</v>
      </c>
    </row>
    <row r="65" spans="1:6">
      <c r="A65" s="5" t="s">
        <v>8</v>
      </c>
      <c r="B65" s="5">
        <v>14</v>
      </c>
      <c r="C65" s="10">
        <v>12</v>
      </c>
      <c r="D65" s="10"/>
      <c r="E65" s="10">
        <v>2</v>
      </c>
      <c r="F65" s="7">
        <f t="shared" si="5"/>
        <v>0.857142857142857</v>
      </c>
    </row>
    <row r="66" spans="1:6">
      <c r="A66" s="5" t="s">
        <v>9</v>
      </c>
      <c r="B66" s="5">
        <v>45</v>
      </c>
      <c r="C66" s="10">
        <v>37</v>
      </c>
      <c r="D66" s="10">
        <v>8</v>
      </c>
      <c r="E66" s="10"/>
      <c r="F66" s="7">
        <f t="shared" si="5"/>
        <v>0.822222222222222</v>
      </c>
    </row>
    <row r="67" spans="1:6">
      <c r="A67" s="5" t="s">
        <v>10</v>
      </c>
      <c r="B67" s="5">
        <v>16</v>
      </c>
      <c r="C67" s="10">
        <v>10</v>
      </c>
      <c r="D67" s="10">
        <v>3</v>
      </c>
      <c r="E67" s="10">
        <v>3</v>
      </c>
      <c r="F67" s="7">
        <f t="shared" si="5"/>
        <v>0.625</v>
      </c>
    </row>
    <row r="68" spans="1:6">
      <c r="A68" s="5" t="s">
        <v>11</v>
      </c>
      <c r="B68" s="5">
        <v>3</v>
      </c>
      <c r="C68" s="10">
        <v>3</v>
      </c>
      <c r="D68" s="10"/>
      <c r="E68" s="10"/>
      <c r="F68" s="7">
        <f t="shared" si="5"/>
        <v>1</v>
      </c>
    </row>
    <row r="69" spans="1:6">
      <c r="A69" s="5" t="s">
        <v>12</v>
      </c>
      <c r="B69" s="5">
        <v>7</v>
      </c>
      <c r="C69" s="10">
        <v>4</v>
      </c>
      <c r="D69" s="10">
        <v>3</v>
      </c>
      <c r="E69" s="10"/>
      <c r="F69" s="7">
        <f t="shared" si="5"/>
        <v>0.571428571428571</v>
      </c>
    </row>
    <row r="70" spans="1:6">
      <c r="A70" s="11" t="s">
        <v>13</v>
      </c>
      <c r="B70" s="11">
        <f>SUM(B63:B69)</f>
        <v>167</v>
      </c>
      <c r="C70" s="11">
        <f>SUM(C63:C69)</f>
        <v>140</v>
      </c>
      <c r="D70" s="11">
        <f>SUM(D63:D69)</f>
        <v>22</v>
      </c>
      <c r="E70" s="11">
        <f>SUM(E63:E69)</f>
        <v>5</v>
      </c>
      <c r="F70" s="7">
        <f t="shared" si="5"/>
        <v>0.838323353293413</v>
      </c>
    </row>
    <row r="71" spans="1:5">
      <c r="A71" s="12"/>
      <c r="B71" s="12"/>
      <c r="C71" s="13">
        <f>C70/B70</f>
        <v>0.838323353293413</v>
      </c>
      <c r="D71" s="13">
        <f>D70/B70</f>
        <v>0.131736526946108</v>
      </c>
      <c r="E71" s="13">
        <f>E70/B70</f>
        <v>0.029940119760479</v>
      </c>
    </row>
    <row r="73" ht="17.4" spans="1:5">
      <c r="A73" s="8" t="s">
        <v>41</v>
      </c>
      <c r="B73" s="8"/>
      <c r="C73" s="8"/>
      <c r="D73" s="8"/>
      <c r="E73" s="8"/>
    </row>
    <row r="74" ht="15.6" spans="1:5">
      <c r="A74" s="9" t="s">
        <v>1</v>
      </c>
      <c r="B74" s="9" t="s">
        <v>2</v>
      </c>
      <c r="C74" s="9" t="s">
        <v>3</v>
      </c>
      <c r="D74" s="9" t="s">
        <v>4</v>
      </c>
      <c r="E74" s="9" t="s">
        <v>5</v>
      </c>
    </row>
    <row r="75" spans="1:6">
      <c r="A75" s="5" t="s">
        <v>6</v>
      </c>
      <c r="B75" s="5">
        <v>20</v>
      </c>
      <c r="C75" s="10">
        <v>17</v>
      </c>
      <c r="D75" s="10">
        <v>3</v>
      </c>
      <c r="E75" s="10"/>
      <c r="F75" s="7">
        <f t="shared" ref="F75:F82" si="6">C75/B75</f>
        <v>0.85</v>
      </c>
    </row>
    <row r="76" spans="1:6">
      <c r="A76" s="5" t="s">
        <v>7</v>
      </c>
      <c r="B76" s="5">
        <v>62</v>
      </c>
      <c r="C76" s="10">
        <v>57</v>
      </c>
      <c r="D76" s="10">
        <v>5</v>
      </c>
      <c r="E76" s="10"/>
      <c r="F76" s="7">
        <f t="shared" si="6"/>
        <v>0.919354838709677</v>
      </c>
    </row>
    <row r="77" spans="1:6">
      <c r="A77" s="5" t="s">
        <v>8</v>
      </c>
      <c r="B77" s="5">
        <v>14</v>
      </c>
      <c r="C77" s="10">
        <v>11</v>
      </c>
      <c r="D77" s="10">
        <v>1</v>
      </c>
      <c r="E77" s="10">
        <v>2</v>
      </c>
      <c r="F77" s="7">
        <f t="shared" si="6"/>
        <v>0.785714285714286</v>
      </c>
    </row>
    <row r="78" spans="1:6">
      <c r="A78" s="5" t="s">
        <v>9</v>
      </c>
      <c r="B78" s="5">
        <v>45</v>
      </c>
      <c r="C78" s="10">
        <v>32</v>
      </c>
      <c r="D78" s="10">
        <v>13</v>
      </c>
      <c r="E78" s="10"/>
      <c r="F78" s="7">
        <f t="shared" si="6"/>
        <v>0.711111111111111</v>
      </c>
    </row>
    <row r="79" spans="1:6">
      <c r="A79" s="5" t="s">
        <v>10</v>
      </c>
      <c r="B79" s="5">
        <v>16</v>
      </c>
      <c r="C79" s="10">
        <v>10</v>
      </c>
      <c r="D79" s="10">
        <v>3</v>
      </c>
      <c r="E79" s="10">
        <v>3</v>
      </c>
      <c r="F79" s="7">
        <f t="shared" si="6"/>
        <v>0.625</v>
      </c>
    </row>
    <row r="80" spans="1:6">
      <c r="A80" s="5" t="s">
        <v>11</v>
      </c>
      <c r="B80" s="5">
        <v>3</v>
      </c>
      <c r="C80" s="10">
        <v>2</v>
      </c>
      <c r="D80" s="10">
        <v>1</v>
      </c>
      <c r="E80" s="10"/>
      <c r="F80" s="7">
        <f t="shared" si="6"/>
        <v>0.666666666666667</v>
      </c>
    </row>
    <row r="81" spans="1:6">
      <c r="A81" s="5" t="s">
        <v>12</v>
      </c>
      <c r="B81" s="5">
        <v>7</v>
      </c>
      <c r="C81" s="10">
        <v>3</v>
      </c>
      <c r="D81" s="10">
        <v>4</v>
      </c>
      <c r="E81" s="10"/>
      <c r="F81" s="7">
        <f t="shared" si="6"/>
        <v>0.428571428571429</v>
      </c>
    </row>
    <row r="82" spans="1:6">
      <c r="A82" s="11" t="s">
        <v>13</v>
      </c>
      <c r="B82" s="11">
        <f>SUM(B75:B81)</f>
        <v>167</v>
      </c>
      <c r="C82" s="11">
        <f>SUM(C75:C81)</f>
        <v>132</v>
      </c>
      <c r="D82" s="11">
        <f>SUM(D75:D81)</f>
        <v>30</v>
      </c>
      <c r="E82" s="11">
        <f>SUM(E75:E81)</f>
        <v>5</v>
      </c>
      <c r="F82" s="7">
        <f t="shared" si="6"/>
        <v>0.790419161676647</v>
      </c>
    </row>
    <row r="83" spans="1:5">
      <c r="A83" s="12"/>
      <c r="B83" s="12"/>
      <c r="C83" s="13">
        <f>C82/B82</f>
        <v>0.790419161676647</v>
      </c>
      <c r="D83" s="13">
        <f>D82/B82</f>
        <v>0.179640718562874</v>
      </c>
      <c r="E83" s="13">
        <f>E82/B82</f>
        <v>0.029940119760479</v>
      </c>
    </row>
    <row r="85" ht="17.4" spans="1:5">
      <c r="A85" s="8" t="s">
        <v>42</v>
      </c>
      <c r="B85" s="8"/>
      <c r="C85" s="8"/>
      <c r="D85" s="8"/>
      <c r="E85" s="8"/>
    </row>
    <row r="86" ht="15.6" spans="1:5">
      <c r="A86" s="9" t="s">
        <v>1</v>
      </c>
      <c r="B86" s="9" t="s">
        <v>2</v>
      </c>
      <c r="C86" s="9" t="s">
        <v>3</v>
      </c>
      <c r="D86" s="9" t="s">
        <v>4</v>
      </c>
      <c r="E86" s="9" t="s">
        <v>5</v>
      </c>
    </row>
    <row r="87" spans="1:6">
      <c r="A87" s="5" t="s">
        <v>6</v>
      </c>
      <c r="B87" s="5">
        <v>20</v>
      </c>
      <c r="C87" s="10">
        <v>16</v>
      </c>
      <c r="D87" s="10">
        <v>4</v>
      </c>
      <c r="E87" s="10"/>
      <c r="F87" s="7">
        <f t="shared" ref="F87:F94" si="7">C87/B87</f>
        <v>0.8</v>
      </c>
    </row>
    <row r="88" spans="1:6">
      <c r="A88" s="5" t="s">
        <v>7</v>
      </c>
      <c r="B88" s="5">
        <v>62</v>
      </c>
      <c r="C88" s="10">
        <v>57</v>
      </c>
      <c r="D88" s="10">
        <v>5</v>
      </c>
      <c r="E88" s="10"/>
      <c r="F88" s="7">
        <f t="shared" si="7"/>
        <v>0.919354838709677</v>
      </c>
    </row>
    <row r="89" spans="1:6">
      <c r="A89" s="5" t="s">
        <v>8</v>
      </c>
      <c r="B89" s="5">
        <v>14</v>
      </c>
      <c r="C89" s="10">
        <v>10</v>
      </c>
      <c r="D89" s="10">
        <v>2</v>
      </c>
      <c r="E89" s="10">
        <v>2</v>
      </c>
      <c r="F89" s="7">
        <f t="shared" si="7"/>
        <v>0.714285714285714</v>
      </c>
    </row>
    <row r="90" spans="1:6">
      <c r="A90" s="5" t="s">
        <v>9</v>
      </c>
      <c r="B90" s="5">
        <v>45</v>
      </c>
      <c r="C90" s="10">
        <v>31</v>
      </c>
      <c r="D90" s="10">
        <v>14</v>
      </c>
      <c r="E90" s="10"/>
      <c r="F90" s="7">
        <f t="shared" si="7"/>
        <v>0.688888888888889</v>
      </c>
    </row>
    <row r="91" spans="1:6">
      <c r="A91" s="5" t="s">
        <v>10</v>
      </c>
      <c r="B91" s="5">
        <v>16</v>
      </c>
      <c r="C91" s="10">
        <v>10</v>
      </c>
      <c r="D91" s="10">
        <v>3</v>
      </c>
      <c r="E91" s="10">
        <v>3</v>
      </c>
      <c r="F91" s="7">
        <f t="shared" si="7"/>
        <v>0.625</v>
      </c>
    </row>
    <row r="92" spans="1:6">
      <c r="A92" s="5" t="s">
        <v>11</v>
      </c>
      <c r="B92" s="5">
        <v>3</v>
      </c>
      <c r="C92" s="10">
        <v>2</v>
      </c>
      <c r="D92" s="10">
        <v>1</v>
      </c>
      <c r="E92" s="10"/>
      <c r="F92" s="7">
        <f t="shared" si="7"/>
        <v>0.666666666666667</v>
      </c>
    </row>
    <row r="93" spans="1:6">
      <c r="A93" s="5" t="s">
        <v>12</v>
      </c>
      <c r="B93" s="5">
        <v>7</v>
      </c>
      <c r="C93" s="10">
        <v>3</v>
      </c>
      <c r="D93" s="10">
        <v>4</v>
      </c>
      <c r="E93" s="10"/>
      <c r="F93" s="7">
        <f t="shared" si="7"/>
        <v>0.428571428571429</v>
      </c>
    </row>
    <row r="94" spans="1:6">
      <c r="A94" s="11" t="s">
        <v>13</v>
      </c>
      <c r="B94" s="11">
        <f>SUM(B87:B93)</f>
        <v>167</v>
      </c>
      <c r="C94" s="11">
        <f>SUM(C87:C93)</f>
        <v>129</v>
      </c>
      <c r="D94" s="11">
        <f>SUM(D87:D93)</f>
        <v>33</v>
      </c>
      <c r="E94" s="11">
        <f>SUM(E87:E93)</f>
        <v>5</v>
      </c>
      <c r="F94" s="7">
        <f t="shared" si="7"/>
        <v>0.772455089820359</v>
      </c>
    </row>
    <row r="95" spans="1:5">
      <c r="A95" s="12"/>
      <c r="B95" s="12"/>
      <c r="C95" s="13">
        <f>C94/B94</f>
        <v>0.772455089820359</v>
      </c>
      <c r="D95" s="13">
        <f>D94/B94</f>
        <v>0.197604790419162</v>
      </c>
      <c r="E95" s="13">
        <f>E94/B94</f>
        <v>0.029940119760479</v>
      </c>
    </row>
    <row r="97" ht="17.4" spans="1:5">
      <c r="A97" s="8" t="s">
        <v>43</v>
      </c>
      <c r="B97" s="8"/>
      <c r="C97" s="8"/>
      <c r="D97" s="8"/>
      <c r="E97" s="8"/>
    </row>
    <row r="98" ht="15.6" spans="1:5">
      <c r="A98" s="9" t="s">
        <v>1</v>
      </c>
      <c r="B98" s="9" t="s">
        <v>2</v>
      </c>
      <c r="C98" s="9" t="s">
        <v>3</v>
      </c>
      <c r="D98" s="9" t="s">
        <v>4</v>
      </c>
      <c r="E98" s="9" t="s">
        <v>5</v>
      </c>
    </row>
    <row r="99" spans="1:6">
      <c r="A99" s="5" t="s">
        <v>6</v>
      </c>
      <c r="B99" s="5">
        <v>20</v>
      </c>
      <c r="C99" s="10">
        <v>16</v>
      </c>
      <c r="D99" s="10">
        <v>4</v>
      </c>
      <c r="E99" s="10"/>
      <c r="F99" s="7">
        <f t="shared" ref="F99:F106" si="8">C99/B99</f>
        <v>0.8</v>
      </c>
    </row>
    <row r="100" spans="1:6">
      <c r="A100" s="5" t="s">
        <v>7</v>
      </c>
      <c r="B100" s="5">
        <v>62</v>
      </c>
      <c r="C100" s="10">
        <v>57</v>
      </c>
      <c r="D100" s="10">
        <v>5</v>
      </c>
      <c r="E100" s="10"/>
      <c r="F100" s="7">
        <f t="shared" si="8"/>
        <v>0.919354838709677</v>
      </c>
    </row>
    <row r="101" spans="1:6">
      <c r="A101" s="5" t="s">
        <v>8</v>
      </c>
      <c r="B101" s="5">
        <v>14</v>
      </c>
      <c r="C101" s="10">
        <v>9</v>
      </c>
      <c r="D101" s="10">
        <v>3</v>
      </c>
      <c r="E101" s="10">
        <v>2</v>
      </c>
      <c r="F101" s="7">
        <f t="shared" si="8"/>
        <v>0.642857142857143</v>
      </c>
    </row>
    <row r="102" spans="1:6">
      <c r="A102" s="5" t="s">
        <v>9</v>
      </c>
      <c r="B102" s="5">
        <v>45</v>
      </c>
      <c r="C102" s="10">
        <v>30</v>
      </c>
      <c r="D102" s="10">
        <v>15</v>
      </c>
      <c r="E102" s="10"/>
      <c r="F102" s="7">
        <f t="shared" si="8"/>
        <v>0.666666666666667</v>
      </c>
    </row>
    <row r="103" spans="1:6">
      <c r="A103" s="5" t="s">
        <v>10</v>
      </c>
      <c r="B103" s="5">
        <v>16</v>
      </c>
      <c r="C103" s="10">
        <v>10</v>
      </c>
      <c r="D103" s="10">
        <v>3</v>
      </c>
      <c r="E103" s="10">
        <v>3</v>
      </c>
      <c r="F103" s="7">
        <f t="shared" si="8"/>
        <v>0.625</v>
      </c>
    </row>
    <row r="104" spans="1:6">
      <c r="A104" s="5" t="s">
        <v>11</v>
      </c>
      <c r="B104" s="5">
        <v>3</v>
      </c>
      <c r="C104" s="10">
        <v>2</v>
      </c>
      <c r="D104" s="10">
        <v>1</v>
      </c>
      <c r="E104" s="10"/>
      <c r="F104" s="7">
        <f t="shared" si="8"/>
        <v>0.666666666666667</v>
      </c>
    </row>
    <row r="105" spans="1:6">
      <c r="A105" s="5" t="s">
        <v>12</v>
      </c>
      <c r="B105" s="5">
        <v>7</v>
      </c>
      <c r="C105" s="10">
        <v>3</v>
      </c>
      <c r="D105" s="10">
        <v>4</v>
      </c>
      <c r="E105" s="10"/>
      <c r="F105" s="7">
        <f t="shared" si="8"/>
        <v>0.428571428571429</v>
      </c>
    </row>
    <row r="106" spans="1:6">
      <c r="A106" s="11" t="s">
        <v>13</v>
      </c>
      <c r="B106" s="11">
        <f>SUM(B99:B105)</f>
        <v>167</v>
      </c>
      <c r="C106" s="11">
        <f>SUM(C99:C105)</f>
        <v>127</v>
      </c>
      <c r="D106" s="11">
        <f>SUM(D99:D105)</f>
        <v>35</v>
      </c>
      <c r="E106" s="11">
        <f>SUM(E99:E105)</f>
        <v>5</v>
      </c>
      <c r="F106" s="7">
        <f t="shared" si="8"/>
        <v>0.760479041916168</v>
      </c>
    </row>
    <row r="107" spans="1:5">
      <c r="A107" s="12"/>
      <c r="B107" s="12"/>
      <c r="C107" s="13">
        <f>C106/B106</f>
        <v>0.760479041916168</v>
      </c>
      <c r="D107" s="13">
        <f>D106/B106</f>
        <v>0.209580838323353</v>
      </c>
      <c r="E107" s="13">
        <f>E106/B106</f>
        <v>0.029940119760479</v>
      </c>
    </row>
    <row r="109" ht="17.4" spans="1:5">
      <c r="A109" s="8" t="s">
        <v>44</v>
      </c>
      <c r="B109" s="8"/>
      <c r="C109" s="8"/>
      <c r="D109" s="8"/>
      <c r="E109" s="8"/>
    </row>
    <row r="110" ht="15.6" spans="1:5">
      <c r="A110" s="9" t="s">
        <v>1</v>
      </c>
      <c r="B110" s="9" t="s">
        <v>2</v>
      </c>
      <c r="C110" s="9" t="s">
        <v>3</v>
      </c>
      <c r="D110" s="9" t="s">
        <v>4</v>
      </c>
      <c r="E110" s="9" t="s">
        <v>5</v>
      </c>
    </row>
    <row r="111" spans="1:6">
      <c r="A111" s="5" t="s">
        <v>6</v>
      </c>
      <c r="B111" s="5">
        <v>20</v>
      </c>
      <c r="C111" s="10">
        <v>16</v>
      </c>
      <c r="D111" s="10">
        <v>4</v>
      </c>
      <c r="E111" s="10"/>
      <c r="F111" s="7">
        <f t="shared" ref="F111:F118" si="9">C111/B111</f>
        <v>0.8</v>
      </c>
    </row>
    <row r="112" spans="1:6">
      <c r="A112" s="5" t="s">
        <v>7</v>
      </c>
      <c r="B112" s="5">
        <v>62</v>
      </c>
      <c r="C112" s="10">
        <v>57</v>
      </c>
      <c r="D112" s="10">
        <v>5</v>
      </c>
      <c r="E112" s="10"/>
      <c r="F112" s="7">
        <f t="shared" si="9"/>
        <v>0.919354838709677</v>
      </c>
    </row>
    <row r="113" spans="1:6">
      <c r="A113" s="5" t="s">
        <v>8</v>
      </c>
      <c r="B113" s="5">
        <v>14</v>
      </c>
      <c r="C113" s="10">
        <v>9</v>
      </c>
      <c r="D113" s="10">
        <v>3</v>
      </c>
      <c r="E113" s="10">
        <v>2</v>
      </c>
      <c r="F113" s="7">
        <f t="shared" si="9"/>
        <v>0.642857142857143</v>
      </c>
    </row>
    <row r="114" spans="1:6">
      <c r="A114" s="5" t="s">
        <v>9</v>
      </c>
      <c r="B114" s="5">
        <v>45</v>
      </c>
      <c r="C114" s="10">
        <v>30</v>
      </c>
      <c r="D114" s="10">
        <v>15</v>
      </c>
      <c r="E114" s="10"/>
      <c r="F114" s="7">
        <f t="shared" si="9"/>
        <v>0.666666666666667</v>
      </c>
    </row>
    <row r="115" spans="1:6">
      <c r="A115" s="5" t="s">
        <v>10</v>
      </c>
      <c r="B115" s="5">
        <v>16</v>
      </c>
      <c r="C115" s="10">
        <v>10</v>
      </c>
      <c r="D115" s="10">
        <v>3</v>
      </c>
      <c r="E115" s="10">
        <v>3</v>
      </c>
      <c r="F115" s="7">
        <f t="shared" si="9"/>
        <v>0.625</v>
      </c>
    </row>
    <row r="116" spans="1:6">
      <c r="A116" s="5" t="s">
        <v>11</v>
      </c>
      <c r="B116" s="5">
        <v>3</v>
      </c>
      <c r="C116" s="10">
        <v>2</v>
      </c>
      <c r="D116" s="10">
        <v>1</v>
      </c>
      <c r="E116" s="10"/>
      <c r="F116" s="7">
        <f t="shared" si="9"/>
        <v>0.666666666666667</v>
      </c>
    </row>
    <row r="117" spans="1:6">
      <c r="A117" s="5" t="s">
        <v>12</v>
      </c>
      <c r="B117" s="5">
        <v>7</v>
      </c>
      <c r="C117" s="10">
        <v>3</v>
      </c>
      <c r="D117" s="10">
        <v>4</v>
      </c>
      <c r="E117" s="10"/>
      <c r="F117" s="7">
        <f t="shared" si="9"/>
        <v>0.428571428571429</v>
      </c>
    </row>
    <row r="118" spans="1:6">
      <c r="A118" s="11" t="s">
        <v>13</v>
      </c>
      <c r="B118" s="11">
        <f>SUM(B111:B117)</f>
        <v>167</v>
      </c>
      <c r="C118" s="11">
        <f>SUM(C111:C117)</f>
        <v>127</v>
      </c>
      <c r="D118" s="11">
        <f>SUM(D111:D117)</f>
        <v>35</v>
      </c>
      <c r="E118" s="11">
        <f>SUM(E111:E117)</f>
        <v>5</v>
      </c>
      <c r="F118" s="7">
        <f t="shared" si="9"/>
        <v>0.760479041916168</v>
      </c>
    </row>
    <row r="119" spans="1:5">
      <c r="A119" s="12"/>
      <c r="B119" s="12"/>
      <c r="C119" s="13">
        <f>C118/B118</f>
        <v>0.760479041916168</v>
      </c>
      <c r="D119" s="13">
        <f>D118/B118</f>
        <v>0.209580838323353</v>
      </c>
      <c r="E119" s="13">
        <f>E118/B118</f>
        <v>0.029940119760479</v>
      </c>
    </row>
    <row r="121" ht="17.4" spans="1:6">
      <c r="A121" s="14" t="s">
        <v>45</v>
      </c>
      <c r="B121" s="14"/>
      <c r="C121" s="14"/>
      <c r="D121" s="14"/>
      <c r="E121" s="14"/>
      <c r="F121" s="15"/>
    </row>
    <row r="122" ht="15.6" spans="1:6">
      <c r="A122" s="16" t="s">
        <v>1</v>
      </c>
      <c r="B122" s="16" t="s">
        <v>2</v>
      </c>
      <c r="C122" s="16" t="s">
        <v>3</v>
      </c>
      <c r="D122" s="16" t="s">
        <v>4</v>
      </c>
      <c r="E122" s="16" t="s">
        <v>5</v>
      </c>
      <c r="F122" s="15"/>
    </row>
    <row r="123" spans="1:6">
      <c r="A123" s="17" t="s">
        <v>6</v>
      </c>
      <c r="B123" s="17">
        <v>20</v>
      </c>
      <c r="C123" s="18">
        <v>16</v>
      </c>
      <c r="D123" s="18">
        <v>4</v>
      </c>
      <c r="E123" s="18"/>
      <c r="F123" s="15">
        <f t="shared" ref="F123:F130" si="10">C123/B123</f>
        <v>0.8</v>
      </c>
    </row>
    <row r="124" spans="1:6">
      <c r="A124" s="17" t="s">
        <v>7</v>
      </c>
      <c r="B124" s="17">
        <v>62</v>
      </c>
      <c r="C124" s="18">
        <v>57</v>
      </c>
      <c r="D124" s="18">
        <v>5</v>
      </c>
      <c r="E124" s="18"/>
      <c r="F124" s="15">
        <f t="shared" si="10"/>
        <v>0.919354838709677</v>
      </c>
    </row>
    <row r="125" spans="1:6">
      <c r="A125" s="17" t="s">
        <v>8</v>
      </c>
      <c r="B125" s="17">
        <v>14</v>
      </c>
      <c r="C125" s="18">
        <v>11</v>
      </c>
      <c r="D125" s="18">
        <v>3</v>
      </c>
      <c r="E125" s="18"/>
      <c r="F125" s="15">
        <f t="shared" si="10"/>
        <v>0.785714285714286</v>
      </c>
    </row>
    <row r="126" spans="1:6">
      <c r="A126" s="17" t="s">
        <v>9</v>
      </c>
      <c r="B126" s="17">
        <v>45</v>
      </c>
      <c r="C126" s="18">
        <v>30</v>
      </c>
      <c r="D126" s="18">
        <v>15</v>
      </c>
      <c r="E126" s="18"/>
      <c r="F126" s="15">
        <f t="shared" si="10"/>
        <v>0.666666666666667</v>
      </c>
    </row>
    <row r="127" spans="1:6">
      <c r="A127" s="17" t="s">
        <v>10</v>
      </c>
      <c r="B127" s="17">
        <v>16</v>
      </c>
      <c r="C127" s="18">
        <v>12</v>
      </c>
      <c r="D127" s="18">
        <v>4</v>
      </c>
      <c r="E127" s="18"/>
      <c r="F127" s="15">
        <f t="shared" si="10"/>
        <v>0.75</v>
      </c>
    </row>
    <row r="128" spans="1:6">
      <c r="A128" s="17" t="s">
        <v>11</v>
      </c>
      <c r="B128" s="17">
        <v>3</v>
      </c>
      <c r="C128" s="18">
        <v>2</v>
      </c>
      <c r="D128" s="18">
        <v>1</v>
      </c>
      <c r="E128" s="18"/>
      <c r="F128" s="15">
        <f t="shared" si="10"/>
        <v>0.666666666666667</v>
      </c>
    </row>
    <row r="129" spans="1:6">
      <c r="A129" s="17" t="s">
        <v>12</v>
      </c>
      <c r="B129" s="17">
        <v>7</v>
      </c>
      <c r="C129" s="18">
        <v>3</v>
      </c>
      <c r="D129" s="18">
        <v>4</v>
      </c>
      <c r="E129" s="18"/>
      <c r="F129" s="15">
        <f t="shared" si="10"/>
        <v>0.428571428571429</v>
      </c>
    </row>
    <row r="130" spans="1:6">
      <c r="A130" s="19" t="s">
        <v>13</v>
      </c>
      <c r="B130" s="19">
        <f>SUM(B123:B129)</f>
        <v>167</v>
      </c>
      <c r="C130" s="19">
        <f>SUM(C123:C129)</f>
        <v>131</v>
      </c>
      <c r="D130" s="19">
        <f>SUM(D123:D129)</f>
        <v>36</v>
      </c>
      <c r="E130" s="19">
        <f>SUM(E123:E129)</f>
        <v>0</v>
      </c>
      <c r="F130" s="15">
        <f t="shared" si="10"/>
        <v>0.784431137724551</v>
      </c>
    </row>
    <row r="131" spans="1:6">
      <c r="A131" s="20"/>
      <c r="B131" s="20"/>
      <c r="C131" s="21">
        <f>C130/B130</f>
        <v>0.784431137724551</v>
      </c>
      <c r="D131" s="21">
        <f>D130/B130</f>
        <v>0.215568862275449</v>
      </c>
      <c r="E131" s="21">
        <f>E130/B130</f>
        <v>0</v>
      </c>
      <c r="F131" s="15"/>
    </row>
  </sheetData>
  <autoFilter ref="A1:F131">
    <extLst/>
  </autoFilter>
  <mergeCells count="11">
    <mergeCell ref="A1:E1"/>
    <mergeCell ref="A13:E13"/>
    <mergeCell ref="A25:E25"/>
    <mergeCell ref="A37:E37"/>
    <mergeCell ref="A49:E49"/>
    <mergeCell ref="A61:E61"/>
    <mergeCell ref="A73:E73"/>
    <mergeCell ref="A85:E85"/>
    <mergeCell ref="A97:E97"/>
    <mergeCell ref="A109:E109"/>
    <mergeCell ref="A121:E12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13"/>
  <sheetViews>
    <sheetView tabSelected="1" zoomScale="130" zoomScaleNormal="130" workbookViewId="0">
      <selection activeCell="B5" sqref="B5"/>
    </sheetView>
  </sheetViews>
  <sheetFormatPr defaultColWidth="8.88888888888889" defaultRowHeight="14.4"/>
  <cols>
    <col min="2" max="2" width="13" customWidth="1"/>
  </cols>
  <sheetData>
    <row r="3" spans="2:12">
      <c r="B3" s="1" t="s">
        <v>46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>
      <c r="B4" s="2" t="s">
        <v>47</v>
      </c>
      <c r="C4" s="2">
        <v>0.1</v>
      </c>
      <c r="D4" s="2">
        <v>0.2</v>
      </c>
      <c r="E4" s="2">
        <v>0.3</v>
      </c>
      <c r="F4" s="2">
        <v>0.4</v>
      </c>
      <c r="G4" s="2">
        <v>0.5</v>
      </c>
      <c r="H4" s="2">
        <v>0.6</v>
      </c>
      <c r="I4" s="2">
        <v>0.7</v>
      </c>
      <c r="J4" s="2">
        <v>0.8</v>
      </c>
      <c r="K4" s="4">
        <v>0.9</v>
      </c>
      <c r="L4" s="5">
        <v>1</v>
      </c>
    </row>
    <row r="5" spans="2:12">
      <c r="B5" s="2" t="s">
        <v>48</v>
      </c>
      <c r="C5" s="3">
        <v>0.7365</v>
      </c>
      <c r="D5" s="3">
        <v>0.7604</v>
      </c>
      <c r="E5" s="3">
        <v>0.8024</v>
      </c>
      <c r="F5" s="3">
        <v>0.8084</v>
      </c>
      <c r="G5" s="3">
        <v>0.8144</v>
      </c>
      <c r="H5" s="3">
        <v>0.8443</v>
      </c>
      <c r="I5" s="3">
        <v>0.8503</v>
      </c>
      <c r="J5" s="3">
        <v>0.8563</v>
      </c>
      <c r="K5" s="6">
        <v>0.8802</v>
      </c>
      <c r="L5" s="3">
        <v>0.8443</v>
      </c>
    </row>
    <row r="7" spans="2:12">
      <c r="B7" s="1" t="s">
        <v>49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>
      <c r="B8" s="2" t="s">
        <v>47</v>
      </c>
      <c r="C8" s="2">
        <v>0.1</v>
      </c>
      <c r="D8" s="2">
        <v>0.2</v>
      </c>
      <c r="E8" s="2">
        <v>0.3</v>
      </c>
      <c r="F8" s="2">
        <v>0.4</v>
      </c>
      <c r="G8" s="2">
        <v>0.5</v>
      </c>
      <c r="H8" s="2">
        <v>0.6</v>
      </c>
      <c r="I8" s="2">
        <v>0.7</v>
      </c>
      <c r="J8" s="2">
        <v>0.8</v>
      </c>
      <c r="K8" s="2">
        <v>0.9</v>
      </c>
      <c r="L8" s="4">
        <v>1</v>
      </c>
    </row>
    <row r="9" spans="2:12">
      <c r="B9" s="2" t="s">
        <v>48</v>
      </c>
      <c r="C9" s="3">
        <v>0.7844</v>
      </c>
      <c r="D9" s="3">
        <v>0.8084</v>
      </c>
      <c r="E9" s="3">
        <v>0.8444</v>
      </c>
      <c r="F9" s="3">
        <v>0.8323</v>
      </c>
      <c r="G9" s="3">
        <v>0.8623</v>
      </c>
      <c r="H9" s="3">
        <v>0.8683</v>
      </c>
      <c r="I9" s="3">
        <v>0.8743</v>
      </c>
      <c r="J9" s="3">
        <v>0.8743</v>
      </c>
      <c r="K9" s="3">
        <v>0.8683</v>
      </c>
      <c r="L9" s="6">
        <v>0.8802</v>
      </c>
    </row>
    <row r="11" spans="2:12">
      <c r="B11" s="1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>
      <c r="B12" s="2" t="s">
        <v>47</v>
      </c>
      <c r="C12" s="2">
        <v>0.1</v>
      </c>
      <c r="D12" s="2">
        <v>0.2</v>
      </c>
      <c r="E12" s="2">
        <v>0.3</v>
      </c>
      <c r="F12" s="2">
        <v>0.4</v>
      </c>
      <c r="G12" s="2">
        <v>0.5</v>
      </c>
      <c r="H12" s="2">
        <v>0.6</v>
      </c>
      <c r="I12" s="2">
        <v>0.7</v>
      </c>
      <c r="J12" s="4">
        <v>0.8</v>
      </c>
      <c r="K12" s="2">
        <v>0.9</v>
      </c>
      <c r="L12" s="2">
        <v>1</v>
      </c>
    </row>
    <row r="13" spans="2:12">
      <c r="B13" s="2" t="s">
        <v>48</v>
      </c>
      <c r="C13" s="3">
        <v>0.7605</v>
      </c>
      <c r="D13" s="3">
        <v>0.7605</v>
      </c>
      <c r="E13" s="3">
        <v>0.7725</v>
      </c>
      <c r="F13" s="3">
        <v>0.7904</v>
      </c>
      <c r="G13" s="3">
        <v>0.8383</v>
      </c>
      <c r="H13" s="3">
        <v>0.8503</v>
      </c>
      <c r="I13" s="3">
        <v>0.8683</v>
      </c>
      <c r="J13" s="6">
        <v>0.8802</v>
      </c>
      <c r="K13" s="3">
        <v>0.8743</v>
      </c>
      <c r="L13" s="3">
        <v>0.8623</v>
      </c>
    </row>
  </sheetData>
  <mergeCells count="3">
    <mergeCell ref="B3:L3"/>
    <mergeCell ref="B7:L7"/>
    <mergeCell ref="B11:L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tAdd_0.9</vt:lpstr>
      <vt:lpstr>tDel_1</vt:lpstr>
      <vt:lpstr>T_0.8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</dc:creator>
  <cp:lastModifiedBy>sun</cp:lastModifiedBy>
  <dcterms:created xsi:type="dcterms:W3CDTF">2022-03-28T12:56:00Z</dcterms:created>
  <dcterms:modified xsi:type="dcterms:W3CDTF">2022-04-08T11:26:19Z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3A0AF7E8F68A4D418DA4B72D6BFB49B7</vt:lpwstr>
  </property>
  <property fmtid="{D5CDD505-2E9C-101B-9397-08002B2CF9AE}" pid="3" name="KSOProductBuildVer">
    <vt:lpwstr>2052-11.1.0.11365</vt:lpwstr>
  </property>
</Properties>
</file>