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MK\SEM 5\"/>
    </mc:Choice>
  </mc:AlternateContent>
  <xr:revisionPtr revIDLastSave="0" documentId="13_ncr:1_{AB1811D3-91D6-4365-910E-B16A6DF4AE2E}" xr6:coauthVersionLast="47" xr6:coauthVersionMax="47" xr10:uidLastSave="{00000000-0000-0000-0000-000000000000}"/>
  <bookViews>
    <workbookView xWindow="-108" yWindow="-108" windowWidth="23256" windowHeight="13176" xr2:uid="{9839480E-03A5-4116-ADBC-AC9EE7003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8" i="1"/>
  <c r="J70" i="1"/>
  <c r="J71" i="1"/>
  <c r="J74" i="1"/>
  <c r="J217" i="1"/>
  <c r="J220" i="1"/>
  <c r="J222" i="1"/>
  <c r="J223" i="1" s="1"/>
  <c r="J226" i="1"/>
  <c r="J369" i="1"/>
  <c r="J372" i="1"/>
  <c r="J374" i="1"/>
  <c r="J375" i="1"/>
  <c r="J378" i="1"/>
  <c r="J521" i="1"/>
  <c r="J524" i="1"/>
  <c r="J526" i="1"/>
  <c r="J527" i="1"/>
  <c r="J530" i="1"/>
  <c r="J673" i="1"/>
  <c r="J676" i="1"/>
  <c r="J678" i="1"/>
  <c r="J679" i="1"/>
  <c r="J682" i="1"/>
  <c r="J825" i="1"/>
  <c r="J828" i="1"/>
  <c r="J830" i="1"/>
  <c r="J831" i="1" s="1"/>
  <c r="J834" i="1"/>
  <c r="Q14" i="1"/>
  <c r="Q12" i="1"/>
  <c r="Q13" i="1"/>
  <c r="Q11" i="1"/>
  <c r="H339" i="1"/>
  <c r="H340" i="1"/>
  <c r="H367" i="1"/>
  <c r="H368" i="1"/>
  <c r="H395" i="1"/>
  <c r="H396" i="1"/>
  <c r="H423" i="1"/>
  <c r="H424" i="1"/>
  <c r="H448" i="1"/>
  <c r="H449" i="1"/>
  <c r="H476" i="1"/>
  <c r="H477" i="1"/>
  <c r="H504" i="1"/>
  <c r="H505" i="1"/>
  <c r="H532" i="1"/>
  <c r="H533" i="1"/>
  <c r="H557" i="1"/>
  <c r="H558" i="1"/>
  <c r="H585" i="1"/>
  <c r="H586" i="1"/>
  <c r="H613" i="1"/>
  <c r="H614" i="1"/>
  <c r="H654" i="1"/>
  <c r="H655" i="1"/>
  <c r="H682" i="1"/>
  <c r="H683" i="1"/>
  <c r="H710" i="1"/>
  <c r="H711" i="1"/>
  <c r="H738" i="1"/>
  <c r="H739" i="1"/>
  <c r="H763" i="1"/>
  <c r="H764" i="1"/>
  <c r="H791" i="1"/>
  <c r="H792" i="1"/>
  <c r="H819" i="1"/>
  <c r="H820" i="1"/>
  <c r="H847" i="1"/>
  <c r="H848" i="1"/>
  <c r="H872" i="1"/>
  <c r="H873" i="1"/>
  <c r="H900" i="1"/>
  <c r="H901" i="1"/>
  <c r="H928" i="1"/>
  <c r="H929" i="1"/>
  <c r="H969" i="1"/>
  <c r="H970" i="1"/>
  <c r="H133" i="1"/>
  <c r="H134" i="1"/>
  <c r="H161" i="1"/>
  <c r="H162" i="1"/>
  <c r="H189" i="1"/>
  <c r="H190" i="1"/>
  <c r="H217" i="1"/>
  <c r="H218" i="1"/>
  <c r="H242" i="1"/>
  <c r="H243" i="1"/>
  <c r="H270" i="1"/>
  <c r="H271" i="1"/>
  <c r="H298" i="1"/>
  <c r="H299" i="1"/>
  <c r="H52" i="1"/>
  <c r="H53" i="1"/>
  <c r="H80" i="1"/>
  <c r="H81" i="1"/>
  <c r="H108" i="1"/>
  <c r="H109" i="1"/>
  <c r="H25" i="1"/>
  <c r="H24" i="1"/>
  <c r="G420" i="1"/>
  <c r="G421" i="1" s="1"/>
  <c r="G306" i="1"/>
  <c r="G307" i="1" s="1"/>
  <c r="G167" i="1"/>
  <c r="G168" i="1" s="1"/>
  <c r="G55" i="1"/>
  <c r="G56" i="1" s="1"/>
</calcChain>
</file>

<file path=xl/sharedStrings.xml><?xml version="1.0" encoding="utf-8"?>
<sst xmlns="http://schemas.openxmlformats.org/spreadsheetml/2006/main" count="11333" uniqueCount="1261">
  <si>
    <t xml:space="preserve">ID </t>
  </si>
  <si>
    <t>Name</t>
  </si>
  <si>
    <t>Date_of_Birth</t>
  </si>
  <si>
    <t>Nationality</t>
  </si>
  <si>
    <t xml:space="preserve">Address </t>
  </si>
  <si>
    <t xml:space="preserve">Education </t>
  </si>
  <si>
    <t>Gender</t>
  </si>
  <si>
    <t>Occupation</t>
  </si>
  <si>
    <t>Numer_of_Child</t>
  </si>
  <si>
    <t>Blood_Type</t>
  </si>
  <si>
    <t>Mr. John Doe</t>
  </si>
  <si>
    <t>Miss Jane Smith</t>
  </si>
  <si>
    <t>Mr. Michael Johnson</t>
  </si>
  <si>
    <t>Miss Emily Brown</t>
  </si>
  <si>
    <t>David Williams</t>
  </si>
  <si>
    <t>Miss Sarah Davis</t>
  </si>
  <si>
    <t>Mr. Jason Taylor</t>
  </si>
  <si>
    <t>Mr. Ravi Patel</t>
  </si>
  <si>
    <t>Priya Sharma</t>
  </si>
  <si>
    <t>Mrs. Samantha Jones</t>
  </si>
  <si>
    <t>Dr. Andrew Lee</t>
  </si>
  <si>
    <t>Ms. Jennifer Nguyen</t>
  </si>
  <si>
    <t>Miss Sophia Kim</t>
  </si>
  <si>
    <t>Mrs. Olivia Garcia</t>
  </si>
  <si>
    <t>Dr. Ethan Thompson</t>
  </si>
  <si>
    <t>Ms. Chloe Rodriguez</t>
  </si>
  <si>
    <t>Miss Ava Hernandez</t>
  </si>
  <si>
    <t>Mr. Noah Lopez</t>
  </si>
  <si>
    <t>Miss Mia Smith</t>
  </si>
  <si>
    <t>Mrs. Harper Davis</t>
  </si>
  <si>
    <t>Dr. Elijah Johnson</t>
  </si>
  <si>
    <t>Ms. Amelia Brown</t>
  </si>
  <si>
    <t>Mr. William Miller</t>
  </si>
  <si>
    <t>Miss Evelyn Wilson</t>
  </si>
  <si>
    <t>Mrs. Scarlett Garcia</t>
  </si>
  <si>
    <t>Ms. Isabella Taylor</t>
  </si>
  <si>
    <t>Mr. Liam Rodriguez</t>
  </si>
  <si>
    <t>Miss Aria Hernandez</t>
  </si>
  <si>
    <t>Mrs. Zoe Gonzalez</t>
  </si>
  <si>
    <t>Dr. Mason Perez</t>
  </si>
  <si>
    <t>Ms. Harper Lee</t>
  </si>
  <si>
    <t>Mr. Ethan Thompson</t>
  </si>
  <si>
    <t>Miss Luna Nguyen</t>
  </si>
  <si>
    <t>Mrs. Layla Kim</t>
  </si>
  <si>
    <t>Dr. Oliver Smith</t>
  </si>
  <si>
    <t>Ms. Lily Wilson</t>
  </si>
  <si>
    <t>Mr. Elijah Davis</t>
  </si>
  <si>
    <t>Miss Chloe Martinez</t>
  </si>
  <si>
    <t>Mrs. Ava Rodriguez</t>
  </si>
  <si>
    <t>Ms. Mia Lopez</t>
  </si>
  <si>
    <t>Mr. Noah Smith</t>
  </si>
  <si>
    <t>Miss Amelia Davis</t>
  </si>
  <si>
    <t>Mrs. William Johnson</t>
  </si>
  <si>
    <t>Dr. Evelyn Brown</t>
  </si>
  <si>
    <t>Ms. Harper Miller</t>
  </si>
  <si>
    <t>Mr. Ethan Wilson</t>
  </si>
  <si>
    <t>Miss Luna Garcia</t>
  </si>
  <si>
    <t>Mrs. Layla Martinez</t>
  </si>
  <si>
    <t>Dr. Oliver Taylor</t>
  </si>
  <si>
    <t>Ms. Lily Rodriguez</t>
  </si>
  <si>
    <t>Mr. Elijah Lee</t>
  </si>
  <si>
    <t>Miss Chloe Nguyen</t>
  </si>
  <si>
    <t>Mrs. Ava Kim</t>
  </si>
  <si>
    <t>Ms. Mia Thompson</t>
  </si>
  <si>
    <t>Mr. Noah Gonzalez</t>
  </si>
  <si>
    <t>Miss Amelia Lee</t>
  </si>
  <si>
    <t>Mrs. William Perez</t>
  </si>
  <si>
    <t>Dr. Evelyn Thompson</t>
  </si>
  <si>
    <t>Ms. Harper Nguyen</t>
  </si>
  <si>
    <t>Mr. Ethan Kim</t>
  </si>
  <si>
    <t>Miss Luna Perez</t>
  </si>
  <si>
    <t>Mrs. Layla Lee</t>
  </si>
  <si>
    <t xml:space="preserve"> Benjamin Wilson</t>
  </si>
  <si>
    <t>Gonzalez</t>
  </si>
  <si>
    <t>Mr. Alexander M</t>
  </si>
  <si>
    <t>Benjamin Garcia</t>
  </si>
  <si>
    <t>M Lily Perez</t>
  </si>
  <si>
    <t>American</t>
  </si>
  <si>
    <t>Avg_Salary</t>
  </si>
  <si>
    <t xml:space="preserve">American </t>
  </si>
  <si>
    <t>Indian</t>
  </si>
  <si>
    <t>Australian</t>
  </si>
  <si>
    <t>German</t>
  </si>
  <si>
    <t>Canadian</t>
  </si>
  <si>
    <t>Italian</t>
  </si>
  <si>
    <t>British</t>
  </si>
  <si>
    <t>French</t>
  </si>
  <si>
    <t>Japanese</t>
  </si>
  <si>
    <t>Chinese</t>
  </si>
  <si>
    <t>Russian</t>
  </si>
  <si>
    <t>Brazilian</t>
  </si>
  <si>
    <t>Mexican</t>
  </si>
  <si>
    <t>Spanish</t>
  </si>
  <si>
    <t>Dutch</t>
  </si>
  <si>
    <t>Swedish</t>
  </si>
  <si>
    <t>Swiss</t>
  </si>
  <si>
    <t>South African</t>
  </si>
  <si>
    <t>Korean</t>
  </si>
  <si>
    <t>Norwegian</t>
  </si>
  <si>
    <t>123, NY</t>
  </si>
  <si>
    <t>456, CA</t>
  </si>
  <si>
    <t>789, TX</t>
  </si>
  <si>
    <t>101, FL</t>
  </si>
  <si>
    <t>202, WA</t>
  </si>
  <si>
    <t>303, AZ</t>
  </si>
  <si>
    <t>404, VIC</t>
  </si>
  <si>
    <t>505, NSW</t>
  </si>
  <si>
    <t>606, IL</t>
  </si>
  <si>
    <t>707, QLD</t>
  </si>
  <si>
    <t>808, NL</t>
  </si>
  <si>
    <t>909, UT</t>
  </si>
  <si>
    <t>1010, UP</t>
  </si>
  <si>
    <t>1111, MH</t>
  </si>
  <si>
    <t>1212, RJ</t>
  </si>
  <si>
    <t>1313, ZH</t>
  </si>
  <si>
    <t>1414, NH</t>
  </si>
  <si>
    <t>1515, SK</t>
  </si>
  <si>
    <t>1616, SA</t>
  </si>
  <si>
    <t>1717, OR</t>
  </si>
  <si>
    <t>1818, BC</t>
  </si>
  <si>
    <t>1919, TN</t>
  </si>
  <si>
    <t>2020, AK</t>
  </si>
  <si>
    <t>2121, KY</t>
  </si>
  <si>
    <t>2222, AB</t>
  </si>
  <si>
    <t>2323, LA</t>
  </si>
  <si>
    <t>2424, PE</t>
  </si>
  <si>
    <t>2525, MS</t>
  </si>
  <si>
    <t>2626, NB</t>
  </si>
  <si>
    <t>2727, GA</t>
  </si>
  <si>
    <t>2828, NT</t>
  </si>
  <si>
    <t>2929, WA</t>
  </si>
  <si>
    <t>3030, ON</t>
  </si>
  <si>
    <t>3131, HI</t>
  </si>
  <si>
    <t>3232, SA</t>
  </si>
  <si>
    <t>3333, QLD</t>
  </si>
  <si>
    <t>3434, TAS</t>
  </si>
  <si>
    <t>3535, NH</t>
  </si>
  <si>
    <t>3636, NL</t>
  </si>
  <si>
    <t>3737, VT</t>
  </si>
  <si>
    <t>3838, NS</t>
  </si>
  <si>
    <t>3939, CT</t>
  </si>
  <si>
    <t>4040, IL</t>
  </si>
  <si>
    <t>4141, MB</t>
  </si>
  <si>
    <t>4242, SK</t>
  </si>
  <si>
    <t>4343, PE</t>
  </si>
  <si>
    <t>4444, FL</t>
  </si>
  <si>
    <t>4545, PA</t>
  </si>
  <si>
    <t>4646, BC</t>
  </si>
  <si>
    <t>4747, AZ</t>
  </si>
  <si>
    <t>4848, NY</t>
  </si>
  <si>
    <t>4949, VIC</t>
  </si>
  <si>
    <t>5050, CA</t>
  </si>
  <si>
    <t>5151, WA</t>
  </si>
  <si>
    <t>5252, TX</t>
  </si>
  <si>
    <t>5353, NSW</t>
  </si>
  <si>
    <t>5454, NJ</t>
  </si>
  <si>
    <t>5555, OH</t>
  </si>
  <si>
    <t>5656, MI</t>
  </si>
  <si>
    <t>5757, IN</t>
  </si>
  <si>
    <t>5858, VA</t>
  </si>
  <si>
    <t>5959, WV</t>
  </si>
  <si>
    <t>6060, CT</t>
  </si>
  <si>
    <t>6161, OR</t>
  </si>
  <si>
    <t>6262, UT</t>
  </si>
  <si>
    <t>6363, MN</t>
  </si>
  <si>
    <t>6464, WI</t>
  </si>
  <si>
    <t>6565, NC</t>
  </si>
  <si>
    <t>6666, SC</t>
  </si>
  <si>
    <t>6767, AL</t>
  </si>
  <si>
    <t>6868, IA</t>
  </si>
  <si>
    <t>6969, NE</t>
  </si>
  <si>
    <t>7070, AR</t>
  </si>
  <si>
    <t>7171, OK</t>
  </si>
  <si>
    <t>7272, KS</t>
  </si>
  <si>
    <t>1234, NY</t>
  </si>
  <si>
    <t>5678, CA</t>
  </si>
  <si>
    <t>9876, TX</t>
  </si>
  <si>
    <t>4321, FL</t>
  </si>
  <si>
    <t>1357, WA</t>
  </si>
  <si>
    <t>2468, AZ</t>
  </si>
  <si>
    <t>3691, VIC</t>
  </si>
  <si>
    <t>5793, NSW</t>
  </si>
  <si>
    <t>8642, IL</t>
  </si>
  <si>
    <t>9753, QLD</t>
  </si>
  <si>
    <t>2584, NL</t>
  </si>
  <si>
    <t>6831, UT</t>
  </si>
  <si>
    <t>3795, MH</t>
  </si>
  <si>
    <t>4210, RJ</t>
  </si>
  <si>
    <t>1032, ZH</t>
  </si>
  <si>
    <t>8475, NH</t>
  </si>
  <si>
    <t>6254, SK</t>
  </si>
  <si>
    <t>9413, SA</t>
  </si>
  <si>
    <t>5068, OR</t>
  </si>
  <si>
    <t>7296, BC</t>
  </si>
  <si>
    <t>123, DL</t>
  </si>
  <si>
    <t>456, ON</t>
  </si>
  <si>
    <t>789, MH</t>
  </si>
  <si>
    <t>101, BC</t>
  </si>
  <si>
    <t>202, WB</t>
  </si>
  <si>
    <t>303, QC</t>
  </si>
  <si>
    <t>404, TN</t>
  </si>
  <si>
    <t>505, ON</t>
  </si>
  <si>
    <t>606, TG</t>
  </si>
  <si>
    <t>707, AB</t>
  </si>
  <si>
    <t>808, GJ</t>
  </si>
  <si>
    <t>909, MB</t>
  </si>
  <si>
    <t>111, MH</t>
  </si>
  <si>
    <t>222, ON</t>
  </si>
  <si>
    <t>333, RJ</t>
  </si>
  <si>
    <t>444, AB</t>
  </si>
  <si>
    <t>555, UP</t>
  </si>
  <si>
    <t>666, ON</t>
  </si>
  <si>
    <t>777, CH</t>
  </si>
  <si>
    <t>888, SK</t>
  </si>
  <si>
    <t>919, NL</t>
  </si>
  <si>
    <t>212, NS</t>
  </si>
  <si>
    <t>323, PE</t>
  </si>
  <si>
    <t>434, NB</t>
  </si>
  <si>
    <t>545, QC</t>
  </si>
  <si>
    <t>656, ON</t>
  </si>
  <si>
    <t>767, MB</t>
  </si>
  <si>
    <t>878, SK</t>
  </si>
  <si>
    <t>989, AB</t>
  </si>
  <si>
    <t>212, YT</t>
  </si>
  <si>
    <t>323, NT</t>
  </si>
  <si>
    <t>434, NU</t>
  </si>
  <si>
    <t>545, DL</t>
  </si>
  <si>
    <t>656, HR</t>
  </si>
  <si>
    <t>767, PB</t>
  </si>
  <si>
    <t>878, RJ</t>
  </si>
  <si>
    <t>989, UP</t>
  </si>
  <si>
    <t>101, GJ</t>
  </si>
  <si>
    <t>212, BR</t>
  </si>
  <si>
    <t>547, KL</t>
  </si>
  <si>
    <t>892, TN</t>
  </si>
  <si>
    <t>315, GJ</t>
  </si>
  <si>
    <t>726, MH</t>
  </si>
  <si>
    <t>409, PB</t>
  </si>
  <si>
    <t>638, BR</t>
  </si>
  <si>
    <t>154, UP</t>
  </si>
  <si>
    <t>789, RJ</t>
  </si>
  <si>
    <t>236, KA</t>
  </si>
  <si>
    <t>941, MP</t>
  </si>
  <si>
    <t>582, AS</t>
  </si>
  <si>
    <t>370, WB</t>
  </si>
  <si>
    <t>845, OR</t>
  </si>
  <si>
    <t>203, HP</t>
  </si>
  <si>
    <t>569, JH</t>
  </si>
  <si>
    <t>728, CG</t>
  </si>
  <si>
    <t>461, NL</t>
  </si>
  <si>
    <t>837, TR</t>
  </si>
  <si>
    <t>295, UT</t>
  </si>
  <si>
    <t>613, HR</t>
  </si>
  <si>
    <t>A+</t>
  </si>
  <si>
    <t>O-</t>
  </si>
  <si>
    <t>AB+</t>
  </si>
  <si>
    <t>B-</t>
  </si>
  <si>
    <t>O+</t>
  </si>
  <si>
    <t>A-</t>
  </si>
  <si>
    <t>AB-</t>
  </si>
  <si>
    <t>B+</t>
  </si>
  <si>
    <t>M</t>
  </si>
  <si>
    <t>F</t>
  </si>
  <si>
    <t>Bachelor's</t>
  </si>
  <si>
    <t>Master's</t>
  </si>
  <si>
    <t>Phd</t>
  </si>
  <si>
    <t>High School</t>
  </si>
  <si>
    <t>Marticulate</t>
  </si>
  <si>
    <t>Engineer</t>
  </si>
  <si>
    <t>Doctor</t>
  </si>
  <si>
    <t>Lawyer</t>
  </si>
  <si>
    <t>Teacher</t>
  </si>
  <si>
    <t>Businessman</t>
  </si>
  <si>
    <t>Nurse</t>
  </si>
  <si>
    <t>IT Professional</t>
  </si>
  <si>
    <t>Chef</t>
  </si>
  <si>
    <t>Scientist</t>
  </si>
  <si>
    <t>Artist</t>
  </si>
  <si>
    <t>Research Assiatnt</t>
  </si>
  <si>
    <t>john@gmail.com</t>
  </si>
  <si>
    <t>jane@gmail.com</t>
  </si>
  <si>
    <t>michael@gmail.com</t>
  </si>
  <si>
    <t>sarah@gmail.com</t>
  </si>
  <si>
    <t>jason@gmail.com</t>
  </si>
  <si>
    <t>alexander@gmail.com</t>
  </si>
  <si>
    <t>sophia@gmail.com</t>
  </si>
  <si>
    <t>benjamin@gmail.com</t>
  </si>
  <si>
    <t>ava@gmail.com</t>
  </si>
  <si>
    <t>noah@gmail.com</t>
  </si>
  <si>
    <t>elijah@gmail.com</t>
  </si>
  <si>
    <t>william@gmail.com</t>
  </si>
  <si>
    <t>evelyn@gmail.com</t>
  </si>
  <si>
    <t>scarlett@gmail.com</t>
  </si>
  <si>
    <t>liam@gmail.com</t>
  </si>
  <si>
    <t>aria@gmail.com</t>
  </si>
  <si>
    <t>zoe@gmail.com</t>
  </si>
  <si>
    <t>mason@gmail.com</t>
  </si>
  <si>
    <t>luna@gmail.com</t>
  </si>
  <si>
    <t>layla@gmail.com</t>
  </si>
  <si>
    <t>mia@gmail.com</t>
  </si>
  <si>
    <t>harper@gmail.com</t>
  </si>
  <si>
    <t>ethan@gmail.com</t>
  </si>
  <si>
    <t>oliver@gmail.com</t>
  </si>
  <si>
    <t>chloe@gmail.com</t>
  </si>
  <si>
    <t>lily@gmail.com</t>
  </si>
  <si>
    <t>2 Crore</t>
  </si>
  <si>
    <t>5 Crore</t>
  </si>
  <si>
    <t>10 Crore</t>
  </si>
  <si>
    <t>50 Lakh</t>
  </si>
  <si>
    <t>5 Lakh</t>
  </si>
  <si>
    <t>25 Lakh</t>
  </si>
  <si>
    <t>4 Crore</t>
  </si>
  <si>
    <t>10 Lakh</t>
  </si>
  <si>
    <t>20 Crore</t>
  </si>
  <si>
    <t>Yes</t>
  </si>
  <si>
    <t>No</t>
  </si>
  <si>
    <t>YN</t>
  </si>
  <si>
    <t>FaceBook</t>
  </si>
  <si>
    <t>Instagram</t>
  </si>
  <si>
    <t>Whatsapp</t>
  </si>
  <si>
    <t>Snapchat</t>
  </si>
  <si>
    <t>Facebook</t>
  </si>
  <si>
    <t>Mr. Michael</t>
  </si>
  <si>
    <t>Ms. Emily</t>
  </si>
  <si>
    <t>Mr. David</t>
  </si>
  <si>
    <t>Ms. Jessica</t>
  </si>
  <si>
    <t>Mr. James</t>
  </si>
  <si>
    <t>Ms. Ashley</t>
  </si>
  <si>
    <t>Mr. John</t>
  </si>
  <si>
    <t>Ms. Samantha</t>
  </si>
  <si>
    <t>Mr. Robert</t>
  </si>
  <si>
    <t>Ms. Jennifer</t>
  </si>
  <si>
    <t>Mr. William</t>
  </si>
  <si>
    <t>Ms. Amanda</t>
  </si>
  <si>
    <t>Mr. Daniel</t>
  </si>
  <si>
    <t>Ms. Brittany</t>
  </si>
  <si>
    <t>Mr. Matthew</t>
  </si>
  <si>
    <t>Ms. Nicole</t>
  </si>
  <si>
    <t>Mr. Christopher</t>
  </si>
  <si>
    <t>Ms. Megan</t>
  </si>
  <si>
    <t>Mr. Joshua</t>
  </si>
  <si>
    <t>Ms. Elizabeth</t>
  </si>
  <si>
    <t>Mr. Joseph</t>
  </si>
  <si>
    <t>Ms. Lauren</t>
  </si>
  <si>
    <t>Mr. Ryan</t>
  </si>
  <si>
    <t>Ms. Rachel</t>
  </si>
  <si>
    <t>Mr. Andrew</t>
  </si>
  <si>
    <t>Ms. Stephanie</t>
  </si>
  <si>
    <t>Mr. Brandon</t>
  </si>
  <si>
    <t>Ms. Kayla</t>
  </si>
  <si>
    <t>Mr. Jonathan</t>
  </si>
  <si>
    <t>Ms. Taylor</t>
  </si>
  <si>
    <t>Mr. Nicholas</t>
  </si>
  <si>
    <t>Ms. Alexandra</t>
  </si>
  <si>
    <t>Mr. Justin</t>
  </si>
  <si>
    <t>Ms. Courtney</t>
  </si>
  <si>
    <t>Mr. Alexander</t>
  </si>
  <si>
    <t>Ms. Heather</t>
  </si>
  <si>
    <t>Mr. Zachary</t>
  </si>
  <si>
    <t>Ms. Tiffany</t>
  </si>
  <si>
    <t>Mr. Benjamin</t>
  </si>
  <si>
    <t>Ms. Amber</t>
  </si>
  <si>
    <t>Mr. Aaron</t>
  </si>
  <si>
    <t>Ms. Chelsea</t>
  </si>
  <si>
    <t>Mr. Jacob</t>
  </si>
  <si>
    <t>Ms. Kelsey</t>
  </si>
  <si>
    <t>Mr. Nathan</t>
  </si>
  <si>
    <t>Ms. Rebecca</t>
  </si>
  <si>
    <t>Mr. Kevin</t>
  </si>
  <si>
    <t>Ms. Victoria</t>
  </si>
  <si>
    <t>Mr. Samuel</t>
  </si>
  <si>
    <t>Ms. Allison</t>
  </si>
  <si>
    <t>Mr. Tyler</t>
  </si>
  <si>
    <t>Ms. Julia</t>
  </si>
  <si>
    <t>Mr. Austin</t>
  </si>
  <si>
    <t>Ms. Danielle</t>
  </si>
  <si>
    <t>Mr. Christian</t>
  </si>
  <si>
    <t>Ms. Erica</t>
  </si>
  <si>
    <t>Mr. Dylan</t>
  </si>
  <si>
    <t>Ms. Michelle</t>
  </si>
  <si>
    <t>Mr. Caleb</t>
  </si>
  <si>
    <t>Ms. Christina</t>
  </si>
  <si>
    <t>Mr. Ethan</t>
  </si>
  <si>
    <t>Ms. Katherine</t>
  </si>
  <si>
    <t>Mr. Noah</t>
  </si>
  <si>
    <t>Ms. Lindsey</t>
  </si>
  <si>
    <t>Mr. Logan</t>
  </si>
  <si>
    <t>Ms. Maria</t>
  </si>
  <si>
    <t>Mr. Jason</t>
  </si>
  <si>
    <t>Ms. Jenna</t>
  </si>
  <si>
    <t>Mr. Cameron</t>
  </si>
  <si>
    <t>Ms. Sarah</t>
  </si>
  <si>
    <t>Mr. Evan</t>
  </si>
  <si>
    <t>Ms. Laura</t>
  </si>
  <si>
    <t>Mr. Gabriel</t>
  </si>
  <si>
    <t>Ms. Melissa</t>
  </si>
  <si>
    <t>Mr. Gavin</t>
  </si>
  <si>
    <t>Ms. Lisa</t>
  </si>
  <si>
    <t>Mr. Luke</t>
  </si>
  <si>
    <t>Ms. Angela</t>
  </si>
  <si>
    <t>Mr. Seth</t>
  </si>
  <si>
    <t>Ms. Erin</t>
  </si>
  <si>
    <t>Mr. Jackson</t>
  </si>
  <si>
    <t>Ms. Shannon</t>
  </si>
  <si>
    <t>Mr. Owen</t>
  </si>
  <si>
    <t>Ms. Caitlin</t>
  </si>
  <si>
    <t>Mr. Aidan</t>
  </si>
  <si>
    <t>Ms. Jamie</t>
  </si>
  <si>
    <t>Mr. Connor</t>
  </si>
  <si>
    <t>Mr. Ian</t>
  </si>
  <si>
    <t>Ms. Patricia</t>
  </si>
  <si>
    <t>Mr. Wyatt</t>
  </si>
  <si>
    <t>Ms. Crystal</t>
  </si>
  <si>
    <t>Mr. Cole</t>
  </si>
  <si>
    <t>Ms. Anna</t>
  </si>
  <si>
    <t>Mr. Eli</t>
  </si>
  <si>
    <t>Ms. Monica</t>
  </si>
  <si>
    <t>Mr. Levi</t>
  </si>
  <si>
    <t>Ms. Haley</t>
  </si>
  <si>
    <t>Ms. Olivia</t>
  </si>
  <si>
    <t>Mr. Mason</t>
  </si>
  <si>
    <t>Ms. Ava</t>
  </si>
  <si>
    <t>Ms. Isabella</t>
  </si>
  <si>
    <t>Ms. Mia</t>
  </si>
  <si>
    <t>Mr. Liam</t>
  </si>
  <si>
    <t>Ms. Sophia</t>
  </si>
  <si>
    <t>Mr. Jayden</t>
  </si>
  <si>
    <t>Ms. Harper</t>
  </si>
  <si>
    <t>Ms. Evelyn</t>
  </si>
  <si>
    <t>Ms. Abigail</t>
  </si>
  <si>
    <t>Ms. Charlotte</t>
  </si>
  <si>
    <t>Mr. Elijah</t>
  </si>
  <si>
    <t>Ms. Amelia</t>
  </si>
  <si>
    <t>Ms. Avery</t>
  </si>
  <si>
    <t>Ms. Sofia</t>
  </si>
  <si>
    <t>Ms. Ella</t>
  </si>
  <si>
    <t>Mr. Aiden</t>
  </si>
  <si>
    <t>Ms. Scarlett</t>
  </si>
  <si>
    <t>Mr. Lucas</t>
  </si>
  <si>
    <t>Ms. Grace</t>
  </si>
  <si>
    <t>Ms. Chloe</t>
  </si>
  <si>
    <t>Ms. Madison</t>
  </si>
  <si>
    <t>Ms. Lily</t>
  </si>
  <si>
    <t>Mr. Henry</t>
  </si>
  <si>
    <t>Ms. Zoey</t>
  </si>
  <si>
    <t>Ms. Penelope</t>
  </si>
  <si>
    <t>Mr. Sebastian</t>
  </si>
  <si>
    <t>Ms. Layla</t>
  </si>
  <si>
    <t>Ms. Riley</t>
  </si>
  <si>
    <t>Mr. Jack</t>
  </si>
  <si>
    <t>Ms. Nora</t>
  </si>
  <si>
    <t>Ms. Stella</t>
  </si>
  <si>
    <t>Ms. Aurora</t>
  </si>
  <si>
    <t>Mr. Carter</t>
  </si>
  <si>
    <t>Ms. Savannah</t>
  </si>
  <si>
    <t>Ms. Audrey</t>
  </si>
  <si>
    <t>Mr. Isaac</t>
  </si>
  <si>
    <t>Ms. Hannah</t>
  </si>
  <si>
    <t>Mr. Grayson</t>
  </si>
  <si>
    <t>Mr. Jaxon</t>
  </si>
  <si>
    <t>Ms. Aria</t>
  </si>
  <si>
    <t>Mr. Julian</t>
  </si>
  <si>
    <t>Ms. Ellie</t>
  </si>
  <si>
    <t>Ms. Natalie</t>
  </si>
  <si>
    <t>Ms. Claire</t>
  </si>
  <si>
    <t>Ms. Violet</t>
  </si>
  <si>
    <t>Mr. Isaiah</t>
  </si>
  <si>
    <t>Ms. Skylar</t>
  </si>
  <si>
    <t>Mr. Charles</t>
  </si>
  <si>
    <t>Ms. Zoe</t>
  </si>
  <si>
    <t>Mr. Hunter</t>
  </si>
  <si>
    <t>Mr. Thomas</t>
  </si>
  <si>
    <t>Ms. Lillian</t>
  </si>
  <si>
    <t>Ms. Addison</t>
  </si>
  <si>
    <t>Mr. Jeremiah</t>
  </si>
  <si>
    <t>Ms. Hazel</t>
  </si>
  <si>
    <t>Mr. Adrian</t>
  </si>
  <si>
    <t>Ms. Brooklyn</t>
  </si>
  <si>
    <t>Mr. Nolan</t>
  </si>
  <si>
    <t>Ms. Paisley</t>
  </si>
  <si>
    <t>Ms. Everly</t>
  </si>
  <si>
    <t>Mr. Adam</t>
  </si>
  <si>
    <t>Mr. Easton</t>
  </si>
  <si>
    <t>Ms. Leah</t>
  </si>
  <si>
    <t>Mr. Jordan</t>
  </si>
  <si>
    <t>Ms. Lucy</t>
  </si>
  <si>
    <t>Mr. Dominic</t>
  </si>
  <si>
    <t>Ms. Nova</t>
  </si>
  <si>
    <t>Ms. Serenity</t>
  </si>
  <si>
    <t>Mr. Angel</t>
  </si>
  <si>
    <t>Ms. Eliana</t>
  </si>
  <si>
    <t>Ms. Josephine</t>
  </si>
  <si>
    <t>Ms. Isla</t>
  </si>
  <si>
    <t>Mr. Jose</t>
  </si>
  <si>
    <t>Ms. Naomi</t>
  </si>
  <si>
    <t>Mr. Xavier</t>
  </si>
  <si>
    <t>Ms. Bella</t>
  </si>
  <si>
    <t>Mr. Carson</t>
  </si>
  <si>
    <t>Ms. Ruby</t>
  </si>
  <si>
    <t>Mr. Axel</t>
  </si>
  <si>
    <t>Ms. Piper</t>
  </si>
  <si>
    <t>Ms. Elise</t>
  </si>
  <si>
    <t>Ms. Kaylee</t>
  </si>
  <si>
    <t>Mr. Diego</t>
  </si>
  <si>
    <t>Ms. Lila</t>
  </si>
  <si>
    <t>Mr. Chase</t>
  </si>
  <si>
    <t>Mr. Hudson</t>
  </si>
  <si>
    <t>Ms. Adeline</t>
  </si>
  <si>
    <t>Mr. Ezra</t>
  </si>
  <si>
    <t>Ms. Athena</t>
  </si>
  <si>
    <t>Mr. Blake</t>
  </si>
  <si>
    <t>Ms. Elena</t>
  </si>
  <si>
    <t>Mr. Leo</t>
  </si>
  <si>
    <t>Ms. Madeline</t>
  </si>
  <si>
    <t>Mr. Lincoln</t>
  </si>
  <si>
    <t>Ms. Summer</t>
  </si>
  <si>
    <t>Mr. Camden</t>
  </si>
  <si>
    <t>Ms. Margaret</t>
  </si>
  <si>
    <t>Ms. Juliette</t>
  </si>
  <si>
    <t>Mr. Brody</t>
  </si>
  <si>
    <t>Ms. Callie</t>
  </si>
  <si>
    <t>Mr. Bryce</t>
  </si>
  <si>
    <t>Ms. Keira</t>
  </si>
  <si>
    <t>Ms. Daniela</t>
  </si>
  <si>
    <t>Mr. Luis</t>
  </si>
  <si>
    <t>Ms. Ada</t>
  </si>
  <si>
    <t>Mr. Sawyer</t>
  </si>
  <si>
    <t>Ms. Georgia</t>
  </si>
  <si>
    <t>Mr. Damian</t>
  </si>
  <si>
    <t>Ms. Hope</t>
  </si>
  <si>
    <t>Mr. Hayden</t>
  </si>
  <si>
    <t>Ms. Esther</t>
  </si>
  <si>
    <t>Mr. Roman</t>
  </si>
  <si>
    <t>Ms. Eliza</t>
  </si>
  <si>
    <t>Mr. Greyson</t>
  </si>
  <si>
    <t>Ms. Camille</t>
  </si>
  <si>
    <t>Mr. Kaleb</t>
  </si>
  <si>
    <t>Ms. Rose</t>
  </si>
  <si>
    <t>Mr. Bennett</t>
  </si>
  <si>
    <t>Mr. Ricardo</t>
  </si>
  <si>
    <t>Ms. Isabel</t>
  </si>
  <si>
    <t>Mr. Arthur</t>
  </si>
  <si>
    <t>Ms. Phoebe</t>
  </si>
  <si>
    <t>Mr. Jaxson</t>
  </si>
  <si>
    <t>Ms. Iris</t>
  </si>
  <si>
    <t>Mr. Hugo</t>
  </si>
  <si>
    <t>Ms. Emerson</t>
  </si>
  <si>
    <t>Mr. Muhammad</t>
  </si>
  <si>
    <t>Mr. Jude</t>
  </si>
  <si>
    <t>Ms. Caroline</t>
  </si>
  <si>
    <t>Mr. Theodore</t>
  </si>
  <si>
    <t>Ms. Sierra</t>
  </si>
  <si>
    <t>Mr. Matteo</t>
  </si>
  <si>
    <t>Mr. Emiliano</t>
  </si>
  <si>
    <t>Mr. Derek</t>
  </si>
  <si>
    <t>Ms. Felicity</t>
  </si>
  <si>
    <t>Ms. Jane</t>
  </si>
  <si>
    <t>Mr. Javier</t>
  </si>
  <si>
    <t>Ms. Genevieve</t>
  </si>
  <si>
    <t>Mr. Parker</t>
  </si>
  <si>
    <t>Mr. Stephen</t>
  </si>
  <si>
    <t>Ms. Arabella</t>
  </si>
  <si>
    <t>Mr. Scott</t>
  </si>
  <si>
    <t>Ms. Adelaide</t>
  </si>
  <si>
    <t>Mr. Travis</t>
  </si>
  <si>
    <t>Ms. Elodie</t>
  </si>
  <si>
    <t>Mr. Alex</t>
  </si>
  <si>
    <t>Ms. Alice</t>
  </si>
  <si>
    <t>Mr. Oscar</t>
  </si>
  <si>
    <t>Ms. Morgan</t>
  </si>
  <si>
    <t>Mr. Keegan</t>
  </si>
  <si>
    <t>Mr. Max</t>
  </si>
  <si>
    <t>Ms. Lola</t>
  </si>
  <si>
    <t>Mr. Manuel</t>
  </si>
  <si>
    <t>Ms. Serena</t>
  </si>
  <si>
    <t>Mr. Corbin</t>
  </si>
  <si>
    <t>Mr. Griffin</t>
  </si>
  <si>
    <t>Ms. Olive</t>
  </si>
  <si>
    <t>Ms. Juniper</t>
  </si>
  <si>
    <t>Mr. Maximus</t>
  </si>
  <si>
    <t>Ms. Vera</t>
  </si>
  <si>
    <t>Mr. Nico</t>
  </si>
  <si>
    <t>Ms. Cecilia</t>
  </si>
  <si>
    <t>Mr. Lorenzo</t>
  </si>
  <si>
    <t>Ms. Maeve</t>
  </si>
  <si>
    <t>Mr. Kai</t>
  </si>
  <si>
    <t>Ms. Autumn</t>
  </si>
  <si>
    <t>Mr. Rory</t>
  </si>
  <si>
    <t>Mr. Jeffrey</t>
  </si>
  <si>
    <t>Ms. Wren</t>
  </si>
  <si>
    <t>Mr. Brock</t>
  </si>
  <si>
    <t>Ms. June</t>
  </si>
  <si>
    <t>Mr. Santiago</t>
  </si>
  <si>
    <t>Ms. Harlow</t>
  </si>
  <si>
    <t>Mr. Jace</t>
  </si>
  <si>
    <t>Ms. Reese</t>
  </si>
  <si>
    <t>Mr. Dominick</t>
  </si>
  <si>
    <t>Ms. Lacey</t>
  </si>
  <si>
    <t>Mr. Ronald</t>
  </si>
  <si>
    <t>Ms. Blair</t>
  </si>
  <si>
    <t>Mr. Shane</t>
  </si>
  <si>
    <t>Ms. Willa</t>
  </si>
  <si>
    <t>Mr. Brendan</t>
  </si>
  <si>
    <t>Ms. Marina</t>
  </si>
  <si>
    <t>Ms. Lana</t>
  </si>
  <si>
    <t>Mr. Brooks</t>
  </si>
  <si>
    <t>Ms. Gemma</t>
  </si>
  <si>
    <t>Mr. Jameson</t>
  </si>
  <si>
    <t>Ms. Sylvie</t>
  </si>
  <si>
    <t>Ms. Liv</t>
  </si>
  <si>
    <t>Mr. Beau</t>
  </si>
  <si>
    <t>Ms. Samara</t>
  </si>
  <si>
    <t>Mr. Noel</t>
  </si>
  <si>
    <t>Ms. Joy</t>
  </si>
  <si>
    <t>Mr. Raymond</t>
  </si>
  <si>
    <t>Ms. Camilla</t>
  </si>
  <si>
    <t>Mr. Dallas</t>
  </si>
  <si>
    <t>Ms. Pearl</t>
  </si>
  <si>
    <t>Mr. Xander</t>
  </si>
  <si>
    <t>Ms. Tessa</t>
  </si>
  <si>
    <t>Mr. Otto</t>
  </si>
  <si>
    <t>Ms. Marlowe</t>
  </si>
  <si>
    <t>Mr. Reese</t>
  </si>
  <si>
    <t>Ms. Rosalie</t>
  </si>
  <si>
    <t>Mr. Kade</t>
  </si>
  <si>
    <t>Ms. Thea</t>
  </si>
  <si>
    <t>Ms. Mae</t>
  </si>
  <si>
    <t>Mr. Tate</t>
  </si>
  <si>
    <t>Mr. Martin</t>
  </si>
  <si>
    <t>Mr. Deacon</t>
  </si>
  <si>
    <t>Ms. Ramona</t>
  </si>
  <si>
    <t>Mr. Davis</t>
  </si>
  <si>
    <t>Ms. Paloma</t>
  </si>
  <si>
    <t>Mr. Drew</t>
  </si>
  <si>
    <t>Ms. Elle</t>
  </si>
  <si>
    <t>Mr. Caden</t>
  </si>
  <si>
    <t>Ms. Francesca</t>
  </si>
  <si>
    <t>Mr. Colton</t>
  </si>
  <si>
    <t>Mr. Kolton</t>
  </si>
  <si>
    <t>Ms. Regina</t>
  </si>
  <si>
    <t>Mr. Ahmad</t>
  </si>
  <si>
    <t>Ms. Greta</t>
  </si>
  <si>
    <t>Mr. Maxim</t>
  </si>
  <si>
    <t>Ms. Cleo</t>
  </si>
  <si>
    <t>Mr. Lane</t>
  </si>
  <si>
    <t>Ms. Leona</t>
  </si>
  <si>
    <t>Mr. Billy</t>
  </si>
  <si>
    <t>Ms. Mabel</t>
  </si>
  <si>
    <t>Mr. Leonard</t>
  </si>
  <si>
    <t>Ms. Myra</t>
  </si>
  <si>
    <t>Mr. Fabian</t>
  </si>
  <si>
    <t>Ms. Sabrina</t>
  </si>
  <si>
    <t>Mr. Frederick</t>
  </si>
  <si>
    <t>Ms. Bianca</t>
  </si>
  <si>
    <t>Mr. Albert</t>
  </si>
  <si>
    <t>Ms. Sylvia</t>
  </si>
  <si>
    <t>Mr. Amir</t>
  </si>
  <si>
    <t>Ms. Sage</t>
  </si>
  <si>
    <t>Mr. Louis</t>
  </si>
  <si>
    <t>Ms. Virginia</t>
  </si>
  <si>
    <t>Mr. Rafael</t>
  </si>
  <si>
    <t>Ms. Louise</t>
  </si>
  <si>
    <t>Mr. Hector</t>
  </si>
  <si>
    <t>Ms. Millie</t>
  </si>
  <si>
    <t>Mr. Rodney</t>
  </si>
  <si>
    <t>Ms. Fiona</t>
  </si>
  <si>
    <t>Mr. Milo</t>
  </si>
  <si>
    <t>Mr. Reid</t>
  </si>
  <si>
    <t>Ms. Ingrid</t>
  </si>
  <si>
    <t>Mr. Warren</t>
  </si>
  <si>
    <t>Ms. Marceline</t>
  </si>
  <si>
    <t>Mr. Jonas</t>
  </si>
  <si>
    <t>Ms. Dahlia</t>
  </si>
  <si>
    <t>Mr. Zachariah</t>
  </si>
  <si>
    <t>Ms. Etta</t>
  </si>
  <si>
    <t>Mr. Will</t>
  </si>
  <si>
    <t>Ms. Lois</t>
  </si>
  <si>
    <t>Mr. Salvatore</t>
  </si>
  <si>
    <t>Ms. Opal</t>
  </si>
  <si>
    <t>Mr. Layton</t>
  </si>
  <si>
    <t>Ms. Maxine</t>
  </si>
  <si>
    <t>Mr. Yusuf</t>
  </si>
  <si>
    <t>Ms. Eileen</t>
  </si>
  <si>
    <t>Mr. Bowen</t>
  </si>
  <si>
    <t>Ms. Effie</t>
  </si>
  <si>
    <t>Mr. Amari</t>
  </si>
  <si>
    <t>Ms. Thelma</t>
  </si>
  <si>
    <t>Mr. Barrett</t>
  </si>
  <si>
    <t>Ms. Alma</t>
  </si>
  <si>
    <t>Mr. Harry</t>
  </si>
  <si>
    <t>Ms. Hattie</t>
  </si>
  <si>
    <t>Mr. Hank</t>
  </si>
  <si>
    <t>Ms. Winifred</t>
  </si>
  <si>
    <t>Mr.</t>
  </si>
  <si>
    <t>Caitlin</t>
  </si>
  <si>
    <t>Ian</t>
  </si>
  <si>
    <t>George</t>
  </si>
  <si>
    <t>Smith</t>
  </si>
  <si>
    <t>Johny</t>
  </si>
  <si>
    <t>Mrs.beam</t>
  </si>
  <si>
    <t>John Cena</t>
  </si>
  <si>
    <t>Roman</t>
  </si>
  <si>
    <t>Hittmann</t>
  </si>
  <si>
    <t>Sunil</t>
  </si>
  <si>
    <t>Jain Jain</t>
  </si>
  <si>
    <t>Happy Smith</t>
  </si>
  <si>
    <t>Will Smith</t>
  </si>
  <si>
    <t>Deepak</t>
  </si>
  <si>
    <t>Deepika Padukone</t>
  </si>
  <si>
    <t>Alia Bhatt</t>
  </si>
  <si>
    <t xml:space="preserve">Rani </t>
  </si>
  <si>
    <t>Kajol khanna</t>
  </si>
  <si>
    <t>Mrs. Gill</t>
  </si>
  <si>
    <t>2.5 Crore</t>
  </si>
  <si>
    <t>1.2 Crore</t>
  </si>
  <si>
    <t>75 Lakh</t>
  </si>
  <si>
    <t>3.8 Crore</t>
  </si>
  <si>
    <t>90 Lakh</t>
  </si>
  <si>
    <t>1.6 Crore</t>
  </si>
  <si>
    <t>2.3 Crore</t>
  </si>
  <si>
    <t>4.5 Crore</t>
  </si>
  <si>
    <t>1.1 Crore</t>
  </si>
  <si>
    <t>85 Lakh</t>
  </si>
  <si>
    <t>3.2 Crore</t>
  </si>
  <si>
    <t>60 Lakh</t>
  </si>
  <si>
    <t>1.9 Crore</t>
  </si>
  <si>
    <t>5.6 Crore</t>
  </si>
  <si>
    <t>70 Lakh</t>
  </si>
  <si>
    <t>2.7 Crore</t>
  </si>
  <si>
    <t>6.8 Crore</t>
  </si>
  <si>
    <t>40 Lakh</t>
  </si>
  <si>
    <t>1.3 Crore</t>
  </si>
  <si>
    <t>2.9 Crore</t>
  </si>
  <si>
    <t>65 Lakh</t>
  </si>
  <si>
    <t>80 Lakh</t>
  </si>
  <si>
    <t>3.5 Crore</t>
  </si>
  <si>
    <t>3.9 Crore</t>
  </si>
  <si>
    <t>55 Lakh</t>
  </si>
  <si>
    <t>5.2 Crore</t>
  </si>
  <si>
    <t>95 Lakh</t>
  </si>
  <si>
    <t>4.7 Crore</t>
  </si>
  <si>
    <t>2.1 Crore</t>
  </si>
  <si>
    <t>45 Lakh</t>
  </si>
  <si>
    <t>1.8 Crore</t>
  </si>
  <si>
    <t>6.4 Crore</t>
  </si>
  <si>
    <t>3.3 Crore</t>
  </si>
  <si>
    <t>2.2 Crore</t>
  </si>
  <si>
    <t>30 Lakh</t>
  </si>
  <si>
    <t>8.1 Crore</t>
  </si>
  <si>
    <t>4.3 Crore</t>
  </si>
  <si>
    <t>7.5 Crore</t>
  </si>
  <si>
    <t>5.9 Crore</t>
  </si>
  <si>
    <t>1.4 Crore</t>
  </si>
  <si>
    <t>3.6 Crore</t>
  </si>
  <si>
    <t>3.1 Crore</t>
  </si>
  <si>
    <t>2.8 Crore</t>
  </si>
  <si>
    <t>4.9 Crore</t>
  </si>
  <si>
    <t>35 Lakh</t>
  </si>
  <si>
    <t>3.4 Crore</t>
  </si>
  <si>
    <t>9.2 Crore</t>
  </si>
  <si>
    <t>5.3 Crore</t>
  </si>
  <si>
    <t>6.2 Crore</t>
  </si>
  <si>
    <t>4.1 Crore</t>
  </si>
  <si>
    <t>2.6 Crore</t>
  </si>
  <si>
    <t>1.7 Crore</t>
  </si>
  <si>
    <t>7.9 Crore</t>
  </si>
  <si>
    <t>4.4 Crore</t>
  </si>
  <si>
    <t>5.8 Crore</t>
  </si>
  <si>
    <t>3.7 Crore</t>
  </si>
  <si>
    <t>7.3 Crore</t>
  </si>
  <si>
    <t>6.6 Crore</t>
  </si>
  <si>
    <t>5.4 Crore</t>
  </si>
  <si>
    <t>6.1 Crore</t>
  </si>
  <si>
    <t>8.5 Crore</t>
  </si>
  <si>
    <t>5.1 Crore</t>
  </si>
  <si>
    <t>8.7 Crore</t>
  </si>
  <si>
    <t>7.1 Crore</t>
  </si>
  <si>
    <t>6.5 Crore</t>
  </si>
  <si>
    <t>8.2 Crore</t>
  </si>
  <si>
    <t>4.6 Crore</t>
  </si>
  <si>
    <t>7.6 Crore</t>
  </si>
  <si>
    <t>9.8 Crore</t>
  </si>
  <si>
    <t>6.7 Crore</t>
  </si>
  <si>
    <t>9.5 Crore</t>
  </si>
  <si>
    <t>8.3 Crore</t>
  </si>
  <si>
    <t>7.4 Crore</t>
  </si>
  <si>
    <t>8.9 Crore</t>
  </si>
  <si>
    <t>9.3 Crore</t>
  </si>
  <si>
    <t>6.9 Crore</t>
  </si>
  <si>
    <t>7.2 Crore</t>
  </si>
  <si>
    <t>9.1 Crore</t>
  </si>
  <si>
    <t>2.4 Crore</t>
  </si>
  <si>
    <t>6.3 Crore</t>
  </si>
  <si>
    <t>1.5 Crore</t>
  </si>
  <si>
    <t>4.8 Crore</t>
  </si>
  <si>
    <t>3.0 Crore</t>
  </si>
  <si>
    <t>5.7 Crore</t>
  </si>
  <si>
    <t>2.0 Crore</t>
  </si>
  <si>
    <t>3.0 Lakh</t>
  </si>
  <si>
    <t>8.0 Crore</t>
  </si>
  <si>
    <t>7.0 Lakh</t>
  </si>
  <si>
    <t>4.0 Crore</t>
  </si>
  <si>
    <t>6.0 Crore</t>
  </si>
  <si>
    <t>5.0 Lakh</t>
  </si>
  <si>
    <t>1.0 Crore</t>
  </si>
  <si>
    <t>9.0 Lakh</t>
  </si>
  <si>
    <t>2.0 Lakh</t>
  </si>
  <si>
    <t>7.0 Crore</t>
  </si>
  <si>
    <t>1.0 Lakh</t>
  </si>
  <si>
    <t>4.0 Lakh</t>
  </si>
  <si>
    <t>6.0 Lakh</t>
  </si>
  <si>
    <t>8.0 Lakh</t>
  </si>
  <si>
    <t>8.4 Crore</t>
  </si>
  <si>
    <t>9.6 Crore</t>
  </si>
  <si>
    <t>5.5 Crore</t>
  </si>
  <si>
    <t>1.2 Lakh</t>
  </si>
  <si>
    <t>1.8 Lakh</t>
  </si>
  <si>
    <t>2.3 Lakh</t>
  </si>
  <si>
    <t>2.4 Lakh</t>
  </si>
  <si>
    <t>2.9 Lakh</t>
  </si>
  <si>
    <t>3.5 Lakh</t>
  </si>
  <si>
    <t>4.2 Lakh</t>
  </si>
  <si>
    <t>5.3 Lakh</t>
  </si>
  <si>
    <t>7.1 Lakh</t>
  </si>
  <si>
    <t>9.7 Lakh</t>
  </si>
  <si>
    <t>4.7 Lakh</t>
  </si>
  <si>
    <t>3.8 Lakh</t>
  </si>
  <si>
    <t>4.6 Lakh</t>
  </si>
  <si>
    <t>5.1 Lakh</t>
  </si>
  <si>
    <t>2.5 Lakh</t>
  </si>
  <si>
    <t>3.2 Lakh</t>
  </si>
  <si>
    <t>8.6 Crore</t>
  </si>
  <si>
    <t>5.4 Lakh</t>
  </si>
  <si>
    <t>1.9 Lakh</t>
  </si>
  <si>
    <t>9.4 Crore</t>
  </si>
  <si>
    <t>4.5 Lakh</t>
  </si>
  <si>
    <t>6.9 Lakh</t>
  </si>
  <si>
    <t>7.8 Crore</t>
  </si>
  <si>
    <t>4.3 Lakh</t>
  </si>
  <si>
    <t>5.6 Lakh</t>
  </si>
  <si>
    <t>2.7 Lakh</t>
  </si>
  <si>
    <t>7.6 Lakh</t>
  </si>
  <si>
    <t>9.9 Crore</t>
  </si>
  <si>
    <t>2.8 Lakh</t>
  </si>
  <si>
    <t>6.4 Lakh</t>
  </si>
  <si>
    <t>3.9 Lakh</t>
  </si>
  <si>
    <t>5.2 Lakh</t>
  </si>
  <si>
    <t>7.7 Crore</t>
  </si>
  <si>
    <t>4.4 Lakh</t>
  </si>
  <si>
    <t>6.6 Lakh</t>
  </si>
  <si>
    <t>1.3 Lakh</t>
  </si>
  <si>
    <t>2.1 Lakh</t>
  </si>
  <si>
    <t>9.7 Crore</t>
  </si>
  <si>
    <t>2.6 Lakh</t>
  </si>
  <si>
    <t>4.8 Lakh</t>
  </si>
  <si>
    <t>5.5 Lakh</t>
  </si>
  <si>
    <t>6.7 Lakh</t>
  </si>
  <si>
    <t>3.6 Lakh</t>
  </si>
  <si>
    <t>1.7 Lakh</t>
  </si>
  <si>
    <t>5.9 Lakh</t>
  </si>
  <si>
    <t>3.1 Lakh</t>
  </si>
  <si>
    <t>3.3 Lakh</t>
  </si>
  <si>
    <t>8.8 Crore</t>
  </si>
  <si>
    <t>4.9 Lakh</t>
  </si>
  <si>
    <t>6.5 Lakh</t>
  </si>
  <si>
    <t>4.2 Crore</t>
  </si>
  <si>
    <t>3.7 Lakh</t>
  </si>
  <si>
    <t>1.4 Lakh</t>
  </si>
  <si>
    <t>emily@gmail.com</t>
  </si>
  <si>
    <t>david@gmail.com</t>
  </si>
  <si>
    <t>jessica@gmail.com</t>
  </si>
  <si>
    <t>james@gmail.com</t>
  </si>
  <si>
    <t>ashley@gmail.com</t>
  </si>
  <si>
    <t>samantha@gmail.com</t>
  </si>
  <si>
    <t>robert@gmail.com</t>
  </si>
  <si>
    <t>jennifer@gmail.com</t>
  </si>
  <si>
    <t>amanda@gmail.com</t>
  </si>
  <si>
    <t>daniel@gmail.com</t>
  </si>
  <si>
    <t>brittany@gmail.com</t>
  </si>
  <si>
    <t>matthew@gmail.com</t>
  </si>
  <si>
    <t>nicole@gmail.com</t>
  </si>
  <si>
    <t>christopher@gmail.com</t>
  </si>
  <si>
    <t>megan@gmail.com</t>
  </si>
  <si>
    <t>joshua@gmail.com</t>
  </si>
  <si>
    <t>elizabeth@gmail.com</t>
  </si>
  <si>
    <t>joseph@gmail.com</t>
  </si>
  <si>
    <t>lauren@gmail.com</t>
  </si>
  <si>
    <t>ryan@gmail.com</t>
  </si>
  <si>
    <t>rachel@gmail.com</t>
  </si>
  <si>
    <t>andrew@gmail.com</t>
  </si>
  <si>
    <t>stephanie@gmail.com</t>
  </si>
  <si>
    <t>brandon@gmail.com</t>
  </si>
  <si>
    <t>kayla@gmail.com</t>
  </si>
  <si>
    <t>jonathan@gmail.com</t>
  </si>
  <si>
    <t>taylor@gmail.com</t>
  </si>
  <si>
    <t>nicholas@gmail.com</t>
  </si>
  <si>
    <t>alexandra@gmail.com</t>
  </si>
  <si>
    <t>justin@gmail.com</t>
  </si>
  <si>
    <t>courtney@gmail.com</t>
  </si>
  <si>
    <t>zachary@gmail.com</t>
  </si>
  <si>
    <t>tiffany@gmail.com</t>
  </si>
  <si>
    <t>kelsey@gmail.com</t>
  </si>
  <si>
    <t>nathan@gmail.com</t>
  </si>
  <si>
    <t>rebecca@gmail.com</t>
  </si>
  <si>
    <t>allison@gmail.com</t>
  </si>
  <si>
    <t>tyler@gmail.com</t>
  </si>
  <si>
    <t>danielle@gmail.com</t>
  </si>
  <si>
    <t>erica@gmail.com</t>
  </si>
  <si>
    <t>dylan@gmail.com</t>
  </si>
  <si>
    <t>michelle@gmail.com</t>
  </si>
  <si>
    <t>katherine@gmail.com</t>
  </si>
  <si>
    <t>lindsey@gmail.com</t>
  </si>
  <si>
    <t>jenna@gmail.com</t>
  </si>
  <si>
    <t>melissa@gmail.com</t>
  </si>
  <si>
    <t>gavin@gmail.com</t>
  </si>
  <si>
    <t>lisa@gmail.com</t>
  </si>
  <si>
    <t>erin@gmail.com</t>
  </si>
  <si>
    <t>jackson@gmail.com</t>
  </si>
  <si>
    <t>shannon@gmail.com</t>
  </si>
  <si>
    <t>owen@gmail.com</t>
  </si>
  <si>
    <t>caitlin@gmail.com</t>
  </si>
  <si>
    <t>connor@gmail.com</t>
  </si>
  <si>
    <t>anna@gmail.com</t>
  </si>
  <si>
    <t>eli@gmail.com</t>
  </si>
  <si>
    <t>monica@gmail.com</t>
  </si>
  <si>
    <t>isabella@gmail.com</t>
  </si>
  <si>
    <t>jayden@gmail.com</t>
  </si>
  <si>
    <t>jacob@gmail.com</t>
  </si>
  <si>
    <t>abigail@gmail.com</t>
  </si>
  <si>
    <t>ella@gmail.com</t>
  </si>
  <si>
    <t>aiden@gmail.com</t>
  </si>
  <si>
    <t>lucas@gmail.com</t>
  </si>
  <si>
    <t>henry@gmail.com</t>
  </si>
  <si>
    <t>zoey@gmail.com</t>
  </si>
  <si>
    <t>caleb@gmail.com</t>
  </si>
  <si>
    <t>riley@gmail.com</t>
  </si>
  <si>
    <t>wyatt@gmail.com</t>
  </si>
  <si>
    <t>luke@gmail.com</t>
  </si>
  <si>
    <t>stella@gmail.com</t>
  </si>
  <si>
    <t>gabriel@gmail.com</t>
  </si>
  <si>
    <t>savannah@gmail.com</t>
  </si>
  <si>
    <t>audrey@gmail.com</t>
  </si>
  <si>
    <t>hannah@gmail.com</t>
  </si>
  <si>
    <t>avery@gmail.com</t>
  </si>
  <si>
    <t>jaxon@gmail.com</t>
  </si>
  <si>
    <t>levi@gmail.com</t>
  </si>
  <si>
    <t>violet@gmail.com</t>
  </si>
  <si>
    <t>isaiah@gmail.com</t>
  </si>
  <si>
    <t>skylar@gmail.com</t>
  </si>
  <si>
    <t>hunter@gmail.com</t>
  </si>
  <si>
    <t>lillian@gmail.com</t>
  </si>
  <si>
    <t>addison@gmail.com</t>
  </si>
  <si>
    <t>hazel@gmail.com</t>
  </si>
  <si>
    <t>adrian@gmail.com</t>
  </si>
  <si>
    <t>brooklyn@gmail.com</t>
  </si>
  <si>
    <t>paisley@gmail.com</t>
  </si>
  <si>
    <t>heather@gmail.com</t>
  </si>
  <si>
    <t>amber@gmail.com</t>
  </si>
  <si>
    <t>aaron@gmail.com</t>
  </si>
  <si>
    <t>kevin@gmail.com</t>
  </si>
  <si>
    <t>victoria@gmail.com</t>
  </si>
  <si>
    <t>julia@gmail.com</t>
  </si>
  <si>
    <t>austin@gmail.com</t>
  </si>
  <si>
    <t>logan@gmail.com</t>
  </si>
  <si>
    <t>maria@gmail.com</t>
  </si>
  <si>
    <t>evan@gmail.com</t>
  </si>
  <si>
    <t>laura@gmail.com</t>
  </si>
  <si>
    <t>angela@gmail.com</t>
  </si>
  <si>
    <t>aidan@gmail.com</t>
  </si>
  <si>
    <t>jamie@gmail.com</t>
  </si>
  <si>
    <t>patricia@gmail.com</t>
  </si>
  <si>
    <t>haley@gmail.com</t>
  </si>
  <si>
    <t>amelia@gmail.com</t>
  </si>
  <si>
    <t>penelope@gmail.com</t>
  </si>
  <si>
    <t>carter@gmail.com</t>
  </si>
  <si>
    <t>natalie@gmail.com</t>
  </si>
  <si>
    <t>claire@gmail.com</t>
  </si>
  <si>
    <t>thomas@gmail.com</t>
  </si>
  <si>
    <t>jeremiah@gmail.com</t>
  </si>
  <si>
    <t>nolan@gmail.com</t>
  </si>
  <si>
    <t>cameron@gmail.com</t>
  </si>
  <si>
    <t>everly@gmail.com</t>
  </si>
  <si>
    <t>jordan@gmail.com</t>
  </si>
  <si>
    <t>lucy@gmail.com</t>
  </si>
  <si>
    <t>eliana@gmail.com</t>
  </si>
  <si>
    <t>adam@gmail.com</t>
  </si>
  <si>
    <t>josephine@gmail.com</t>
  </si>
  <si>
    <t>naomi@gmail.com</t>
  </si>
  <si>
    <t>xavier@gmail.com</t>
  </si>
  <si>
    <t>bella@gmail.com</t>
  </si>
  <si>
    <t>carson@gmail.com</t>
  </si>
  <si>
    <t>ruby@gmail.com</t>
  </si>
  <si>
    <t>piper@gmail.com</t>
  </si>
  <si>
    <t>lila@gmail.com</t>
  </si>
  <si>
    <t>chase@gmail.com</t>
  </si>
  <si>
    <t>athena@gmail.com</t>
  </si>
  <si>
    <t>blake@gmail.com</t>
  </si>
  <si>
    <t>madeline@gmail.com</t>
  </si>
  <si>
    <t>summer@gmail.com</t>
  </si>
  <si>
    <t>brody@gmail.com</t>
  </si>
  <si>
    <t>bryce@gmail.com</t>
  </si>
  <si>
    <t>keira@gmail.com</t>
  </si>
  <si>
    <t>ada@gmail.com</t>
  </si>
  <si>
    <t>georgia@gmail.com</t>
  </si>
  <si>
    <t>hope@gmail.com</t>
  </si>
  <si>
    <t>esther@gmail.com</t>
  </si>
  <si>
    <t>roman@gmail.com</t>
  </si>
  <si>
    <t>eliza@gmail.com</t>
  </si>
  <si>
    <t>greyson@gmail.com</t>
  </si>
  <si>
    <t>rose@gmail.com</t>
  </si>
  <si>
    <t>bennett@gmail.com</t>
  </si>
  <si>
    <t>ricardo@gmail.com</t>
  </si>
  <si>
    <t>arthur@gmail.com</t>
  </si>
  <si>
    <t>jaxson@gmail.com</t>
  </si>
  <si>
    <t>hugo@gmail.com</t>
  </si>
  <si>
    <t>muhammad@gmail.com</t>
  </si>
  <si>
    <t>aurora@gmail.com</t>
  </si>
  <si>
    <t>jude@gmail.com</t>
  </si>
  <si>
    <t>theodore@gmail.com</t>
  </si>
  <si>
    <t>matteo@gmail.com</t>
  </si>
  <si>
    <t>emiliano@gmail.com</t>
  </si>
  <si>
    <t>derek@gmail.com</t>
  </si>
  <si>
    <t>javier@gmail.com</t>
  </si>
  <si>
    <t>parker@gmail.com</t>
  </si>
  <si>
    <t>stephen@gmail.com</t>
  </si>
  <si>
    <t>arabella@gmail.com</t>
  </si>
  <si>
    <t>adelaide@gmail.com</t>
  </si>
  <si>
    <t>elodie@gmail.com</t>
  </si>
  <si>
    <t>keegan@gmail.com</t>
  </si>
  <si>
    <t>max@gmail.com</t>
  </si>
  <si>
    <t>manuel@gmail.com</t>
  </si>
  <si>
    <t>corbin@gmail.com</t>
  </si>
  <si>
    <t>griffin@gmail.com</t>
  </si>
  <si>
    <t>juniper@gmail.com</t>
  </si>
  <si>
    <t>maximus@gmail.com</t>
  </si>
  <si>
    <t>cecilia@gmail.com</t>
  </si>
  <si>
    <t>lorenzo@gmail.com</t>
  </si>
  <si>
    <t>jeffrey@gmail.com</t>
  </si>
  <si>
    <t>wren@gmail.com</t>
  </si>
  <si>
    <t>brock@gmail.com</t>
  </si>
  <si>
    <t>jace@gmail.com</t>
  </si>
  <si>
    <t>reese@gmail.com</t>
  </si>
  <si>
    <t>ronald@gmail.com</t>
  </si>
  <si>
    <t>shane@gmail.com</t>
  </si>
  <si>
    <t>willa@gmail.com</t>
  </si>
  <si>
    <t>brendan@gmail.com</t>
  </si>
  <si>
    <t>lana@gmail.com</t>
  </si>
  <si>
    <t>brooks@gmail.com</t>
  </si>
  <si>
    <t>gemma@gmail.com</t>
  </si>
  <si>
    <t>jameson@gmail.com</t>
  </si>
  <si>
    <t>liv@gmail.com</t>
  </si>
  <si>
    <t>beau@gmail.com</t>
  </si>
  <si>
    <t>dallas@gmail.com</t>
  </si>
  <si>
    <t>pearl@gmail.com</t>
  </si>
  <si>
    <t>xander@gmail.com</t>
  </si>
  <si>
    <t>rosalie@gmail.com</t>
  </si>
  <si>
    <t>kade@gmail.com</t>
  </si>
  <si>
    <t>thea@gmail.com</t>
  </si>
  <si>
    <t>olive@gmail.com</t>
  </si>
  <si>
    <t>martin@gmail.com</t>
  </si>
  <si>
    <t>drew@gmail.com</t>
  </si>
  <si>
    <t>elle@gmail.com</t>
  </si>
  <si>
    <t>caden@gmail.com</t>
  </si>
  <si>
    <t>kolton@gmail.com</t>
  </si>
  <si>
    <t>regina@gmail.com</t>
  </si>
  <si>
    <t>maxim@gmail.com</t>
  </si>
  <si>
    <t>lane@gmail.com</t>
  </si>
  <si>
    <t>leona@gmail.com</t>
  </si>
  <si>
    <t>billy@gmail.com</t>
  </si>
  <si>
    <t>myra@gmail.com</t>
  </si>
  <si>
    <t>fabian@gmail.com</t>
  </si>
  <si>
    <t>sabrina@gmail.com</t>
  </si>
  <si>
    <t>frederick@gmail.com</t>
  </si>
  <si>
    <t>sylvia@gmail.com</t>
  </si>
  <si>
    <t>amir@gmail.com</t>
  </si>
  <si>
    <t>hector@gmail.com</t>
  </si>
  <si>
    <t>millie@gmail.com</t>
  </si>
  <si>
    <t>rodney@gmail.com</t>
  </si>
  <si>
    <t>reid@gmail.com</t>
  </si>
  <si>
    <t>ingrid@gmail.com</t>
  </si>
  <si>
    <t>warren@gmail.com</t>
  </si>
  <si>
    <t>marceline@gmail.com</t>
  </si>
  <si>
    <t>jonas@gmail.com</t>
  </si>
  <si>
    <t>etta@gmail.com</t>
  </si>
  <si>
    <t>will@gmail.com</t>
  </si>
  <si>
    <t>yusuf@gmail.com</t>
  </si>
  <si>
    <t>eileen@gmail.com</t>
  </si>
  <si>
    <t>bowen@gmail.com</t>
  </si>
  <si>
    <t>barrett@gmail.com</t>
  </si>
  <si>
    <t>alma@gmail.com</t>
  </si>
  <si>
    <t>hank@gmail.com</t>
  </si>
  <si>
    <t>olivia@gmail.com</t>
  </si>
  <si>
    <t>sofia@gmail.com</t>
  </si>
  <si>
    <t>samuel@gmail.com</t>
  </si>
  <si>
    <t>sebastian@gmail.com</t>
  </si>
  <si>
    <t>nora@gmail.com</t>
  </si>
  <si>
    <t>grayson@gmail.com</t>
  </si>
  <si>
    <t>christian@gmail.com</t>
  </si>
  <si>
    <t>christina@gmail.com</t>
  </si>
  <si>
    <t>cole@gmail.com</t>
  </si>
  <si>
    <t>mann@gmail.com</t>
  </si>
  <si>
    <t>alez@gmail.com</t>
  </si>
  <si>
    <t>chelsea@gmail.com</t>
  </si>
  <si>
    <t>seth@gmail.com</t>
  </si>
  <si>
    <t>ian@gmail.com</t>
  </si>
  <si>
    <t>crystal@gmail.com</t>
  </si>
  <si>
    <t>charlotte@gmail.com</t>
  </si>
  <si>
    <t>grace@gmail.com</t>
  </si>
  <si>
    <t>madison@gmail.com</t>
  </si>
  <si>
    <t>jack@gmail.com</t>
  </si>
  <si>
    <t>isaac@gmail.com</t>
  </si>
  <si>
    <t>julian@gmail.com</t>
  </si>
  <si>
    <t>ellie@gmail.com</t>
  </si>
  <si>
    <t>charles@gmail.com</t>
  </si>
  <si>
    <t>easton@gmail.com</t>
  </si>
  <si>
    <t>leah@gmail.com</t>
  </si>
  <si>
    <t>dominic@gmail.com</t>
  </si>
  <si>
    <t>nova@gmail.com</t>
  </si>
  <si>
    <t>serenity@gmail.com</t>
  </si>
  <si>
    <t>angel@gmail.com</t>
  </si>
  <si>
    <t>isla@gmail.com</t>
  </si>
  <si>
    <t>jose@gmail.com</t>
  </si>
  <si>
    <t>axel@gmail.com</t>
  </si>
  <si>
    <t>elise@gmail.com</t>
  </si>
  <si>
    <t>kaylee@gmail.com</t>
  </si>
  <si>
    <t>diego@gmail.com</t>
  </si>
  <si>
    <t>hudson@gmail.com</t>
  </si>
  <si>
    <t>adeline@gmail.com</t>
  </si>
  <si>
    <t>ezra@gmail.com</t>
  </si>
  <si>
    <t>elena@gmail.com</t>
  </si>
  <si>
    <t>leo@gmail.com</t>
  </si>
  <si>
    <t>camden@gmail.com</t>
  </si>
  <si>
    <t>margaret@gmail.com</t>
  </si>
  <si>
    <t>juliette@gmail.com</t>
  </si>
  <si>
    <t>callie@gmail.com</t>
  </si>
  <si>
    <t>daniela@gmail.com</t>
  </si>
  <si>
    <t>luis@gmail.com</t>
  </si>
  <si>
    <t>sawyer@gmail.com</t>
  </si>
  <si>
    <t>damian@gmail.com</t>
  </si>
  <si>
    <t>hayden@gmail.com</t>
  </si>
  <si>
    <t>camille@gmail.com</t>
  </si>
  <si>
    <t>kaleb@gmail.com</t>
  </si>
  <si>
    <t>isabel@gmail.com</t>
  </si>
  <si>
    <t>phoebe@gmail.com</t>
  </si>
  <si>
    <t>iris@gmail.com</t>
  </si>
  <si>
    <t>emerson@gmail.com</t>
  </si>
  <si>
    <t>caroline@gmail.com</t>
  </si>
  <si>
    <t>sierra@gmail.com</t>
  </si>
  <si>
    <t>felicity@gmail.com</t>
  </si>
  <si>
    <t>genevieve@gmail.com</t>
  </si>
  <si>
    <t>scott@gmail.com</t>
  </si>
  <si>
    <t>travis@gmail.com</t>
  </si>
  <si>
    <t>alex@gmail.com</t>
  </si>
  <si>
    <t>alice@gmail.com</t>
  </si>
  <si>
    <t>oscar@gmail.com</t>
  </si>
  <si>
    <t>morgan@gmail.com</t>
  </si>
  <si>
    <t>lola@gmail.com</t>
  </si>
  <si>
    <t>serena@gmail.com</t>
  </si>
  <si>
    <t>vera@gmail.com</t>
  </si>
  <si>
    <t>nico@gmail.com</t>
  </si>
  <si>
    <t>maeve@gmail.com</t>
  </si>
  <si>
    <t>kai@gmail.com</t>
  </si>
  <si>
    <t>autumn@gmail.com</t>
  </si>
  <si>
    <t>rory@gmail.com</t>
  </si>
  <si>
    <t>june@gmail.com</t>
  </si>
  <si>
    <t>santiago@gmail.com</t>
  </si>
  <si>
    <t>harlow@gmail.com</t>
  </si>
  <si>
    <t>dominick@gmail.com</t>
  </si>
  <si>
    <t>lacey@gmail.com</t>
  </si>
  <si>
    <t>marina@gmail.com</t>
  </si>
  <si>
    <t>sylvie@gmail.com</t>
  </si>
  <si>
    <t>samara@gmail.com</t>
  </si>
  <si>
    <t>noel@gmail.com</t>
  </si>
  <si>
    <t>joy@gmail.com</t>
  </si>
  <si>
    <t>raymond@gmail.com</t>
  </si>
  <si>
    <t>camilla@gmail.com</t>
  </si>
  <si>
    <t>tessa@gmail.com</t>
  </si>
  <si>
    <t>otto@gmail.com</t>
  </si>
  <si>
    <t>marlowe@gmail.com</t>
  </si>
  <si>
    <t>mae@gmail.com</t>
  </si>
  <si>
    <t>tate@gmail.com</t>
  </si>
  <si>
    <t>deacon@gmail.com</t>
  </si>
  <si>
    <t>ramona@gmail.com</t>
  </si>
  <si>
    <t>davis@gmail.com</t>
  </si>
  <si>
    <t>paloma@gmail.com</t>
  </si>
  <si>
    <t>francesca@gmail.com</t>
  </si>
  <si>
    <t>colton@gmail.com</t>
  </si>
  <si>
    <t>ahmad@gmail.com</t>
  </si>
  <si>
    <t>greta@gmail.com</t>
  </si>
  <si>
    <t>mabel@gmail.com</t>
  </si>
  <si>
    <t>leonard@gmail.com</t>
  </si>
  <si>
    <t>bianca@gmail.com</t>
  </si>
  <si>
    <t>albert@gmail.com</t>
  </si>
  <si>
    <t>sage@gmail.com</t>
  </si>
  <si>
    <t>louis@gmail.com</t>
  </si>
  <si>
    <t>virginia@gmail.com</t>
  </si>
  <si>
    <t>rafael@gmail.com</t>
  </si>
  <si>
    <t>louise@gmail.com</t>
  </si>
  <si>
    <t>fiona@gmail.com</t>
  </si>
  <si>
    <t>milo@gmail.com</t>
  </si>
  <si>
    <t>dahlia@gmail.com</t>
  </si>
  <si>
    <t>zachariah@gmail.com</t>
  </si>
  <si>
    <t>lois@gmail.com</t>
  </si>
  <si>
    <t>salvatore@gmail.com</t>
  </si>
  <si>
    <t>opal@gmail.com</t>
  </si>
  <si>
    <t>layton@gmail.com</t>
  </si>
  <si>
    <t>maxine@gmail.com</t>
  </si>
  <si>
    <t>effie@gmail.com</t>
  </si>
  <si>
    <t>amari@gmail.com</t>
  </si>
  <si>
    <t>thelma@gmail.com</t>
  </si>
  <si>
    <t>harry@gmail.com</t>
  </si>
  <si>
    <t>hattie@gmail.com</t>
  </si>
  <si>
    <t>mrs@gmail.com</t>
  </si>
  <si>
    <t>jain@gmail.com</t>
  </si>
  <si>
    <t>happy@gmail.com</t>
  </si>
  <si>
    <t>deepika@gmail.com</t>
  </si>
  <si>
    <t>alia@gmail.com</t>
  </si>
  <si>
    <t>kajol@gmail.com</t>
  </si>
  <si>
    <t>gill@gmail.com</t>
  </si>
  <si>
    <t>james@gmail.comm</t>
  </si>
  <si>
    <t>lincoln@gmail.com</t>
  </si>
  <si>
    <t>blair@gmail.com</t>
  </si>
  <si>
    <t>cleo@gmail.com</t>
  </si>
  <si>
    <t>winifred@gmail.com</t>
  </si>
  <si>
    <t>ravi@gmail.com</t>
  </si>
  <si>
    <t>priya@gmail.com</t>
  </si>
  <si>
    <t>Preferred_Social_Network</t>
  </si>
  <si>
    <t>Monthly_Spending( USD)</t>
  </si>
  <si>
    <t>Zip_Code</t>
  </si>
  <si>
    <t>Email_Address</t>
  </si>
  <si>
    <t>Property_Value</t>
  </si>
  <si>
    <t>Credit_Score</t>
  </si>
  <si>
    <t>Smoking_Habit</t>
  </si>
  <si>
    <t>Sarah@gmail.com</t>
  </si>
  <si>
    <t>Alexander@gmail.com</t>
  </si>
  <si>
    <t>Samantha@gmail.com</t>
  </si>
  <si>
    <t>Noah@gmail.com</t>
  </si>
  <si>
    <t>Scarlett@gmail.com</t>
  </si>
  <si>
    <t>Isabella@gmail.com</t>
  </si>
  <si>
    <t>Elijah@gmail.com</t>
  </si>
  <si>
    <t>Samantha@Gmail.com</t>
  </si>
  <si>
    <t>ava@Gmail.com</t>
  </si>
  <si>
    <t>elijah@gmaiL.com</t>
  </si>
  <si>
    <t>Mia@gmail.com</t>
  </si>
  <si>
    <t>Jennifer@Gmail.com</t>
  </si>
  <si>
    <t>robert@gmail.coM</t>
  </si>
  <si>
    <t>John@gmail.coM</t>
  </si>
  <si>
    <t>150+</t>
  </si>
  <si>
    <t>400+</t>
  </si>
  <si>
    <t>675+</t>
  </si>
  <si>
    <t>825+</t>
  </si>
  <si>
    <t>850+</t>
  </si>
  <si>
    <t>350+</t>
  </si>
  <si>
    <t>259+</t>
  </si>
  <si>
    <t>Size_fit</t>
  </si>
  <si>
    <t>s</t>
  </si>
  <si>
    <t>m</t>
  </si>
  <si>
    <t>l</t>
  </si>
  <si>
    <t>xl</t>
  </si>
  <si>
    <t>xxl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</si>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</sst>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van@gfail.cof" TargetMode="External"/><Relationship Id="rId671" Type="http://schemas.openxmlformats.org/officeDocument/2006/relationships/hyperlink" Target="mailto:milo@gfail.cof" TargetMode="External"/><Relationship Id="rId769" Type="http://schemas.openxmlformats.org/officeDocument/2006/relationships/hyperlink" Target="mailto:levi@gmail.com" TargetMode="External"/><Relationship Id="rId21" Type="http://schemas.openxmlformats.org/officeDocument/2006/relationships/hyperlink" Target="mailto:benjamin@gmail.com" TargetMode="External"/><Relationship Id="rId324" Type="http://schemas.openxmlformats.org/officeDocument/2006/relationships/hyperlink" Target="mailto:laura@gmail.com" TargetMode="External"/><Relationship Id="rId531" Type="http://schemas.openxmlformats.org/officeDocument/2006/relationships/hyperlink" Target="mailto:arthur@gmail.com" TargetMode="External"/><Relationship Id="rId629" Type="http://schemas.openxmlformats.org/officeDocument/2006/relationships/hyperlink" Target="mailto:tate@gfail.cof" TargetMode="External"/><Relationship Id="rId170" Type="http://schemas.openxmlformats.org/officeDocument/2006/relationships/hyperlink" Target="mailto:avery@gfail.cof" TargetMode="External"/><Relationship Id="rId836" Type="http://schemas.openxmlformats.org/officeDocument/2006/relationships/hyperlink" Target="mailto:taylor@gfail.cof" TargetMode="External"/><Relationship Id="rId268" Type="http://schemas.openxmlformats.org/officeDocument/2006/relationships/hyperlink" Target="mailto:nicole@gmail.com" TargetMode="External"/><Relationship Id="rId475" Type="http://schemas.openxmlformats.org/officeDocument/2006/relationships/hyperlink" Target="mailto:carson@gmail.com" TargetMode="External"/><Relationship Id="rId682" Type="http://schemas.openxmlformats.org/officeDocument/2006/relationships/hyperlink" Target="mailto:lois@gfail.cof" TargetMode="External"/><Relationship Id="rId903" Type="http://schemas.openxmlformats.org/officeDocument/2006/relationships/hyperlink" Target="mailto:amelia@gfail.cof" TargetMode="External"/><Relationship Id="rId32" Type="http://schemas.openxmlformats.org/officeDocument/2006/relationships/hyperlink" Target="mailto:lily@gfail.cof" TargetMode="External"/><Relationship Id="rId128" Type="http://schemas.openxmlformats.org/officeDocument/2006/relationships/hyperlink" Target="mailto:shannon@gmail.com" TargetMode="External"/><Relationship Id="rId335" Type="http://schemas.openxmlformats.org/officeDocument/2006/relationships/hyperlink" Target="mailto:owen@gfail.cof" TargetMode="External"/><Relationship Id="rId542" Type="http://schemas.openxmlformats.org/officeDocument/2006/relationships/hyperlink" Target="mailto:sierra@gfail.cof" TargetMode="External"/><Relationship Id="rId181" Type="http://schemas.openxmlformats.org/officeDocument/2006/relationships/hyperlink" Target="mailto:david@gmail.com" TargetMode="External"/><Relationship Id="rId402" Type="http://schemas.openxmlformats.org/officeDocument/2006/relationships/hyperlink" Target="mailto:nora@gfail.cof" TargetMode="External"/><Relationship Id="rId847" Type="http://schemas.openxmlformats.org/officeDocument/2006/relationships/hyperlink" Target="mailto:aaron@gfail.cof" TargetMode="External"/><Relationship Id="rId279" Type="http://schemas.openxmlformats.org/officeDocument/2006/relationships/hyperlink" Target="mailto:brandon@gmail.com" TargetMode="External"/><Relationship Id="rId486" Type="http://schemas.openxmlformats.org/officeDocument/2006/relationships/hyperlink" Target="mailto:lila@gmail.com" TargetMode="External"/><Relationship Id="rId693" Type="http://schemas.openxmlformats.org/officeDocument/2006/relationships/hyperlink" Target="mailto:barrett@gmail.com" TargetMode="External"/><Relationship Id="rId707" Type="http://schemas.openxmlformats.org/officeDocument/2006/relationships/hyperlink" Target="mailto:liam@gmail.com" TargetMode="External"/><Relationship Id="rId914" Type="http://schemas.openxmlformats.org/officeDocument/2006/relationships/hyperlink" Target="mailto:alia@gfail.cof" TargetMode="External"/><Relationship Id="rId43" Type="http://schemas.openxmlformats.org/officeDocument/2006/relationships/hyperlink" Target="mailto:luna@gfail.cof" TargetMode="External"/><Relationship Id="rId139" Type="http://schemas.openxmlformats.org/officeDocument/2006/relationships/hyperlink" Target="mailto:cole@gfail.cof" TargetMode="External"/><Relationship Id="rId346" Type="http://schemas.openxmlformats.org/officeDocument/2006/relationships/hyperlink" Target="mailto:anna@gmail.com" TargetMode="External"/><Relationship Id="rId553" Type="http://schemas.openxmlformats.org/officeDocument/2006/relationships/hyperlink" Target="mailto:parker@gmail.com" TargetMode="External"/><Relationship Id="rId760" Type="http://schemas.openxmlformats.org/officeDocument/2006/relationships/hyperlink" Target="mailto:audrey@gfail.cof" TargetMode="External"/><Relationship Id="rId192" Type="http://schemas.openxmlformats.org/officeDocument/2006/relationships/hyperlink" Target="mailto:layla@gfail.cof" TargetMode="External"/><Relationship Id="rId206" Type="http://schemas.openxmlformats.org/officeDocument/2006/relationships/hyperlink" Target="mailto:audrey@gmail.com" TargetMode="External"/><Relationship Id="rId413" Type="http://schemas.openxmlformats.org/officeDocument/2006/relationships/hyperlink" Target="mailto:isaac@gfail.cof" TargetMode="External"/><Relationship Id="rId858" Type="http://schemas.openxmlformats.org/officeDocument/2006/relationships/hyperlink" Target="mailto:julia@gmail.com" TargetMode="External"/><Relationship Id="rId497" Type="http://schemas.openxmlformats.org/officeDocument/2006/relationships/hyperlink" Target="mailto:lincoln@gail.co" TargetMode="External"/><Relationship Id="rId620" Type="http://schemas.openxmlformats.org/officeDocument/2006/relationships/hyperlink" Target="mailto:tessa@gfail.cof" TargetMode="External"/><Relationship Id="rId718" Type="http://schemas.openxmlformats.org/officeDocument/2006/relationships/hyperlink" Target="mailto:charlotte@gfail.cof" TargetMode="External"/><Relationship Id="rId925" Type="http://schemas.openxmlformats.org/officeDocument/2006/relationships/hyperlink" Target="mailto:Samantha@Gmail.com" TargetMode="External"/><Relationship Id="rId357" Type="http://schemas.openxmlformats.org/officeDocument/2006/relationships/hyperlink" Target="mailto:william@gfail.cof" TargetMode="External"/><Relationship Id="rId54" Type="http://schemas.openxmlformats.org/officeDocument/2006/relationships/hyperlink" Target="mailto:samantha@gmail.com" TargetMode="External"/><Relationship Id="rId217" Type="http://schemas.openxmlformats.org/officeDocument/2006/relationships/hyperlink" Target="mailto:joshua@gmail.com" TargetMode="External"/><Relationship Id="rId564" Type="http://schemas.openxmlformats.org/officeDocument/2006/relationships/hyperlink" Target="mailto:morgan@gfail.cof" TargetMode="External"/><Relationship Id="rId771" Type="http://schemas.openxmlformats.org/officeDocument/2006/relationships/hyperlink" Target="mailto:joshua@gmail.com" TargetMode="External"/><Relationship Id="rId869" Type="http://schemas.openxmlformats.org/officeDocument/2006/relationships/hyperlink" Target="mailto:noah@gmail.com" TargetMode="External"/><Relationship Id="rId424" Type="http://schemas.openxmlformats.org/officeDocument/2006/relationships/hyperlink" Target="mailto:natalie@gmail.com" TargetMode="External"/><Relationship Id="rId631" Type="http://schemas.openxmlformats.org/officeDocument/2006/relationships/hyperlink" Target="mailto:martin@gmail.com" TargetMode="External"/><Relationship Id="rId729" Type="http://schemas.openxmlformats.org/officeDocument/2006/relationships/hyperlink" Target="mailto:aiden@gfail.cof" TargetMode="External"/><Relationship Id="rId270" Type="http://schemas.openxmlformats.org/officeDocument/2006/relationships/hyperlink" Target="mailto:megan@gmail.com" TargetMode="External"/><Relationship Id="rId936" Type="http://schemas.openxmlformats.org/officeDocument/2006/relationships/hyperlink" Target="mailto:ethan@gmail.com" TargetMode="External"/><Relationship Id="rId65" Type="http://schemas.openxmlformats.org/officeDocument/2006/relationships/hyperlink" Target="mailto:joshua@gfail.cof" TargetMode="External"/><Relationship Id="rId130" Type="http://schemas.openxmlformats.org/officeDocument/2006/relationships/hyperlink" Target="mailto:caitlin@gmail.com" TargetMode="External"/><Relationship Id="rId368" Type="http://schemas.openxmlformats.org/officeDocument/2006/relationships/hyperlink" Target="mailto:emily@gmail.com" TargetMode="External"/><Relationship Id="rId575" Type="http://schemas.openxmlformats.org/officeDocument/2006/relationships/hyperlink" Target="mailto:theodore@gmail.com" TargetMode="External"/><Relationship Id="rId782" Type="http://schemas.openxmlformats.org/officeDocument/2006/relationships/hyperlink" Target="mailto:taylor@gfail.cof" TargetMode="External"/><Relationship Id="rId228" Type="http://schemas.openxmlformats.org/officeDocument/2006/relationships/hyperlink" Target="mailto:taylor@gmail.com" TargetMode="External"/><Relationship Id="rId435" Type="http://schemas.openxmlformats.org/officeDocument/2006/relationships/hyperlink" Target="mailto:ryan@gfail.cof" TargetMode="External"/><Relationship Id="rId642" Type="http://schemas.openxmlformats.org/officeDocument/2006/relationships/hyperlink" Target="mailto:aurora@gfail.cof" TargetMode="External"/><Relationship Id="rId281" Type="http://schemas.openxmlformats.org/officeDocument/2006/relationships/hyperlink" Target="mailto:jonathan@gfail.cof" TargetMode="External"/><Relationship Id="rId502" Type="http://schemas.openxmlformats.org/officeDocument/2006/relationships/hyperlink" Target="mailto:paisley@gfail.cof" TargetMode="External"/><Relationship Id="rId76" Type="http://schemas.openxmlformats.org/officeDocument/2006/relationships/hyperlink" Target="mailto:taylor@gmail.com" TargetMode="External"/><Relationship Id="rId141" Type="http://schemas.openxmlformats.org/officeDocument/2006/relationships/hyperlink" Target="mailto:eli@gmail.com" TargetMode="External"/><Relationship Id="rId379" Type="http://schemas.openxmlformats.org/officeDocument/2006/relationships/hyperlink" Target="mailto:jackson@gmail.com" TargetMode="External"/><Relationship Id="rId586" Type="http://schemas.openxmlformats.org/officeDocument/2006/relationships/hyperlink" Target="mailto:jane@gfail.cof" TargetMode="External"/><Relationship Id="rId793" Type="http://schemas.openxmlformats.org/officeDocument/2006/relationships/hyperlink" Target="mailto:adrian@gmail.com" TargetMode="External"/><Relationship Id="rId807" Type="http://schemas.openxmlformats.org/officeDocument/2006/relationships/hyperlink" Target="mailto:michael@gfail.cof" TargetMode="External"/><Relationship Id="rId7" Type="http://schemas.openxmlformats.org/officeDocument/2006/relationships/hyperlink" Target="mailto:sophia@gmail.com" TargetMode="External"/><Relationship Id="rId239" Type="http://schemas.openxmlformats.org/officeDocument/2006/relationships/hyperlink" Target="mailto:adrian@gmail.com" TargetMode="External"/><Relationship Id="rId446" Type="http://schemas.openxmlformats.org/officeDocument/2006/relationships/hyperlink" Target="mailto:brooklyn@gmail.com" TargetMode="External"/><Relationship Id="rId653" Type="http://schemas.openxmlformats.org/officeDocument/2006/relationships/hyperlink" Target="mailto:leonard@gfail.cof" TargetMode="External"/><Relationship Id="rId292" Type="http://schemas.openxmlformats.org/officeDocument/2006/relationships/hyperlink" Target="mailto:amber@gmail.com" TargetMode="External"/><Relationship Id="rId306" Type="http://schemas.openxmlformats.org/officeDocument/2006/relationships/hyperlink" Target="mailto:danielle@gmail.com" TargetMode="External"/><Relationship Id="rId860" Type="http://schemas.openxmlformats.org/officeDocument/2006/relationships/hyperlink" Target="mailto:danielle@gfail.cof" TargetMode="External"/><Relationship Id="rId87" Type="http://schemas.openxmlformats.org/officeDocument/2006/relationships/hyperlink" Target="mailto:aaron@gfail.cof" TargetMode="External"/><Relationship Id="rId513" Type="http://schemas.openxmlformats.org/officeDocument/2006/relationships/hyperlink" Target="mailto:luis@gfail.cof" TargetMode="External"/><Relationship Id="rId597" Type="http://schemas.openxmlformats.org/officeDocument/2006/relationships/hyperlink" Target="mailto:ronald@gmail.com" TargetMode="External"/><Relationship Id="rId720" Type="http://schemas.openxmlformats.org/officeDocument/2006/relationships/hyperlink" Target="mailto:amelia@gmail.com" TargetMode="External"/><Relationship Id="rId818" Type="http://schemas.openxmlformats.org/officeDocument/2006/relationships/hyperlink" Target="mailto:amanda@gfail.cof" TargetMode="External"/><Relationship Id="rId152" Type="http://schemas.openxmlformats.org/officeDocument/2006/relationships/hyperlink" Target="mailto:mia@gfail.cof" TargetMode="External"/><Relationship Id="rId457" Type="http://schemas.openxmlformats.org/officeDocument/2006/relationships/hyperlink" Target="mailto:easton@gfail.cof" TargetMode="External"/><Relationship Id="rId664" Type="http://schemas.openxmlformats.org/officeDocument/2006/relationships/hyperlink" Target="mailto:virginia@gfail.cof" TargetMode="External"/><Relationship Id="rId871" Type="http://schemas.openxmlformats.org/officeDocument/2006/relationships/hyperlink" Target="mailto:logan@gfail.cof" TargetMode="External"/><Relationship Id="rId14" Type="http://schemas.openxmlformats.org/officeDocument/2006/relationships/hyperlink" Target="mailto:Scarlett@gmail.com" TargetMode="External"/><Relationship Id="rId317" Type="http://schemas.openxmlformats.org/officeDocument/2006/relationships/hyperlink" Target="mailto:logan@gmail.com" TargetMode="External"/><Relationship Id="rId524" Type="http://schemas.openxmlformats.org/officeDocument/2006/relationships/hyperlink" Target="mailto:camille@gfail.cof" TargetMode="External"/><Relationship Id="rId731" Type="http://schemas.openxmlformats.org/officeDocument/2006/relationships/hyperlink" Target="mailto:lucas@gfail.cof" TargetMode="External"/><Relationship Id="rId98" Type="http://schemas.openxmlformats.org/officeDocument/2006/relationships/hyperlink" Target="mailto:julia@gfail.cof" TargetMode="External"/><Relationship Id="rId163" Type="http://schemas.openxmlformats.org/officeDocument/2006/relationships/hyperlink" Target="mailto:james@gfail.cof" TargetMode="External"/><Relationship Id="rId370" Type="http://schemas.openxmlformats.org/officeDocument/2006/relationships/hyperlink" Target="mailto:charlotte@gfail.cof" TargetMode="External"/><Relationship Id="rId829" Type="http://schemas.openxmlformats.org/officeDocument/2006/relationships/hyperlink" Target="mailto:ryan@gmail.com" TargetMode="External"/><Relationship Id="rId230" Type="http://schemas.openxmlformats.org/officeDocument/2006/relationships/hyperlink" Target="mailto:harper@gmail.com" TargetMode="External"/><Relationship Id="rId468" Type="http://schemas.openxmlformats.org/officeDocument/2006/relationships/hyperlink" Target="mailto:josephine@gmail.com" TargetMode="External"/><Relationship Id="rId675" Type="http://schemas.openxmlformats.org/officeDocument/2006/relationships/hyperlink" Target="mailto:warren@gmail.com" TargetMode="External"/><Relationship Id="rId882" Type="http://schemas.openxmlformats.org/officeDocument/2006/relationships/hyperlink" Target="mailto:lisa@gfail.cof" TargetMode="External"/><Relationship Id="rId25" Type="http://schemas.openxmlformats.org/officeDocument/2006/relationships/hyperlink" Target="mailto:william@gfail.cof" TargetMode="External"/><Relationship Id="rId328" Type="http://schemas.openxmlformats.org/officeDocument/2006/relationships/hyperlink" Target="mailto:lisa@gfail.cof" TargetMode="External"/><Relationship Id="rId535" Type="http://schemas.openxmlformats.org/officeDocument/2006/relationships/hyperlink" Target="mailto:hugo@gmail.com" TargetMode="External"/><Relationship Id="rId742" Type="http://schemas.openxmlformats.org/officeDocument/2006/relationships/hyperlink" Target="mailto:zoey@gfail.cof" TargetMode="External"/><Relationship Id="rId174" Type="http://schemas.openxmlformats.org/officeDocument/2006/relationships/hyperlink" Target="mailto:ella@gmail.com" TargetMode="External"/><Relationship Id="rId381" Type="http://schemas.openxmlformats.org/officeDocument/2006/relationships/hyperlink" Target="mailto:aiden@gfail.cof" TargetMode="External"/><Relationship Id="rId602" Type="http://schemas.openxmlformats.org/officeDocument/2006/relationships/hyperlink" Target="mailto:marina@gfail.cof" TargetMode="External"/><Relationship Id="rId241" Type="http://schemas.openxmlformats.org/officeDocument/2006/relationships/hyperlink" Target="mailto:jonathan@gfail.cof" TargetMode="External"/><Relationship Id="rId479" Type="http://schemas.openxmlformats.org/officeDocument/2006/relationships/hyperlink" Target="mailto:justin@gmail.com" TargetMode="External"/><Relationship Id="rId686" Type="http://schemas.openxmlformats.org/officeDocument/2006/relationships/hyperlink" Target="mailto:maxine@gfail.cof" TargetMode="External"/><Relationship Id="rId893" Type="http://schemas.openxmlformats.org/officeDocument/2006/relationships/hyperlink" Target="mailto:patricia@gmail.com" TargetMode="External"/><Relationship Id="rId907" Type="http://schemas.openxmlformats.org/officeDocument/2006/relationships/hyperlink" Target="mailto:mrs@gfail.cof" TargetMode="External"/><Relationship Id="rId36" Type="http://schemas.openxmlformats.org/officeDocument/2006/relationships/hyperlink" Target="mailto:mia@gfail.cof" TargetMode="External"/><Relationship Id="rId283" Type="http://schemas.openxmlformats.org/officeDocument/2006/relationships/hyperlink" Target="mailto:nicholas@gfail.cof" TargetMode="External"/><Relationship Id="rId339" Type="http://schemas.openxmlformats.org/officeDocument/2006/relationships/hyperlink" Target="mailto:connor@gfail.cof" TargetMode="External"/><Relationship Id="rId490" Type="http://schemas.openxmlformats.org/officeDocument/2006/relationships/hyperlink" Target="mailto:adeline@gfail.cof" TargetMode="External"/><Relationship Id="rId504" Type="http://schemas.openxmlformats.org/officeDocument/2006/relationships/hyperlink" Target="mailto:margaret@gfail.cof" TargetMode="External"/><Relationship Id="rId546" Type="http://schemas.openxmlformats.org/officeDocument/2006/relationships/hyperlink" Target="mailto:nova@gfail.cof" TargetMode="External"/><Relationship Id="rId711" Type="http://schemas.openxmlformats.org/officeDocument/2006/relationships/hyperlink" Target="mailto:jacob@gfail.cof" TargetMode="External"/><Relationship Id="rId753" Type="http://schemas.openxmlformats.org/officeDocument/2006/relationships/hyperlink" Target="mailto:luke@gmail.com" TargetMode="External"/><Relationship Id="rId78" Type="http://schemas.openxmlformats.org/officeDocument/2006/relationships/hyperlink" Target="mailto:alexandra@gmail.com" TargetMode="External"/><Relationship Id="rId101" Type="http://schemas.openxmlformats.org/officeDocument/2006/relationships/hyperlink" Target="mailto:christian@gail.co" TargetMode="External"/><Relationship Id="rId143" Type="http://schemas.openxmlformats.org/officeDocument/2006/relationships/hyperlink" Target="mailto:levi@gfail.cof" TargetMode="External"/><Relationship Id="rId185" Type="http://schemas.openxmlformats.org/officeDocument/2006/relationships/hyperlink" Target="mailto:samuel@gfail.cof" TargetMode="External"/><Relationship Id="rId350" Type="http://schemas.openxmlformats.org/officeDocument/2006/relationships/hyperlink" Target="mailto:haley@gmail.com" TargetMode="External"/><Relationship Id="rId406" Type="http://schemas.openxmlformats.org/officeDocument/2006/relationships/hyperlink" Target="mailto:stella@gmail.com" TargetMode="External"/><Relationship Id="rId588" Type="http://schemas.openxmlformats.org/officeDocument/2006/relationships/hyperlink" Target="mailto:wren@gmail.com" TargetMode="External"/><Relationship Id="rId795" Type="http://schemas.openxmlformats.org/officeDocument/2006/relationships/hyperlink" Target="mailto:jonathan@gmail.com" TargetMode="External"/><Relationship Id="rId809" Type="http://schemas.openxmlformats.org/officeDocument/2006/relationships/hyperlink" Target="mailto:david@gfail.cof" TargetMode="External"/><Relationship Id="rId9" Type="http://schemas.openxmlformats.org/officeDocument/2006/relationships/hyperlink" Target="mailto:ava@Gmail.com" TargetMode="External"/><Relationship Id="rId210" Type="http://schemas.openxmlformats.org/officeDocument/2006/relationships/hyperlink" Target="mailto:avery@gmail.com" TargetMode="External"/><Relationship Id="rId392" Type="http://schemas.openxmlformats.org/officeDocument/2006/relationships/hyperlink" Target="mailto:lily@gmail.com" TargetMode="External"/><Relationship Id="rId448" Type="http://schemas.openxmlformats.org/officeDocument/2006/relationships/hyperlink" Target="mailto:savannah@gmail.com" TargetMode="External"/><Relationship Id="rId613" Type="http://schemas.openxmlformats.org/officeDocument/2006/relationships/hyperlink" Target="mailto:noel@gfail.cof" TargetMode="External"/><Relationship Id="rId655" Type="http://schemas.openxmlformats.org/officeDocument/2006/relationships/hyperlink" Target="mailto:fabian@gmail.com" TargetMode="External"/><Relationship Id="rId697" Type="http://schemas.openxmlformats.org/officeDocument/2006/relationships/hyperlink" Target="mailto:hank@gmail.com" TargetMode="External"/><Relationship Id="rId820" Type="http://schemas.openxmlformats.org/officeDocument/2006/relationships/hyperlink" Target="mailto:brittany@gmail.com" TargetMode="External"/><Relationship Id="rId862" Type="http://schemas.openxmlformats.org/officeDocument/2006/relationships/hyperlink" Target="mailto:erica@gmail.com" TargetMode="External"/><Relationship Id="rId918" Type="http://schemas.openxmlformats.org/officeDocument/2006/relationships/hyperlink" Target="mailto:Samantha@gmail.com" TargetMode="External"/><Relationship Id="rId252" Type="http://schemas.openxmlformats.org/officeDocument/2006/relationships/hyperlink" Target="mailto:sarah@gmail.com" TargetMode="External"/><Relationship Id="rId294" Type="http://schemas.openxmlformats.org/officeDocument/2006/relationships/hyperlink" Target="mailto:chelsea@gfail.cof" TargetMode="External"/><Relationship Id="rId308" Type="http://schemas.openxmlformats.org/officeDocument/2006/relationships/hyperlink" Target="mailto:erica@gfail.cof" TargetMode="External"/><Relationship Id="rId515" Type="http://schemas.openxmlformats.org/officeDocument/2006/relationships/hyperlink" Target="mailto:sawyer@gfail.cof" TargetMode="External"/><Relationship Id="rId722" Type="http://schemas.openxmlformats.org/officeDocument/2006/relationships/hyperlink" Target="mailto:elizabeth@gmail.com" TargetMode="External"/><Relationship Id="rId47" Type="http://schemas.openxmlformats.org/officeDocument/2006/relationships/hyperlink" Target="mailto:michael@gmail.com" TargetMode="External"/><Relationship Id="rId89" Type="http://schemas.openxmlformats.org/officeDocument/2006/relationships/hyperlink" Target="mailto:jacob@gfail.cof" TargetMode="External"/><Relationship Id="rId112" Type="http://schemas.openxmlformats.org/officeDocument/2006/relationships/hyperlink" Target="mailto:maria@gfail.cof" TargetMode="External"/><Relationship Id="rId154" Type="http://schemas.openxmlformats.org/officeDocument/2006/relationships/hyperlink" Target="mailto:sophia@gmail.com" TargetMode="External"/><Relationship Id="rId361" Type="http://schemas.openxmlformats.org/officeDocument/2006/relationships/hyperlink" Target="mailto:jayden@gfail.cof" TargetMode="External"/><Relationship Id="rId557" Type="http://schemas.openxmlformats.org/officeDocument/2006/relationships/hyperlink" Target="mailto:scott@gfail.cof" TargetMode="External"/><Relationship Id="rId599" Type="http://schemas.openxmlformats.org/officeDocument/2006/relationships/hyperlink" Target="mailto:shane@gmail.com" TargetMode="External"/><Relationship Id="rId764" Type="http://schemas.openxmlformats.org/officeDocument/2006/relationships/hyperlink" Target="mailto:avery@gmail.com" TargetMode="External"/><Relationship Id="rId196" Type="http://schemas.openxmlformats.org/officeDocument/2006/relationships/hyperlink" Target="mailto:nora@gfail.cof" TargetMode="External"/><Relationship Id="rId417" Type="http://schemas.openxmlformats.org/officeDocument/2006/relationships/hyperlink" Target="mailto:jaxon@gmail.com" TargetMode="External"/><Relationship Id="rId459" Type="http://schemas.openxmlformats.org/officeDocument/2006/relationships/hyperlink" Target="mailto:jordan@gmail.com" TargetMode="External"/><Relationship Id="rId624" Type="http://schemas.openxmlformats.org/officeDocument/2006/relationships/hyperlink" Target="mailto:rosalie@gmail.com" TargetMode="External"/><Relationship Id="rId666" Type="http://schemas.openxmlformats.org/officeDocument/2006/relationships/hyperlink" Target="mailto:louise@gfail.cof" TargetMode="External"/><Relationship Id="rId831" Type="http://schemas.openxmlformats.org/officeDocument/2006/relationships/hyperlink" Target="mailto:andrew@gmail.com" TargetMode="External"/><Relationship Id="rId873" Type="http://schemas.openxmlformats.org/officeDocument/2006/relationships/hyperlink" Target="mailto:jason@gmail.com" TargetMode="External"/><Relationship Id="rId16" Type="http://schemas.openxmlformats.org/officeDocument/2006/relationships/hyperlink" Target="mailto:aria@gmail.com" TargetMode="External"/><Relationship Id="rId221" Type="http://schemas.openxmlformats.org/officeDocument/2006/relationships/hyperlink" Target="mailto:eli@gmail.com" TargetMode="External"/><Relationship Id="rId263" Type="http://schemas.openxmlformats.org/officeDocument/2006/relationships/hyperlink" Target="mailto:william@gfail.cof" TargetMode="External"/><Relationship Id="rId319" Type="http://schemas.openxmlformats.org/officeDocument/2006/relationships/hyperlink" Target="mailto:jason@gfail.cof" TargetMode="External"/><Relationship Id="rId470" Type="http://schemas.openxmlformats.org/officeDocument/2006/relationships/hyperlink" Target="mailto:isla@gfail.cof" TargetMode="External"/><Relationship Id="rId526" Type="http://schemas.openxmlformats.org/officeDocument/2006/relationships/hyperlink" Target="mailto:rose@gmail.com" TargetMode="External"/><Relationship Id="rId929" Type="http://schemas.openxmlformats.org/officeDocument/2006/relationships/hyperlink" Target="mailto:ethan@gmail.com" TargetMode="External"/><Relationship Id="rId58" Type="http://schemas.openxmlformats.org/officeDocument/2006/relationships/hyperlink" Target="mailto:amanda@gmail.com" TargetMode="External"/><Relationship Id="rId123" Type="http://schemas.openxmlformats.org/officeDocument/2006/relationships/hyperlink" Target="mailto:luke@gfail.cof" TargetMode="External"/><Relationship Id="rId330" Type="http://schemas.openxmlformats.org/officeDocument/2006/relationships/hyperlink" Target="mailto:angela@gmail.com" TargetMode="External"/><Relationship Id="rId568" Type="http://schemas.openxmlformats.org/officeDocument/2006/relationships/hyperlink" Target="mailto:lola@gfail.cof" TargetMode="External"/><Relationship Id="rId733" Type="http://schemas.openxmlformats.org/officeDocument/2006/relationships/hyperlink" Target="mailto:matthew@gmail.com" TargetMode="External"/><Relationship Id="rId775" Type="http://schemas.openxmlformats.org/officeDocument/2006/relationships/hyperlink" Target="mailto:eli@gfail.cof" TargetMode="External"/><Relationship Id="rId940" Type="http://schemas.openxmlformats.org/officeDocument/2006/relationships/hyperlink" Target="mailto:chloe@gmail.com" TargetMode="External"/><Relationship Id="rId165" Type="http://schemas.openxmlformats.org/officeDocument/2006/relationships/hyperlink" Target="mailto:elijah@gfail.cof" TargetMode="External"/><Relationship Id="rId372" Type="http://schemas.openxmlformats.org/officeDocument/2006/relationships/hyperlink" Target="mailto:amelia@gmail.com" TargetMode="External"/><Relationship Id="rId428" Type="http://schemas.openxmlformats.org/officeDocument/2006/relationships/hyperlink" Target="mailto:violet@gfail.cof" TargetMode="External"/><Relationship Id="rId635" Type="http://schemas.openxmlformats.org/officeDocument/2006/relationships/hyperlink" Target="mailto:davis@gfail.cof" TargetMode="External"/><Relationship Id="rId677" Type="http://schemas.openxmlformats.org/officeDocument/2006/relationships/hyperlink" Target="mailto:jonas@gmail.com" TargetMode="External"/><Relationship Id="rId800" Type="http://schemas.openxmlformats.org/officeDocument/2006/relationships/hyperlink" Target="mailto:paisley@gmail.com" TargetMode="External"/><Relationship Id="rId842" Type="http://schemas.openxmlformats.org/officeDocument/2006/relationships/hyperlink" Target="mailto:heather@gfail.cof" TargetMode="External"/><Relationship Id="rId232" Type="http://schemas.openxmlformats.org/officeDocument/2006/relationships/hyperlink" Target="mailto:evelyn@gmail.com" TargetMode="External"/><Relationship Id="rId274" Type="http://schemas.openxmlformats.org/officeDocument/2006/relationships/hyperlink" Target="mailto:lauren@gmail.com" TargetMode="External"/><Relationship Id="rId481" Type="http://schemas.openxmlformats.org/officeDocument/2006/relationships/hyperlink" Target="mailto:sebastian@gfail.cof" TargetMode="External"/><Relationship Id="rId702" Type="http://schemas.openxmlformats.org/officeDocument/2006/relationships/hyperlink" Target="mailto:ava@gmail.com" TargetMode="External"/><Relationship Id="rId884" Type="http://schemas.openxmlformats.org/officeDocument/2006/relationships/hyperlink" Target="mailto:angela@gfail.cof" TargetMode="External"/><Relationship Id="rId27" Type="http://schemas.openxmlformats.org/officeDocument/2006/relationships/hyperlink" Target="mailto:harper@gmail.com" TargetMode="External"/><Relationship Id="rId69" Type="http://schemas.openxmlformats.org/officeDocument/2006/relationships/hyperlink" Target="mailto:ryan@gfail.cof" TargetMode="External"/><Relationship Id="rId134" Type="http://schemas.openxmlformats.org/officeDocument/2006/relationships/hyperlink" Target="mailto:brittany@gmail.com" TargetMode="External"/><Relationship Id="rId537" Type="http://schemas.openxmlformats.org/officeDocument/2006/relationships/hyperlink" Target="mailto:muhammad@gmail.com" TargetMode="External"/><Relationship Id="rId579" Type="http://schemas.openxmlformats.org/officeDocument/2006/relationships/hyperlink" Target="mailto:nico@gfail.cof" TargetMode="External"/><Relationship Id="rId744" Type="http://schemas.openxmlformats.org/officeDocument/2006/relationships/hyperlink" Target="mailto:penelope@gail.co" TargetMode="External"/><Relationship Id="rId786" Type="http://schemas.openxmlformats.org/officeDocument/2006/relationships/hyperlink" Target="mailto:evelyn@gfail.cof" TargetMode="External"/><Relationship Id="rId80" Type="http://schemas.openxmlformats.org/officeDocument/2006/relationships/hyperlink" Target="mailto:courtney@gmail.com" TargetMode="External"/><Relationship Id="rId176" Type="http://schemas.openxmlformats.org/officeDocument/2006/relationships/hyperlink" Target="mailto:scarlett@gmail.com" TargetMode="External"/><Relationship Id="rId341" Type="http://schemas.openxmlformats.org/officeDocument/2006/relationships/hyperlink" Target="mailto:ian@gfail.cof" TargetMode="External"/><Relationship Id="rId383" Type="http://schemas.openxmlformats.org/officeDocument/2006/relationships/hyperlink" Target="mailto:lucas@gfail.cof" TargetMode="External"/><Relationship Id="rId439" Type="http://schemas.openxmlformats.org/officeDocument/2006/relationships/hyperlink" Target="mailto:aaron@gfail.cof" TargetMode="External"/><Relationship Id="rId590" Type="http://schemas.openxmlformats.org/officeDocument/2006/relationships/hyperlink" Target="mailto:june@gfail.cof" TargetMode="External"/><Relationship Id="rId604" Type="http://schemas.openxmlformats.org/officeDocument/2006/relationships/hyperlink" Target="mailto:lana@gmail.com" TargetMode="External"/><Relationship Id="rId646" Type="http://schemas.openxmlformats.org/officeDocument/2006/relationships/hyperlink" Target="mailto:greta@gfail.cof" TargetMode="External"/><Relationship Id="rId811" Type="http://schemas.openxmlformats.org/officeDocument/2006/relationships/hyperlink" Target="mailto:james@gfail.cof" TargetMode="External"/><Relationship Id="rId201" Type="http://schemas.openxmlformats.org/officeDocument/2006/relationships/hyperlink" Target="mailto:gabriel@gmail.com" TargetMode="External"/><Relationship Id="rId243" Type="http://schemas.openxmlformats.org/officeDocument/2006/relationships/hyperlink" Target="mailto:nolan@gfail.cof" TargetMode="External"/><Relationship Id="rId285" Type="http://schemas.openxmlformats.org/officeDocument/2006/relationships/hyperlink" Target="mailto:justin@gfail.cof" TargetMode="External"/><Relationship Id="rId450" Type="http://schemas.openxmlformats.org/officeDocument/2006/relationships/hyperlink" Target="mailto:audrey@gmail.com" TargetMode="External"/><Relationship Id="rId506" Type="http://schemas.openxmlformats.org/officeDocument/2006/relationships/hyperlink" Target="mailto:juliette@gfail.cof" TargetMode="External"/><Relationship Id="rId688" Type="http://schemas.openxmlformats.org/officeDocument/2006/relationships/hyperlink" Target="mailto:eileen@gmail.com" TargetMode="External"/><Relationship Id="rId853" Type="http://schemas.openxmlformats.org/officeDocument/2006/relationships/hyperlink" Target="mailto:kevin@gfail.cof" TargetMode="External"/><Relationship Id="rId895" Type="http://schemas.openxmlformats.org/officeDocument/2006/relationships/hyperlink" Target="mailto:cole@gmail.com" TargetMode="External"/><Relationship Id="rId909" Type="http://schemas.openxmlformats.org/officeDocument/2006/relationships/hyperlink" Target="mailto:mann@gmail.com" TargetMode="External"/><Relationship Id="rId38" Type="http://schemas.openxmlformats.org/officeDocument/2006/relationships/hyperlink" Target="mailto:amelia@gfail.cof" TargetMode="External"/><Relationship Id="rId103" Type="http://schemas.openxmlformats.org/officeDocument/2006/relationships/hyperlink" Target="mailto:dylan@gmail.com" TargetMode="External"/><Relationship Id="rId310" Type="http://schemas.openxmlformats.org/officeDocument/2006/relationships/hyperlink" Target="mailto:michelle@gmail.com" TargetMode="External"/><Relationship Id="rId492" Type="http://schemas.openxmlformats.org/officeDocument/2006/relationships/hyperlink" Target="mailto:athena@gmail.com" TargetMode="External"/><Relationship Id="rId548" Type="http://schemas.openxmlformats.org/officeDocument/2006/relationships/hyperlink" Target="mailto:felicity@gfail.cof" TargetMode="External"/><Relationship Id="rId713" Type="http://schemas.openxmlformats.org/officeDocument/2006/relationships/hyperlink" Target="mailto:michael@gmail.com" TargetMode="External"/><Relationship Id="rId755" Type="http://schemas.openxmlformats.org/officeDocument/2006/relationships/hyperlink" Target="mailto:gabriel@gfail.cof" TargetMode="External"/><Relationship Id="rId797" Type="http://schemas.openxmlformats.org/officeDocument/2006/relationships/hyperlink" Target="mailto:nolan@gmail.com" TargetMode="External"/><Relationship Id="rId920" Type="http://schemas.openxmlformats.org/officeDocument/2006/relationships/hyperlink" Target="mailto:Jennifer@Gmail.com" TargetMode="External"/><Relationship Id="rId91" Type="http://schemas.openxmlformats.org/officeDocument/2006/relationships/hyperlink" Target="mailto:nathan@gmail.com" TargetMode="External"/><Relationship Id="rId145" Type="http://schemas.openxmlformats.org/officeDocument/2006/relationships/hyperlink" Target="mailto:ethan@gfail.cof" TargetMode="External"/><Relationship Id="rId187" Type="http://schemas.openxmlformats.org/officeDocument/2006/relationships/hyperlink" Target="mailto:henry@gmail.com" TargetMode="External"/><Relationship Id="rId352" Type="http://schemas.openxmlformats.org/officeDocument/2006/relationships/hyperlink" Target="mailto:olivia@gfail.cof" TargetMode="External"/><Relationship Id="rId394" Type="http://schemas.openxmlformats.org/officeDocument/2006/relationships/hyperlink" Target="mailto:zoey@gfail.cof" TargetMode="External"/><Relationship Id="rId408" Type="http://schemas.openxmlformats.org/officeDocument/2006/relationships/hyperlink" Target="mailto:aurora@gfail.cof" TargetMode="External"/><Relationship Id="rId615" Type="http://schemas.openxmlformats.org/officeDocument/2006/relationships/hyperlink" Target="mailto:raymond@gfail.cof" TargetMode="External"/><Relationship Id="rId822" Type="http://schemas.openxmlformats.org/officeDocument/2006/relationships/hyperlink" Target="mailto:nicole@gfail.cof" TargetMode="External"/><Relationship Id="rId212" Type="http://schemas.openxmlformats.org/officeDocument/2006/relationships/hyperlink" Target="mailto:aria@gmail.com" TargetMode="External"/><Relationship Id="rId254" Type="http://schemas.openxmlformats.org/officeDocument/2006/relationships/hyperlink" Target="mailto:emily@gmail.com" TargetMode="External"/><Relationship Id="rId657" Type="http://schemas.openxmlformats.org/officeDocument/2006/relationships/hyperlink" Target="mailto:frederick@gmail.com" TargetMode="External"/><Relationship Id="rId699" Type="http://schemas.openxmlformats.org/officeDocument/2006/relationships/hyperlink" Target="mailto:ethan@gfail.cof" TargetMode="External"/><Relationship Id="rId864" Type="http://schemas.openxmlformats.org/officeDocument/2006/relationships/hyperlink" Target="mailto:michelle@gfail.cof" TargetMode="External"/><Relationship Id="rId49" Type="http://schemas.openxmlformats.org/officeDocument/2006/relationships/hyperlink" Target="mailto:david@gfail.cof" TargetMode="External"/><Relationship Id="rId114" Type="http://schemas.openxmlformats.org/officeDocument/2006/relationships/hyperlink" Target="mailto:jenna@gmail.com" TargetMode="External"/><Relationship Id="rId296" Type="http://schemas.openxmlformats.org/officeDocument/2006/relationships/hyperlink" Target="mailto:kelsey@gmail.com" TargetMode="External"/><Relationship Id="rId461" Type="http://schemas.openxmlformats.org/officeDocument/2006/relationships/hyperlink" Target="mailto:dominic@gfail.cof" TargetMode="External"/><Relationship Id="rId517" Type="http://schemas.openxmlformats.org/officeDocument/2006/relationships/hyperlink" Target="mailto:damian@gfail.cof" TargetMode="External"/><Relationship Id="rId559" Type="http://schemas.openxmlformats.org/officeDocument/2006/relationships/hyperlink" Target="mailto:travis@gfail.cof" TargetMode="External"/><Relationship Id="rId724" Type="http://schemas.openxmlformats.org/officeDocument/2006/relationships/hyperlink" Target="mailto:avery@gfail.cof" TargetMode="External"/><Relationship Id="rId766" Type="http://schemas.openxmlformats.org/officeDocument/2006/relationships/hyperlink" Target="mailto:aria@gfail.cof" TargetMode="External"/><Relationship Id="rId931" Type="http://schemas.openxmlformats.org/officeDocument/2006/relationships/hyperlink" Target="mailto:mia@gmail.com" TargetMode="External"/><Relationship Id="rId60" Type="http://schemas.openxmlformats.org/officeDocument/2006/relationships/hyperlink" Target="mailto:brittany@gmail.com" TargetMode="External"/><Relationship Id="rId156" Type="http://schemas.openxmlformats.org/officeDocument/2006/relationships/hyperlink" Target="mailto:harper@gmail.com" TargetMode="External"/><Relationship Id="rId198" Type="http://schemas.openxmlformats.org/officeDocument/2006/relationships/hyperlink" Target="mailto:zoey@gail.co" TargetMode="External"/><Relationship Id="rId321" Type="http://schemas.openxmlformats.org/officeDocument/2006/relationships/hyperlink" Target="mailto:cameron@gfail.cof" TargetMode="External"/><Relationship Id="rId363" Type="http://schemas.openxmlformats.org/officeDocument/2006/relationships/hyperlink" Target="mailto:jacob@gfail.cof" TargetMode="External"/><Relationship Id="rId419" Type="http://schemas.openxmlformats.org/officeDocument/2006/relationships/hyperlink" Target="mailto:julian@gfail.cof" TargetMode="External"/><Relationship Id="rId570" Type="http://schemas.openxmlformats.org/officeDocument/2006/relationships/hyperlink" Target="mailto:serena@gfail.cof" TargetMode="External"/><Relationship Id="rId626" Type="http://schemas.openxmlformats.org/officeDocument/2006/relationships/hyperlink" Target="mailto:thea@gmail.com" TargetMode="External"/><Relationship Id="rId223" Type="http://schemas.openxmlformats.org/officeDocument/2006/relationships/hyperlink" Target="mailto:isaiah@gmail.com" TargetMode="External"/><Relationship Id="rId430" Type="http://schemas.openxmlformats.org/officeDocument/2006/relationships/hyperlink" Target="mailto:skylar@gmail.com" TargetMode="External"/><Relationship Id="rId668" Type="http://schemas.openxmlformats.org/officeDocument/2006/relationships/hyperlink" Target="mailto:millie@gmail.com" TargetMode="External"/><Relationship Id="rId833" Type="http://schemas.openxmlformats.org/officeDocument/2006/relationships/hyperlink" Target="mailto:brandon@gmail.com" TargetMode="External"/><Relationship Id="rId875" Type="http://schemas.openxmlformats.org/officeDocument/2006/relationships/hyperlink" Target="mailto:cameron@gmail.com" TargetMode="External"/><Relationship Id="rId18" Type="http://schemas.openxmlformats.org/officeDocument/2006/relationships/hyperlink" Target="mailto:mason@gmail.com" TargetMode="External"/><Relationship Id="rId265" Type="http://schemas.openxmlformats.org/officeDocument/2006/relationships/hyperlink" Target="mailto:daniel@gfail.cof" TargetMode="External"/><Relationship Id="rId472" Type="http://schemas.openxmlformats.org/officeDocument/2006/relationships/hyperlink" Target="mailto:naomi@gmail.com" TargetMode="External"/><Relationship Id="rId528" Type="http://schemas.openxmlformats.org/officeDocument/2006/relationships/hyperlink" Target="mailto:danielle@gfail.cof" TargetMode="External"/><Relationship Id="rId735" Type="http://schemas.openxmlformats.org/officeDocument/2006/relationships/hyperlink" Target="mailto:david@gmail.com" TargetMode="External"/><Relationship Id="rId900" Type="http://schemas.openxmlformats.org/officeDocument/2006/relationships/hyperlink" Target="mailto:mia@gmail.com" TargetMode="External"/><Relationship Id="rId942" Type="http://schemas.openxmlformats.org/officeDocument/2006/relationships/printerSettings" Target="../printerSettings/printerSettings1.bin"/><Relationship Id="rId125" Type="http://schemas.openxmlformats.org/officeDocument/2006/relationships/hyperlink" Target="mailto:seth@gfail.cof" TargetMode="External"/><Relationship Id="rId167" Type="http://schemas.openxmlformats.org/officeDocument/2006/relationships/hyperlink" Target="mailto:daniel@gmail.com" TargetMode="External"/><Relationship Id="rId332" Type="http://schemas.openxmlformats.org/officeDocument/2006/relationships/hyperlink" Target="mailto:erin@gfail.cof" TargetMode="External"/><Relationship Id="rId374" Type="http://schemas.openxmlformats.org/officeDocument/2006/relationships/hyperlink" Target="mailto:elizabeth@gmail.com" TargetMode="External"/><Relationship Id="rId581" Type="http://schemas.openxmlformats.org/officeDocument/2006/relationships/hyperlink" Target="mailto:lorenzo@gmail.com" TargetMode="External"/><Relationship Id="rId777" Type="http://schemas.openxmlformats.org/officeDocument/2006/relationships/hyperlink" Target="mailto:isaiah@gmail.com" TargetMode="External"/><Relationship Id="rId71" Type="http://schemas.openxmlformats.org/officeDocument/2006/relationships/hyperlink" Target="mailto:andrew@gmail.com" TargetMode="External"/><Relationship Id="rId234" Type="http://schemas.openxmlformats.org/officeDocument/2006/relationships/hyperlink" Target="mailto:lillian@gmail.com" TargetMode="External"/><Relationship Id="rId637" Type="http://schemas.openxmlformats.org/officeDocument/2006/relationships/hyperlink" Target="mailto:drew@gmail.com" TargetMode="External"/><Relationship Id="rId679" Type="http://schemas.openxmlformats.org/officeDocument/2006/relationships/hyperlink" Target="mailto:zachariah@gfail.cof" TargetMode="External"/><Relationship Id="rId802" Type="http://schemas.openxmlformats.org/officeDocument/2006/relationships/hyperlink" Target="mailto:anna@gmail.com" TargetMode="External"/><Relationship Id="rId844" Type="http://schemas.openxmlformats.org/officeDocument/2006/relationships/hyperlink" Target="mailto:tiffany@gmail.com" TargetMode="External"/><Relationship Id="rId886" Type="http://schemas.openxmlformats.org/officeDocument/2006/relationships/hyperlink" Target="mailto:erin@gmail.com" TargetMode="External"/><Relationship Id="rId2" Type="http://schemas.openxmlformats.org/officeDocument/2006/relationships/hyperlink" Target="mailto:jane@gmail.com" TargetMode="External"/><Relationship Id="rId29" Type="http://schemas.openxmlformats.org/officeDocument/2006/relationships/hyperlink" Target="mailto:luna@gmail.com" TargetMode="External"/><Relationship Id="rId276" Type="http://schemas.openxmlformats.org/officeDocument/2006/relationships/hyperlink" Target="mailto:rachel@gmail.com" TargetMode="External"/><Relationship Id="rId441" Type="http://schemas.openxmlformats.org/officeDocument/2006/relationships/hyperlink" Target="mailto:christian@gfail.cof" TargetMode="External"/><Relationship Id="rId483" Type="http://schemas.openxmlformats.org/officeDocument/2006/relationships/hyperlink" Target="mailto:jason@gfail.cof" TargetMode="External"/><Relationship Id="rId539" Type="http://schemas.openxmlformats.org/officeDocument/2006/relationships/hyperlink" Target="mailto:jude@gmail.com" TargetMode="External"/><Relationship Id="rId690" Type="http://schemas.openxmlformats.org/officeDocument/2006/relationships/hyperlink" Target="mailto:effie@gfail.cof" TargetMode="External"/><Relationship Id="rId704" Type="http://schemas.openxmlformats.org/officeDocument/2006/relationships/hyperlink" Target="mailto:isabella@gfail.cof" TargetMode="External"/><Relationship Id="rId746" Type="http://schemas.openxmlformats.org/officeDocument/2006/relationships/hyperlink" Target="mailto:layla@gmail.com" TargetMode="External"/><Relationship Id="rId911" Type="http://schemas.openxmlformats.org/officeDocument/2006/relationships/hyperlink" Target="mailto:happy@gfail.cof" TargetMode="External"/><Relationship Id="rId40" Type="http://schemas.openxmlformats.org/officeDocument/2006/relationships/hyperlink" Target="mailto:evelyn@gmail.com" TargetMode="External"/><Relationship Id="rId136" Type="http://schemas.openxmlformats.org/officeDocument/2006/relationships/hyperlink" Target="mailto:patricia@gfail.cof" TargetMode="External"/><Relationship Id="rId178" Type="http://schemas.openxmlformats.org/officeDocument/2006/relationships/hyperlink" Target="mailto:grace@gfail.cof" TargetMode="External"/><Relationship Id="rId301" Type="http://schemas.openxmlformats.org/officeDocument/2006/relationships/hyperlink" Target="mailto:samuel@gfail.cof" TargetMode="External"/><Relationship Id="rId343" Type="http://schemas.openxmlformats.org/officeDocument/2006/relationships/hyperlink" Target="mailto:wyatt@gmail.com" TargetMode="External"/><Relationship Id="rId550" Type="http://schemas.openxmlformats.org/officeDocument/2006/relationships/hyperlink" Target="mailto:jane@gail.co" TargetMode="External"/><Relationship Id="rId788" Type="http://schemas.openxmlformats.org/officeDocument/2006/relationships/hyperlink" Target="mailto:lillian@gfail.cof" TargetMode="External"/><Relationship Id="rId82" Type="http://schemas.openxmlformats.org/officeDocument/2006/relationships/hyperlink" Target="mailto:heather@gfail.cof" TargetMode="External"/><Relationship Id="rId203" Type="http://schemas.openxmlformats.org/officeDocument/2006/relationships/hyperlink" Target="mailto:carter@gfail.cof" TargetMode="External"/><Relationship Id="rId385" Type="http://schemas.openxmlformats.org/officeDocument/2006/relationships/hyperlink" Target="mailto:matthew@gfail.cof" TargetMode="External"/><Relationship Id="rId592" Type="http://schemas.openxmlformats.org/officeDocument/2006/relationships/hyperlink" Target="mailto:harlow@gfail.cof" TargetMode="External"/><Relationship Id="rId606" Type="http://schemas.openxmlformats.org/officeDocument/2006/relationships/hyperlink" Target="mailto:gemma@gmail.com" TargetMode="External"/><Relationship Id="rId648" Type="http://schemas.openxmlformats.org/officeDocument/2006/relationships/hyperlink" Target="mailto:cleo@gail.co" TargetMode="External"/><Relationship Id="rId813" Type="http://schemas.openxmlformats.org/officeDocument/2006/relationships/hyperlink" Target="mailto:john@gfail.cof" TargetMode="External"/><Relationship Id="rId855" Type="http://schemas.openxmlformats.org/officeDocument/2006/relationships/hyperlink" Target="mailto:samuel@gfail.cof" TargetMode="External"/><Relationship Id="rId245" Type="http://schemas.openxmlformats.org/officeDocument/2006/relationships/hyperlink" Target="mailto:nicholas@gfail.cof" TargetMode="External"/><Relationship Id="rId287" Type="http://schemas.openxmlformats.org/officeDocument/2006/relationships/hyperlink" Target="mailto:alexander@gmail.com" TargetMode="External"/><Relationship Id="rId410" Type="http://schemas.openxmlformats.org/officeDocument/2006/relationships/hyperlink" Target="mailto:savannah@gmail.com" TargetMode="External"/><Relationship Id="rId452" Type="http://schemas.openxmlformats.org/officeDocument/2006/relationships/hyperlink" Target="mailto:paisley@gfail.cof" TargetMode="External"/><Relationship Id="rId494" Type="http://schemas.openxmlformats.org/officeDocument/2006/relationships/hyperlink" Target="mailto:elena@gfail.cof" TargetMode="External"/><Relationship Id="rId508" Type="http://schemas.openxmlformats.org/officeDocument/2006/relationships/hyperlink" Target="mailto:callie@gfail.cof" TargetMode="External"/><Relationship Id="rId715" Type="http://schemas.openxmlformats.org/officeDocument/2006/relationships/hyperlink" Target="mailto:alexander@gmail.com" TargetMode="External"/><Relationship Id="rId897" Type="http://schemas.openxmlformats.org/officeDocument/2006/relationships/hyperlink" Target="mailto:chloe@gfail.cof" TargetMode="External"/><Relationship Id="rId922" Type="http://schemas.openxmlformats.org/officeDocument/2006/relationships/hyperlink" Target="mailto:david@gmail.com" TargetMode="External"/><Relationship Id="rId105" Type="http://schemas.openxmlformats.org/officeDocument/2006/relationships/hyperlink" Target="mailto:caleb@gfail.cof" TargetMode="External"/><Relationship Id="rId147" Type="http://schemas.openxmlformats.org/officeDocument/2006/relationships/hyperlink" Target="mailto:mason@gmail.com" TargetMode="External"/><Relationship Id="rId312" Type="http://schemas.openxmlformats.org/officeDocument/2006/relationships/hyperlink" Target="mailto:christina@gfail.cof" TargetMode="External"/><Relationship Id="rId354" Type="http://schemas.openxmlformats.org/officeDocument/2006/relationships/hyperlink" Target="mailto:ava@gmail.com" TargetMode="External"/><Relationship Id="rId757" Type="http://schemas.openxmlformats.org/officeDocument/2006/relationships/hyperlink" Target="mailto:carter@gmail.com" TargetMode="External"/><Relationship Id="rId799" Type="http://schemas.openxmlformats.org/officeDocument/2006/relationships/hyperlink" Target="mailto:nicholas@gfail.cof" TargetMode="External"/><Relationship Id="rId51" Type="http://schemas.openxmlformats.org/officeDocument/2006/relationships/hyperlink" Target="mailto:james@gail.com" TargetMode="External"/><Relationship Id="rId93" Type="http://schemas.openxmlformats.org/officeDocument/2006/relationships/hyperlink" Target="mailto:kevin@gfail.cof" TargetMode="External"/><Relationship Id="rId189" Type="http://schemas.openxmlformats.org/officeDocument/2006/relationships/hyperlink" Target="mailto:owen@gmail.com" TargetMode="External"/><Relationship Id="rId396" Type="http://schemas.openxmlformats.org/officeDocument/2006/relationships/hyperlink" Target="mailto:penelope@gmail.com" TargetMode="External"/><Relationship Id="rId561" Type="http://schemas.openxmlformats.org/officeDocument/2006/relationships/hyperlink" Target="mailto:alex@gfail.cof" TargetMode="External"/><Relationship Id="rId617" Type="http://schemas.openxmlformats.org/officeDocument/2006/relationships/hyperlink" Target="mailto:dallas@gmail.com" TargetMode="External"/><Relationship Id="rId659" Type="http://schemas.openxmlformats.org/officeDocument/2006/relationships/hyperlink" Target="mailto:albert@gfail.cof" TargetMode="External"/><Relationship Id="rId824" Type="http://schemas.openxmlformats.org/officeDocument/2006/relationships/hyperlink" Target="mailto:megan@gfail.cof" TargetMode="External"/><Relationship Id="rId866" Type="http://schemas.openxmlformats.org/officeDocument/2006/relationships/hyperlink" Target="mailto:christina@gmail.com" TargetMode="External"/><Relationship Id="rId214" Type="http://schemas.openxmlformats.org/officeDocument/2006/relationships/hyperlink" Target="mailto:ellie@gfail.cof" TargetMode="External"/><Relationship Id="rId256" Type="http://schemas.openxmlformats.org/officeDocument/2006/relationships/hyperlink" Target="mailto:jessica@gfail.cof" TargetMode="External"/><Relationship Id="rId298" Type="http://schemas.openxmlformats.org/officeDocument/2006/relationships/hyperlink" Target="mailto:rebecca@gmail.com" TargetMode="External"/><Relationship Id="rId421" Type="http://schemas.openxmlformats.org/officeDocument/2006/relationships/hyperlink" Target="mailto:levi@gfail.cof" TargetMode="External"/><Relationship Id="rId463" Type="http://schemas.openxmlformats.org/officeDocument/2006/relationships/hyperlink" Target="mailto:austin@gfail.cof" TargetMode="External"/><Relationship Id="rId519" Type="http://schemas.openxmlformats.org/officeDocument/2006/relationships/hyperlink" Target="mailto:hayden@gfail.cof" TargetMode="External"/><Relationship Id="rId670" Type="http://schemas.openxmlformats.org/officeDocument/2006/relationships/hyperlink" Target="mailto:fiona@gfail.cof" TargetMode="External"/><Relationship Id="rId116" Type="http://schemas.openxmlformats.org/officeDocument/2006/relationships/hyperlink" Target="mailto:sarah@gfail.cof" TargetMode="External"/><Relationship Id="rId158" Type="http://schemas.openxmlformats.org/officeDocument/2006/relationships/hyperlink" Target="mailto:evelyn@gfail.cof" TargetMode="External"/><Relationship Id="rId323" Type="http://schemas.openxmlformats.org/officeDocument/2006/relationships/hyperlink" Target="mailto:evan@gmail.com" TargetMode="External"/><Relationship Id="rId530" Type="http://schemas.openxmlformats.org/officeDocument/2006/relationships/hyperlink" Target="mailto:isabel@gfail.cof" TargetMode="External"/><Relationship Id="rId726" Type="http://schemas.openxmlformats.org/officeDocument/2006/relationships/hyperlink" Target="mailto:sofia@gmail.com" TargetMode="External"/><Relationship Id="rId768" Type="http://schemas.openxmlformats.org/officeDocument/2006/relationships/hyperlink" Target="mailto:ellie@gfail.cof" TargetMode="External"/><Relationship Id="rId933" Type="http://schemas.openxmlformats.org/officeDocument/2006/relationships/hyperlink" Target="mailto:amelia@gmail.com" TargetMode="External"/><Relationship Id="rId20" Type="http://schemas.openxmlformats.org/officeDocument/2006/relationships/hyperlink" Target="mailto:layla@gmail.com" TargetMode="External"/><Relationship Id="rId62" Type="http://schemas.openxmlformats.org/officeDocument/2006/relationships/hyperlink" Target="mailto:nicole@gfail.cof" TargetMode="External"/><Relationship Id="rId365" Type="http://schemas.openxmlformats.org/officeDocument/2006/relationships/hyperlink" Target="mailto:michael@gfail.cof" TargetMode="External"/><Relationship Id="rId572" Type="http://schemas.openxmlformats.org/officeDocument/2006/relationships/hyperlink" Target="mailto:taylor@gmail.com" TargetMode="External"/><Relationship Id="rId628" Type="http://schemas.openxmlformats.org/officeDocument/2006/relationships/hyperlink" Target="mailto:mae@gfail.cof" TargetMode="External"/><Relationship Id="rId835" Type="http://schemas.openxmlformats.org/officeDocument/2006/relationships/hyperlink" Target="mailto:jonathan@gmail.com" TargetMode="External"/><Relationship Id="rId225" Type="http://schemas.openxmlformats.org/officeDocument/2006/relationships/hyperlink" Target="mailto:charles@gfail.cof" TargetMode="External"/><Relationship Id="rId267" Type="http://schemas.openxmlformats.org/officeDocument/2006/relationships/hyperlink" Target="mailto:matthew@gfail.cof" TargetMode="External"/><Relationship Id="rId432" Type="http://schemas.openxmlformats.org/officeDocument/2006/relationships/hyperlink" Target="mailto:zoe@gfail.cof" TargetMode="External"/><Relationship Id="rId474" Type="http://schemas.openxmlformats.org/officeDocument/2006/relationships/hyperlink" Target="mailto:bella@gmail.com" TargetMode="External"/><Relationship Id="rId877" Type="http://schemas.openxmlformats.org/officeDocument/2006/relationships/hyperlink" Target="mailto:evan@gfail.cof" TargetMode="External"/><Relationship Id="rId127" Type="http://schemas.openxmlformats.org/officeDocument/2006/relationships/hyperlink" Target="mailto:jackson@gmail.com" TargetMode="External"/><Relationship Id="rId681" Type="http://schemas.openxmlformats.org/officeDocument/2006/relationships/hyperlink" Target="mailto:will@gmail.com" TargetMode="External"/><Relationship Id="rId737" Type="http://schemas.openxmlformats.org/officeDocument/2006/relationships/hyperlink" Target="mailto:joseph@gfail.cof" TargetMode="External"/><Relationship Id="rId779" Type="http://schemas.openxmlformats.org/officeDocument/2006/relationships/hyperlink" Target="mailto:charles@gfail.cof" TargetMode="External"/><Relationship Id="rId902" Type="http://schemas.openxmlformats.org/officeDocument/2006/relationships/hyperlink" Target="mailto:elijah@gfail.cof" TargetMode="External"/><Relationship Id="rId31" Type="http://schemas.openxmlformats.org/officeDocument/2006/relationships/hyperlink" Target="mailto:oliver@gmail.com" TargetMode="External"/><Relationship Id="rId73" Type="http://schemas.openxmlformats.org/officeDocument/2006/relationships/hyperlink" Target="mailto:brandon@gfail.cof" TargetMode="External"/><Relationship Id="rId169" Type="http://schemas.openxmlformats.org/officeDocument/2006/relationships/hyperlink" Target="mailto:benjamin@gmail.com" TargetMode="External"/><Relationship Id="rId334" Type="http://schemas.openxmlformats.org/officeDocument/2006/relationships/hyperlink" Target="mailto:shannon@gfail.cof" TargetMode="External"/><Relationship Id="rId376" Type="http://schemas.openxmlformats.org/officeDocument/2006/relationships/hyperlink" Target="mailto:avery@gmail.com" TargetMode="External"/><Relationship Id="rId541" Type="http://schemas.openxmlformats.org/officeDocument/2006/relationships/hyperlink" Target="mailto:theodore@gmail.com" TargetMode="External"/><Relationship Id="rId583" Type="http://schemas.openxmlformats.org/officeDocument/2006/relationships/hyperlink" Target="mailto:kai@gfail.cof" TargetMode="External"/><Relationship Id="rId639" Type="http://schemas.openxmlformats.org/officeDocument/2006/relationships/hyperlink" Target="mailto:caden@gmail.com" TargetMode="External"/><Relationship Id="rId790" Type="http://schemas.openxmlformats.org/officeDocument/2006/relationships/hyperlink" Target="mailto:addison@gmail.com" TargetMode="External"/><Relationship Id="rId804" Type="http://schemas.openxmlformats.org/officeDocument/2006/relationships/hyperlink" Target="mailto:everly@gmail.com" TargetMode="External"/><Relationship Id="rId4" Type="http://schemas.openxmlformats.org/officeDocument/2006/relationships/hyperlink" Target="mailto:Sarah@gmail.com" TargetMode="External"/><Relationship Id="rId180" Type="http://schemas.openxmlformats.org/officeDocument/2006/relationships/hyperlink" Target="mailto:chloe@gmail.com" TargetMode="External"/><Relationship Id="rId236" Type="http://schemas.openxmlformats.org/officeDocument/2006/relationships/hyperlink" Target="mailto:addison@gmail.com" TargetMode="External"/><Relationship Id="rId278" Type="http://schemas.openxmlformats.org/officeDocument/2006/relationships/hyperlink" Target="mailto:stephanie@gfail.cof" TargetMode="External"/><Relationship Id="rId401" Type="http://schemas.openxmlformats.org/officeDocument/2006/relationships/hyperlink" Target="mailto:jack@gfail.cof" TargetMode="External"/><Relationship Id="rId443" Type="http://schemas.openxmlformats.org/officeDocument/2006/relationships/hyperlink" Target="mailto:jeremiah@gmail.com" TargetMode="External"/><Relationship Id="rId650" Type="http://schemas.openxmlformats.org/officeDocument/2006/relationships/hyperlink" Target="mailto:leona@gmail.com" TargetMode="External"/><Relationship Id="rId846" Type="http://schemas.openxmlformats.org/officeDocument/2006/relationships/hyperlink" Target="mailto:amber@gmail.com" TargetMode="External"/><Relationship Id="rId888" Type="http://schemas.openxmlformats.org/officeDocument/2006/relationships/hyperlink" Target="mailto:shannon@gmail.com" TargetMode="External"/><Relationship Id="rId303" Type="http://schemas.openxmlformats.org/officeDocument/2006/relationships/hyperlink" Target="mailto:tyler@gmail.com" TargetMode="External"/><Relationship Id="rId485" Type="http://schemas.openxmlformats.org/officeDocument/2006/relationships/hyperlink" Target="mailto:diego@gfail.cof" TargetMode="External"/><Relationship Id="rId692" Type="http://schemas.openxmlformats.org/officeDocument/2006/relationships/hyperlink" Target="mailto:thelma@gfail.cof" TargetMode="External"/><Relationship Id="rId706" Type="http://schemas.openxmlformats.org/officeDocument/2006/relationships/hyperlink" Target="mailto:mia@gmail.com" TargetMode="External"/><Relationship Id="rId748" Type="http://schemas.openxmlformats.org/officeDocument/2006/relationships/hyperlink" Target="mailto:riley@gfail.cof" TargetMode="External"/><Relationship Id="rId913" Type="http://schemas.openxmlformats.org/officeDocument/2006/relationships/hyperlink" Target="mailto:deepika@gfail.cof" TargetMode="External"/><Relationship Id="rId42" Type="http://schemas.openxmlformats.org/officeDocument/2006/relationships/hyperlink" Target="mailto:ethan@gmail.com" TargetMode="External"/><Relationship Id="rId84" Type="http://schemas.openxmlformats.org/officeDocument/2006/relationships/hyperlink" Target="mailto:tiffany@gmail.com" TargetMode="External"/><Relationship Id="rId138" Type="http://schemas.openxmlformats.org/officeDocument/2006/relationships/hyperlink" Target="mailto:crystal@gfail.cof" TargetMode="External"/><Relationship Id="rId345" Type="http://schemas.openxmlformats.org/officeDocument/2006/relationships/hyperlink" Target="mailto:cole@gfail.cof" TargetMode="External"/><Relationship Id="rId387" Type="http://schemas.openxmlformats.org/officeDocument/2006/relationships/hyperlink" Target="mailto:david@gmail.com" TargetMode="External"/><Relationship Id="rId510" Type="http://schemas.openxmlformats.org/officeDocument/2006/relationships/hyperlink" Target="mailto:keira@gmail.com" TargetMode="External"/><Relationship Id="rId552" Type="http://schemas.openxmlformats.org/officeDocument/2006/relationships/hyperlink" Target="mailto:genevieve@gfail.cof" TargetMode="External"/><Relationship Id="rId594" Type="http://schemas.openxmlformats.org/officeDocument/2006/relationships/hyperlink" Target="mailto:reese@gmail.com" TargetMode="External"/><Relationship Id="rId608" Type="http://schemas.openxmlformats.org/officeDocument/2006/relationships/hyperlink" Target="mailto:sylvie@gfail.cof" TargetMode="External"/><Relationship Id="rId815" Type="http://schemas.openxmlformats.org/officeDocument/2006/relationships/hyperlink" Target="mailto:robert@gmail.com" TargetMode="External"/><Relationship Id="rId191" Type="http://schemas.openxmlformats.org/officeDocument/2006/relationships/hyperlink" Target="mailto:sebastian@gfail.cof" TargetMode="External"/><Relationship Id="rId205" Type="http://schemas.openxmlformats.org/officeDocument/2006/relationships/hyperlink" Target="mailto:dylan@gfail.cof" TargetMode="External"/><Relationship Id="rId247" Type="http://schemas.openxmlformats.org/officeDocument/2006/relationships/hyperlink" Target="mailto:evan@gfail.cof" TargetMode="External"/><Relationship Id="rId412" Type="http://schemas.openxmlformats.org/officeDocument/2006/relationships/hyperlink" Target="mailto:audrey@gfail.cof" TargetMode="External"/><Relationship Id="rId857" Type="http://schemas.openxmlformats.org/officeDocument/2006/relationships/hyperlink" Target="mailto:tyler@gmail.com" TargetMode="External"/><Relationship Id="rId899" Type="http://schemas.openxmlformats.org/officeDocument/2006/relationships/hyperlink" Target="mailto:noah@gfail.cof" TargetMode="External"/><Relationship Id="rId107" Type="http://schemas.openxmlformats.org/officeDocument/2006/relationships/hyperlink" Target="mailto:ethan@gmail.com" TargetMode="External"/><Relationship Id="rId289" Type="http://schemas.openxmlformats.org/officeDocument/2006/relationships/hyperlink" Target="mailto:zachary@gfail.cof" TargetMode="External"/><Relationship Id="rId454" Type="http://schemas.openxmlformats.org/officeDocument/2006/relationships/hyperlink" Target="mailto:anna@gmail.com" TargetMode="External"/><Relationship Id="rId496" Type="http://schemas.openxmlformats.org/officeDocument/2006/relationships/hyperlink" Target="mailto:madeline@gmail.com" TargetMode="External"/><Relationship Id="rId661" Type="http://schemas.openxmlformats.org/officeDocument/2006/relationships/hyperlink" Target="mailto:amir@gmail.com" TargetMode="External"/><Relationship Id="rId717" Type="http://schemas.openxmlformats.org/officeDocument/2006/relationships/hyperlink" Target="mailto:james@gfail.cof" TargetMode="External"/><Relationship Id="rId759" Type="http://schemas.openxmlformats.org/officeDocument/2006/relationships/hyperlink" Target="mailto:dylan@gfail.cof" TargetMode="External"/><Relationship Id="rId924" Type="http://schemas.openxmlformats.org/officeDocument/2006/relationships/hyperlink" Target="mailto:priya@gmail.com" TargetMode="External"/><Relationship Id="rId11" Type="http://schemas.openxmlformats.org/officeDocument/2006/relationships/hyperlink" Target="mailto:elijah@gmaiL.com" TargetMode="External"/><Relationship Id="rId53" Type="http://schemas.openxmlformats.org/officeDocument/2006/relationships/hyperlink" Target="mailto:john@gmail.com" TargetMode="External"/><Relationship Id="rId149" Type="http://schemas.openxmlformats.org/officeDocument/2006/relationships/hyperlink" Target="mailto:noah@gmail.com" TargetMode="External"/><Relationship Id="rId314" Type="http://schemas.openxmlformats.org/officeDocument/2006/relationships/hyperlink" Target="mailto:katherine@gfail.cof" TargetMode="External"/><Relationship Id="rId356" Type="http://schemas.openxmlformats.org/officeDocument/2006/relationships/hyperlink" Target="mailto:isabella@gmail.com" TargetMode="External"/><Relationship Id="rId398" Type="http://schemas.openxmlformats.org/officeDocument/2006/relationships/hyperlink" Target="mailto:layla@gmail.com" TargetMode="External"/><Relationship Id="rId521" Type="http://schemas.openxmlformats.org/officeDocument/2006/relationships/hyperlink" Target="mailto:roman@gmail.com" TargetMode="External"/><Relationship Id="rId563" Type="http://schemas.openxmlformats.org/officeDocument/2006/relationships/hyperlink" Target="mailto:oscar@gfail.cof" TargetMode="External"/><Relationship Id="rId619" Type="http://schemas.openxmlformats.org/officeDocument/2006/relationships/hyperlink" Target="mailto:xander@gmail.com" TargetMode="External"/><Relationship Id="rId770" Type="http://schemas.openxmlformats.org/officeDocument/2006/relationships/hyperlink" Target="mailto:scarlett@gmail.com" TargetMode="External"/><Relationship Id="rId95" Type="http://schemas.openxmlformats.org/officeDocument/2006/relationships/hyperlink" Target="mailto:samuel@gfail.cof" TargetMode="External"/><Relationship Id="rId160" Type="http://schemas.openxmlformats.org/officeDocument/2006/relationships/hyperlink" Target="mailto:abigail@gmail.com" TargetMode="External"/><Relationship Id="rId216" Type="http://schemas.openxmlformats.org/officeDocument/2006/relationships/hyperlink" Target="mailto:scarlett@gfail.cof" TargetMode="External"/><Relationship Id="rId423" Type="http://schemas.openxmlformats.org/officeDocument/2006/relationships/hyperlink" Target="mailto:joshua@gmail.com" TargetMode="External"/><Relationship Id="rId826" Type="http://schemas.openxmlformats.org/officeDocument/2006/relationships/hyperlink" Target="mailto:elizabeth@gfail.cof" TargetMode="External"/><Relationship Id="rId868" Type="http://schemas.openxmlformats.org/officeDocument/2006/relationships/hyperlink" Target="mailto:katherine@gmail.com" TargetMode="External"/><Relationship Id="rId258" Type="http://schemas.openxmlformats.org/officeDocument/2006/relationships/hyperlink" Target="mailto:ashley@gfail.cof" TargetMode="External"/><Relationship Id="rId465" Type="http://schemas.openxmlformats.org/officeDocument/2006/relationships/hyperlink" Target="mailto:angel@gfail.cof" TargetMode="External"/><Relationship Id="rId630" Type="http://schemas.openxmlformats.org/officeDocument/2006/relationships/hyperlink" Target="mailto:olive@gmail.com" TargetMode="External"/><Relationship Id="rId672" Type="http://schemas.openxmlformats.org/officeDocument/2006/relationships/hyperlink" Target="mailto:mae@gfail.cof" TargetMode="External"/><Relationship Id="rId728" Type="http://schemas.openxmlformats.org/officeDocument/2006/relationships/hyperlink" Target="mailto:ella@gfail.cof" TargetMode="External"/><Relationship Id="rId935" Type="http://schemas.openxmlformats.org/officeDocument/2006/relationships/hyperlink" Target="mailto:harper@gmail.com" TargetMode="External"/><Relationship Id="rId22" Type="http://schemas.openxmlformats.org/officeDocument/2006/relationships/hyperlink" Target="mailto:Mia@gmail.com" TargetMode="External"/><Relationship Id="rId64" Type="http://schemas.openxmlformats.org/officeDocument/2006/relationships/hyperlink" Target="mailto:megan@gmail.com" TargetMode="External"/><Relationship Id="rId118" Type="http://schemas.openxmlformats.org/officeDocument/2006/relationships/hyperlink" Target="mailto:laura@gfail.cof" TargetMode="External"/><Relationship Id="rId325" Type="http://schemas.openxmlformats.org/officeDocument/2006/relationships/hyperlink" Target="mailto:gabriel@gmail.com" TargetMode="External"/><Relationship Id="rId367" Type="http://schemas.openxmlformats.org/officeDocument/2006/relationships/hyperlink" Target="mailto:alexander@gmail.com" TargetMode="External"/><Relationship Id="rId532" Type="http://schemas.openxmlformats.org/officeDocument/2006/relationships/hyperlink" Target="mailto:phoebe@gfail.cof" TargetMode="External"/><Relationship Id="rId574" Type="http://schemas.openxmlformats.org/officeDocument/2006/relationships/hyperlink" Target="mailto:olive@gfail.cof" TargetMode="External"/><Relationship Id="rId171" Type="http://schemas.openxmlformats.org/officeDocument/2006/relationships/hyperlink" Target="mailto:logan@gfail.cof" TargetMode="External"/><Relationship Id="rId227" Type="http://schemas.openxmlformats.org/officeDocument/2006/relationships/hyperlink" Target="mailto:hunter@gmail.com" TargetMode="External"/><Relationship Id="rId781" Type="http://schemas.openxmlformats.org/officeDocument/2006/relationships/hyperlink" Target="mailto:hunter@gfail.cof" TargetMode="External"/><Relationship Id="rId837" Type="http://schemas.openxmlformats.org/officeDocument/2006/relationships/hyperlink" Target="mailto:nicholas@gmail.com" TargetMode="External"/><Relationship Id="rId879" Type="http://schemas.openxmlformats.org/officeDocument/2006/relationships/hyperlink" Target="mailto:gabriel@gmail.com" TargetMode="External"/><Relationship Id="rId269" Type="http://schemas.openxmlformats.org/officeDocument/2006/relationships/hyperlink" Target="mailto:christopher@gfail.cof" TargetMode="External"/><Relationship Id="rId434" Type="http://schemas.openxmlformats.org/officeDocument/2006/relationships/hyperlink" Target="mailto:taylor@gfail.cof" TargetMode="External"/><Relationship Id="rId476" Type="http://schemas.openxmlformats.org/officeDocument/2006/relationships/hyperlink" Target="mailto:ruby@gmail.com" TargetMode="External"/><Relationship Id="rId641" Type="http://schemas.openxmlformats.org/officeDocument/2006/relationships/hyperlink" Target="mailto:colton@gfail.cof" TargetMode="External"/><Relationship Id="rId683" Type="http://schemas.openxmlformats.org/officeDocument/2006/relationships/hyperlink" Target="mailto:salvatore@gfail.cof" TargetMode="External"/><Relationship Id="rId739" Type="http://schemas.openxmlformats.org/officeDocument/2006/relationships/hyperlink" Target="mailto:samuel@gmail.com" TargetMode="External"/><Relationship Id="rId890" Type="http://schemas.openxmlformats.org/officeDocument/2006/relationships/hyperlink" Target="mailto:jamie@gmail.com" TargetMode="External"/><Relationship Id="rId904" Type="http://schemas.openxmlformats.org/officeDocument/2006/relationships/hyperlink" Target="mailto:william@gmail.com" TargetMode="External"/><Relationship Id="rId33" Type="http://schemas.openxmlformats.org/officeDocument/2006/relationships/hyperlink" Target="mailto:elijah@gfail.cof" TargetMode="External"/><Relationship Id="rId129" Type="http://schemas.openxmlformats.org/officeDocument/2006/relationships/hyperlink" Target="mailto:owen@gmail.com" TargetMode="External"/><Relationship Id="rId280" Type="http://schemas.openxmlformats.org/officeDocument/2006/relationships/hyperlink" Target="mailto:kayla@gmail.com" TargetMode="External"/><Relationship Id="rId336" Type="http://schemas.openxmlformats.org/officeDocument/2006/relationships/hyperlink" Target="mailto:caitlin@gmail.com" TargetMode="External"/><Relationship Id="rId501" Type="http://schemas.openxmlformats.org/officeDocument/2006/relationships/hyperlink" Target="mailto:camden@gfail.cof" TargetMode="External"/><Relationship Id="rId543" Type="http://schemas.openxmlformats.org/officeDocument/2006/relationships/hyperlink" Target="mailto:matteo@gmail.com" TargetMode="External"/><Relationship Id="rId75" Type="http://schemas.openxmlformats.org/officeDocument/2006/relationships/hyperlink" Target="mailto:jonathan@gfail.cof" TargetMode="External"/><Relationship Id="rId140" Type="http://schemas.openxmlformats.org/officeDocument/2006/relationships/hyperlink" Target="mailto:anna@gmail.com" TargetMode="External"/><Relationship Id="rId182" Type="http://schemas.openxmlformats.org/officeDocument/2006/relationships/hyperlink" Target="mailto:victoria@gfail.cof" TargetMode="External"/><Relationship Id="rId378" Type="http://schemas.openxmlformats.org/officeDocument/2006/relationships/hyperlink" Target="mailto:sofia@gfail.cof" TargetMode="External"/><Relationship Id="rId403" Type="http://schemas.openxmlformats.org/officeDocument/2006/relationships/hyperlink" Target="mailto:wyatt@gmail.com" TargetMode="External"/><Relationship Id="rId585" Type="http://schemas.openxmlformats.org/officeDocument/2006/relationships/hyperlink" Target="mailto:rory@gfail.cof" TargetMode="External"/><Relationship Id="rId750" Type="http://schemas.openxmlformats.org/officeDocument/2006/relationships/hyperlink" Target="mailto:nora@gmail.com" TargetMode="External"/><Relationship Id="rId792" Type="http://schemas.openxmlformats.org/officeDocument/2006/relationships/hyperlink" Target="mailto:hazel@gfail.cof" TargetMode="External"/><Relationship Id="rId806" Type="http://schemas.openxmlformats.org/officeDocument/2006/relationships/hyperlink" Target="mailto:sarah@gfail.cof" TargetMode="External"/><Relationship Id="rId848" Type="http://schemas.openxmlformats.org/officeDocument/2006/relationships/hyperlink" Target="mailto:chelsea@gfail.cof" TargetMode="External"/><Relationship Id="rId6" Type="http://schemas.openxmlformats.org/officeDocument/2006/relationships/hyperlink" Target="mailto:Alexander@gmail.com" TargetMode="External"/><Relationship Id="rId238" Type="http://schemas.openxmlformats.org/officeDocument/2006/relationships/hyperlink" Target="mailto:hazel@gmail.com" TargetMode="External"/><Relationship Id="rId445" Type="http://schemas.openxmlformats.org/officeDocument/2006/relationships/hyperlink" Target="mailto:adrian@gfail.cof" TargetMode="External"/><Relationship Id="rId487" Type="http://schemas.openxmlformats.org/officeDocument/2006/relationships/hyperlink" Target="mailto:chase@gmail.com" TargetMode="External"/><Relationship Id="rId610" Type="http://schemas.openxmlformats.org/officeDocument/2006/relationships/hyperlink" Target="mailto:liv@gmail.com" TargetMode="External"/><Relationship Id="rId652" Type="http://schemas.openxmlformats.org/officeDocument/2006/relationships/hyperlink" Target="mailto:mabel@gfail.cof" TargetMode="External"/><Relationship Id="rId694" Type="http://schemas.openxmlformats.org/officeDocument/2006/relationships/hyperlink" Target="mailto:alma@gmail.com" TargetMode="External"/><Relationship Id="rId708" Type="http://schemas.openxmlformats.org/officeDocument/2006/relationships/hyperlink" Target="mailto:sophia@gfail.cof" TargetMode="External"/><Relationship Id="rId915" Type="http://schemas.openxmlformats.org/officeDocument/2006/relationships/hyperlink" Target="mailto:kajol@gfail.cof" TargetMode="External"/><Relationship Id="rId291" Type="http://schemas.openxmlformats.org/officeDocument/2006/relationships/hyperlink" Target="mailto:benjamin@gfail.cof" TargetMode="External"/><Relationship Id="rId305" Type="http://schemas.openxmlformats.org/officeDocument/2006/relationships/hyperlink" Target="mailto:austin@gmail.com" TargetMode="External"/><Relationship Id="rId347" Type="http://schemas.openxmlformats.org/officeDocument/2006/relationships/hyperlink" Target="mailto:eli@gail.co" TargetMode="External"/><Relationship Id="rId512" Type="http://schemas.openxmlformats.org/officeDocument/2006/relationships/hyperlink" Target="mailto:daniela@gfail.cof" TargetMode="External"/><Relationship Id="rId44" Type="http://schemas.openxmlformats.org/officeDocument/2006/relationships/hyperlink" Target="mailto:layla@gfail.cof" TargetMode="External"/><Relationship Id="rId86" Type="http://schemas.openxmlformats.org/officeDocument/2006/relationships/hyperlink" Target="mailto:amber@gfail.cof" TargetMode="External"/><Relationship Id="rId151" Type="http://schemas.openxmlformats.org/officeDocument/2006/relationships/hyperlink" Target="mailto:william@gmail.com" TargetMode="External"/><Relationship Id="rId389" Type="http://schemas.openxmlformats.org/officeDocument/2006/relationships/hyperlink" Target="mailto:joseph@gfail.cof" TargetMode="External"/><Relationship Id="rId554" Type="http://schemas.openxmlformats.org/officeDocument/2006/relationships/hyperlink" Target="mailto:everly@gfail.cof" TargetMode="External"/><Relationship Id="rId596" Type="http://schemas.openxmlformats.org/officeDocument/2006/relationships/hyperlink" Target="mailto:lacey@gfail.cof" TargetMode="External"/><Relationship Id="rId761" Type="http://schemas.openxmlformats.org/officeDocument/2006/relationships/hyperlink" Target="mailto:isaac@gfail.cof" TargetMode="External"/><Relationship Id="rId817" Type="http://schemas.openxmlformats.org/officeDocument/2006/relationships/hyperlink" Target="mailto:william@gmail.com" TargetMode="External"/><Relationship Id="rId859" Type="http://schemas.openxmlformats.org/officeDocument/2006/relationships/hyperlink" Target="mailto:austin@gfail.cof" TargetMode="External"/><Relationship Id="rId193" Type="http://schemas.openxmlformats.org/officeDocument/2006/relationships/hyperlink" Target="mailto:caleb@gmail.com" TargetMode="External"/><Relationship Id="rId207" Type="http://schemas.openxmlformats.org/officeDocument/2006/relationships/hyperlink" Target="mailto:isaac@gfail.cof" TargetMode="External"/><Relationship Id="rId249" Type="http://schemas.openxmlformats.org/officeDocument/2006/relationships/hyperlink" Target="mailto:cameron@gfail.cof" TargetMode="External"/><Relationship Id="rId414" Type="http://schemas.openxmlformats.org/officeDocument/2006/relationships/hyperlink" Target="mailto:hannah@gfail.cof" TargetMode="External"/><Relationship Id="rId456" Type="http://schemas.openxmlformats.org/officeDocument/2006/relationships/hyperlink" Target="mailto:everly@gmail.com" TargetMode="External"/><Relationship Id="rId498" Type="http://schemas.openxmlformats.org/officeDocument/2006/relationships/hyperlink" Target="mailto:summer@gmail.com" TargetMode="External"/><Relationship Id="rId621" Type="http://schemas.openxmlformats.org/officeDocument/2006/relationships/hyperlink" Target="mailto:otto@gfail.cof" TargetMode="External"/><Relationship Id="rId663" Type="http://schemas.openxmlformats.org/officeDocument/2006/relationships/hyperlink" Target="mailto:louis@gfail.cof" TargetMode="External"/><Relationship Id="rId870" Type="http://schemas.openxmlformats.org/officeDocument/2006/relationships/hyperlink" Target="mailto:lindsey@gmail.com" TargetMode="External"/><Relationship Id="rId13" Type="http://schemas.openxmlformats.org/officeDocument/2006/relationships/hyperlink" Target="mailto:evelyn@gmail.com" TargetMode="External"/><Relationship Id="rId109" Type="http://schemas.openxmlformats.org/officeDocument/2006/relationships/hyperlink" Target="mailto:noah@gmail.com" TargetMode="External"/><Relationship Id="rId260" Type="http://schemas.openxmlformats.org/officeDocument/2006/relationships/hyperlink" Target="mailto:samantha@gfail.cof" TargetMode="External"/><Relationship Id="rId316" Type="http://schemas.openxmlformats.org/officeDocument/2006/relationships/hyperlink" Target="mailto:lindsey@gmail.com" TargetMode="External"/><Relationship Id="rId523" Type="http://schemas.openxmlformats.org/officeDocument/2006/relationships/hyperlink" Target="mailto:greyson@gmail.com" TargetMode="External"/><Relationship Id="rId719" Type="http://schemas.openxmlformats.org/officeDocument/2006/relationships/hyperlink" Target="mailto:elijah@gmail.com" TargetMode="External"/><Relationship Id="rId926" Type="http://schemas.openxmlformats.org/officeDocument/2006/relationships/hyperlink" Target="mailto:andrew@gmail.com" TargetMode="External"/><Relationship Id="rId55" Type="http://schemas.openxmlformats.org/officeDocument/2006/relationships/hyperlink" Target="mailto:robert@gfail.cof" TargetMode="External"/><Relationship Id="rId97" Type="http://schemas.openxmlformats.org/officeDocument/2006/relationships/hyperlink" Target="mailto:tyler@gmail.com" TargetMode="External"/><Relationship Id="rId120" Type="http://schemas.openxmlformats.org/officeDocument/2006/relationships/hyperlink" Target="mailto:melissa@gmail.com" TargetMode="External"/><Relationship Id="rId358" Type="http://schemas.openxmlformats.org/officeDocument/2006/relationships/hyperlink" Target="mailto:mia@gfail.cof" TargetMode="External"/><Relationship Id="rId565" Type="http://schemas.openxmlformats.org/officeDocument/2006/relationships/hyperlink" Target="mailto:keegan@gmail.com" TargetMode="External"/><Relationship Id="rId730" Type="http://schemas.openxmlformats.org/officeDocument/2006/relationships/hyperlink" Target="mailto:scarlett@gfail.cof" TargetMode="External"/><Relationship Id="rId772" Type="http://schemas.openxmlformats.org/officeDocument/2006/relationships/hyperlink" Target="mailto:natalie@gmail.com" TargetMode="External"/><Relationship Id="rId828" Type="http://schemas.openxmlformats.org/officeDocument/2006/relationships/hyperlink" Target="mailto:lauren@gfail.cof" TargetMode="External"/><Relationship Id="rId162" Type="http://schemas.openxmlformats.org/officeDocument/2006/relationships/hyperlink" Target="mailto:emily@gfail.cof" TargetMode="External"/><Relationship Id="rId218" Type="http://schemas.openxmlformats.org/officeDocument/2006/relationships/hyperlink" Target="mailto:natalie@gfail.cof" TargetMode="External"/><Relationship Id="rId425" Type="http://schemas.openxmlformats.org/officeDocument/2006/relationships/hyperlink" Target="mailto:connor@gmail.com" TargetMode="External"/><Relationship Id="rId467" Type="http://schemas.openxmlformats.org/officeDocument/2006/relationships/hyperlink" Target="mailto:adam@gmail.com" TargetMode="External"/><Relationship Id="rId632" Type="http://schemas.openxmlformats.org/officeDocument/2006/relationships/hyperlink" Target="mailto:maeve@gfail.cof" TargetMode="External"/><Relationship Id="rId271" Type="http://schemas.openxmlformats.org/officeDocument/2006/relationships/hyperlink" Target="mailto:joshua@gmail.com" TargetMode="External"/><Relationship Id="rId674" Type="http://schemas.openxmlformats.org/officeDocument/2006/relationships/hyperlink" Target="mailto:ingrid@gmail.com" TargetMode="External"/><Relationship Id="rId881" Type="http://schemas.openxmlformats.org/officeDocument/2006/relationships/hyperlink" Target="mailto:gavin@gfail.cof" TargetMode="External"/><Relationship Id="rId937" Type="http://schemas.openxmlformats.org/officeDocument/2006/relationships/hyperlink" Target="mailto:oliver@gmail.com" TargetMode="External"/><Relationship Id="rId24" Type="http://schemas.openxmlformats.org/officeDocument/2006/relationships/hyperlink" Target="mailto:amelia@gfail.cof" TargetMode="External"/><Relationship Id="rId66" Type="http://schemas.openxmlformats.org/officeDocument/2006/relationships/hyperlink" Target="mailto:elizabeth@gfail.cof" TargetMode="External"/><Relationship Id="rId131" Type="http://schemas.openxmlformats.org/officeDocument/2006/relationships/hyperlink" Target="mailto:aidan@gfail.cof" TargetMode="External"/><Relationship Id="rId327" Type="http://schemas.openxmlformats.org/officeDocument/2006/relationships/hyperlink" Target="mailto:gavin@gfail.cof" TargetMode="External"/><Relationship Id="rId369" Type="http://schemas.openxmlformats.org/officeDocument/2006/relationships/hyperlink" Target="mailto:james@gfail.cof" TargetMode="External"/><Relationship Id="rId534" Type="http://schemas.openxmlformats.org/officeDocument/2006/relationships/hyperlink" Target="mailto:iris@gfail.cof" TargetMode="External"/><Relationship Id="rId576" Type="http://schemas.openxmlformats.org/officeDocument/2006/relationships/hyperlink" Target="mailto:juniper@gmail.com" TargetMode="External"/><Relationship Id="rId741" Type="http://schemas.openxmlformats.org/officeDocument/2006/relationships/hyperlink" Target="mailto:henry@gfail.cof" TargetMode="External"/><Relationship Id="rId783" Type="http://schemas.openxmlformats.org/officeDocument/2006/relationships/hyperlink" Target="mailto:ryan@gmail.com" TargetMode="External"/><Relationship Id="rId839" Type="http://schemas.openxmlformats.org/officeDocument/2006/relationships/hyperlink" Target="mailto:justin@gmail.com" TargetMode="External"/><Relationship Id="rId173" Type="http://schemas.openxmlformats.org/officeDocument/2006/relationships/hyperlink" Target="mailto:jackson@gmail.com" TargetMode="External"/><Relationship Id="rId229" Type="http://schemas.openxmlformats.org/officeDocument/2006/relationships/hyperlink" Target="mailto:ryan@gfail.cof" TargetMode="External"/><Relationship Id="rId380" Type="http://schemas.openxmlformats.org/officeDocument/2006/relationships/hyperlink" Target="mailto:ella@gmail.com" TargetMode="External"/><Relationship Id="rId436" Type="http://schemas.openxmlformats.org/officeDocument/2006/relationships/hyperlink" Target="mailto:harper@gmail.com" TargetMode="External"/><Relationship Id="rId601" Type="http://schemas.openxmlformats.org/officeDocument/2006/relationships/hyperlink" Target="mailto:brendan@gmail.com" TargetMode="External"/><Relationship Id="rId643" Type="http://schemas.openxmlformats.org/officeDocument/2006/relationships/hyperlink" Target="mailto:kolton@gmail.com" TargetMode="External"/><Relationship Id="rId240" Type="http://schemas.openxmlformats.org/officeDocument/2006/relationships/hyperlink" Target="mailto:brooklyn@gmail.com" TargetMode="External"/><Relationship Id="rId478" Type="http://schemas.openxmlformats.org/officeDocument/2006/relationships/hyperlink" Target="mailto:nora@gfail.cof" TargetMode="External"/><Relationship Id="rId685" Type="http://schemas.openxmlformats.org/officeDocument/2006/relationships/hyperlink" Target="mailto:layton@gfail.cof" TargetMode="External"/><Relationship Id="rId850" Type="http://schemas.openxmlformats.org/officeDocument/2006/relationships/hyperlink" Target="mailto:kelsey@gmail.com" TargetMode="External"/><Relationship Id="rId892" Type="http://schemas.openxmlformats.org/officeDocument/2006/relationships/hyperlink" Target="mailto:brittany@gmail.com" TargetMode="External"/><Relationship Id="rId906" Type="http://schemas.openxmlformats.org/officeDocument/2006/relationships/hyperlink" Target="mailto:scarlett@gmail.com" TargetMode="External"/><Relationship Id="rId35" Type="http://schemas.openxmlformats.org/officeDocument/2006/relationships/hyperlink" Target="mailto:ava@gmail.com" TargetMode="External"/><Relationship Id="rId77" Type="http://schemas.openxmlformats.org/officeDocument/2006/relationships/hyperlink" Target="mailto:nicholas@gmail.com" TargetMode="External"/><Relationship Id="rId100" Type="http://schemas.openxmlformats.org/officeDocument/2006/relationships/hyperlink" Target="mailto:danielle@gmail.com" TargetMode="External"/><Relationship Id="rId282" Type="http://schemas.openxmlformats.org/officeDocument/2006/relationships/hyperlink" Target="mailto:taylor@gfail.cof" TargetMode="External"/><Relationship Id="rId338" Type="http://schemas.openxmlformats.org/officeDocument/2006/relationships/hyperlink" Target="mailto:jamie@gmail.com" TargetMode="External"/><Relationship Id="rId503" Type="http://schemas.openxmlformats.org/officeDocument/2006/relationships/hyperlink" Target="mailto:evan@gmail.com" TargetMode="External"/><Relationship Id="rId545" Type="http://schemas.openxmlformats.org/officeDocument/2006/relationships/hyperlink" Target="mailto:emiliano@gmail.com" TargetMode="External"/><Relationship Id="rId587" Type="http://schemas.openxmlformats.org/officeDocument/2006/relationships/hyperlink" Target="mailto:jeffrey@gmail.com" TargetMode="External"/><Relationship Id="rId710" Type="http://schemas.openxmlformats.org/officeDocument/2006/relationships/hyperlink" Target="mailto:harper@gfail.cof" TargetMode="External"/><Relationship Id="rId752" Type="http://schemas.openxmlformats.org/officeDocument/2006/relationships/hyperlink" Target="mailto:zoey@gmail.com" TargetMode="External"/><Relationship Id="rId808" Type="http://schemas.openxmlformats.org/officeDocument/2006/relationships/hyperlink" Target="mailto:emily@gmail.com" TargetMode="External"/><Relationship Id="rId8" Type="http://schemas.openxmlformats.org/officeDocument/2006/relationships/hyperlink" Target="mailto:benjamin@gmail.com" TargetMode="External"/><Relationship Id="rId142" Type="http://schemas.openxmlformats.org/officeDocument/2006/relationships/hyperlink" Target="mailto:monica@gmail.com" TargetMode="External"/><Relationship Id="rId184" Type="http://schemas.openxmlformats.org/officeDocument/2006/relationships/hyperlink" Target="mailto:madison@gfail.cof" TargetMode="External"/><Relationship Id="rId391" Type="http://schemas.openxmlformats.org/officeDocument/2006/relationships/hyperlink" Target="mailto:samuel@gfail.cof" TargetMode="External"/><Relationship Id="rId405" Type="http://schemas.openxmlformats.org/officeDocument/2006/relationships/hyperlink" Target="mailto:luke@gmail.com" TargetMode="External"/><Relationship Id="rId447" Type="http://schemas.openxmlformats.org/officeDocument/2006/relationships/hyperlink" Target="mailto:jonathan@gail.co" TargetMode="External"/><Relationship Id="rId612" Type="http://schemas.openxmlformats.org/officeDocument/2006/relationships/hyperlink" Target="mailto:samara@gfail.cof" TargetMode="External"/><Relationship Id="rId794" Type="http://schemas.openxmlformats.org/officeDocument/2006/relationships/hyperlink" Target="mailto:brooklyn@gail.co" TargetMode="External"/><Relationship Id="rId251" Type="http://schemas.openxmlformats.org/officeDocument/2006/relationships/hyperlink" Target="mailto:adam@gfail.cof" TargetMode="External"/><Relationship Id="rId489" Type="http://schemas.openxmlformats.org/officeDocument/2006/relationships/hyperlink" Target="mailto:hudson@gfail.cof" TargetMode="External"/><Relationship Id="rId654" Type="http://schemas.openxmlformats.org/officeDocument/2006/relationships/hyperlink" Target="mailto:myra@gmail.com" TargetMode="External"/><Relationship Id="rId696" Type="http://schemas.openxmlformats.org/officeDocument/2006/relationships/hyperlink" Target="mailto:hattie@gfail.cof" TargetMode="External"/><Relationship Id="rId861" Type="http://schemas.openxmlformats.org/officeDocument/2006/relationships/hyperlink" Target="mailto:christian@gfail.cof" TargetMode="External"/><Relationship Id="rId917" Type="http://schemas.openxmlformats.org/officeDocument/2006/relationships/hyperlink" Target="mailto:john@gmail.com" TargetMode="External"/><Relationship Id="rId46" Type="http://schemas.openxmlformats.org/officeDocument/2006/relationships/hyperlink" Target="mailto:lily@gmail.com" TargetMode="External"/><Relationship Id="rId293" Type="http://schemas.openxmlformats.org/officeDocument/2006/relationships/hyperlink" Target="mailto:aaron@gmail.com" TargetMode="External"/><Relationship Id="rId307" Type="http://schemas.openxmlformats.org/officeDocument/2006/relationships/hyperlink" Target="mailto:christian@gfail.cof" TargetMode="External"/><Relationship Id="rId349" Type="http://schemas.openxmlformats.org/officeDocument/2006/relationships/hyperlink" Target="mailto:levi@gmail.com" TargetMode="External"/><Relationship Id="rId514" Type="http://schemas.openxmlformats.org/officeDocument/2006/relationships/hyperlink" Target="mailto:ada@gmail.com" TargetMode="External"/><Relationship Id="rId556" Type="http://schemas.openxmlformats.org/officeDocument/2006/relationships/hyperlink" Target="mailto:arabella@gmail.com" TargetMode="External"/><Relationship Id="rId721" Type="http://schemas.openxmlformats.org/officeDocument/2006/relationships/hyperlink" Target="mailto:daniel@gmail.com" TargetMode="External"/><Relationship Id="rId763" Type="http://schemas.openxmlformats.org/officeDocument/2006/relationships/hyperlink" Target="mailto:grayson@gmail.com" TargetMode="External"/><Relationship Id="rId88" Type="http://schemas.openxmlformats.org/officeDocument/2006/relationships/hyperlink" Target="mailto:chelsea@gfail.cof" TargetMode="External"/><Relationship Id="rId111" Type="http://schemas.openxmlformats.org/officeDocument/2006/relationships/hyperlink" Target="mailto:logan@gfail.cof" TargetMode="External"/><Relationship Id="rId153" Type="http://schemas.openxmlformats.org/officeDocument/2006/relationships/hyperlink" Target="mailto:liam@gfail.cof" TargetMode="External"/><Relationship Id="rId195" Type="http://schemas.openxmlformats.org/officeDocument/2006/relationships/hyperlink" Target="mailto:jack@gfail.cof" TargetMode="External"/><Relationship Id="rId209" Type="http://schemas.openxmlformats.org/officeDocument/2006/relationships/hyperlink" Target="mailto:grayson@gfail.cof" TargetMode="External"/><Relationship Id="rId360" Type="http://schemas.openxmlformats.org/officeDocument/2006/relationships/hyperlink" Target="mailto:sophia@gmail.com" TargetMode="External"/><Relationship Id="rId416" Type="http://schemas.openxmlformats.org/officeDocument/2006/relationships/hyperlink" Target="mailto:avery@gmail.com" TargetMode="External"/><Relationship Id="rId598" Type="http://schemas.openxmlformats.org/officeDocument/2006/relationships/hyperlink" Target="mailto:blair@gail.co" TargetMode="External"/><Relationship Id="rId819" Type="http://schemas.openxmlformats.org/officeDocument/2006/relationships/hyperlink" Target="mailto:daniel@gfail.cof" TargetMode="External"/><Relationship Id="rId220" Type="http://schemas.openxmlformats.org/officeDocument/2006/relationships/hyperlink" Target="mailto:claire@gfail.cof" TargetMode="External"/><Relationship Id="rId458" Type="http://schemas.openxmlformats.org/officeDocument/2006/relationships/hyperlink" Target="mailto:leah@gfail.cof" TargetMode="External"/><Relationship Id="rId623" Type="http://schemas.openxmlformats.org/officeDocument/2006/relationships/hyperlink" Target="mailto:reese@gmail.com" TargetMode="External"/><Relationship Id="rId665" Type="http://schemas.openxmlformats.org/officeDocument/2006/relationships/hyperlink" Target="mailto:rafael@gfail.cof" TargetMode="External"/><Relationship Id="rId830" Type="http://schemas.openxmlformats.org/officeDocument/2006/relationships/hyperlink" Target="mailto:rachel@gfail.cof" TargetMode="External"/><Relationship Id="rId872" Type="http://schemas.openxmlformats.org/officeDocument/2006/relationships/hyperlink" Target="mailto:maria@gfail.cof" TargetMode="External"/><Relationship Id="rId928" Type="http://schemas.openxmlformats.org/officeDocument/2006/relationships/hyperlink" Target="mailto:olivia@gmail.com" TargetMode="External"/><Relationship Id="rId15" Type="http://schemas.openxmlformats.org/officeDocument/2006/relationships/hyperlink" Target="mailto:liam@gmail.com" TargetMode="External"/><Relationship Id="rId57" Type="http://schemas.openxmlformats.org/officeDocument/2006/relationships/hyperlink" Target="mailto:william@gmail.com" TargetMode="External"/><Relationship Id="rId262" Type="http://schemas.openxmlformats.org/officeDocument/2006/relationships/hyperlink" Target="mailto:jennifer@gfail.cof" TargetMode="External"/><Relationship Id="rId318" Type="http://schemas.openxmlformats.org/officeDocument/2006/relationships/hyperlink" Target="mailto:maria@gmail.com" TargetMode="External"/><Relationship Id="rId525" Type="http://schemas.openxmlformats.org/officeDocument/2006/relationships/hyperlink" Target="mailto:kaleb@gfail.cof" TargetMode="External"/><Relationship Id="rId567" Type="http://schemas.openxmlformats.org/officeDocument/2006/relationships/hyperlink" Target="mailto:max@gmail.com" TargetMode="External"/><Relationship Id="rId732" Type="http://schemas.openxmlformats.org/officeDocument/2006/relationships/hyperlink" Target="mailto:grace@gfail.cof" TargetMode="External"/><Relationship Id="rId99" Type="http://schemas.openxmlformats.org/officeDocument/2006/relationships/hyperlink" Target="mailto:austin@gfail.cof" TargetMode="External"/><Relationship Id="rId122" Type="http://schemas.openxmlformats.org/officeDocument/2006/relationships/hyperlink" Target="mailto:lisa@gmail.com" TargetMode="External"/><Relationship Id="rId164" Type="http://schemas.openxmlformats.org/officeDocument/2006/relationships/hyperlink" Target="mailto:charlotte@gfail.cof" TargetMode="External"/><Relationship Id="rId371" Type="http://schemas.openxmlformats.org/officeDocument/2006/relationships/hyperlink" Target="mailto:elijah@gfail.cof" TargetMode="External"/><Relationship Id="rId774" Type="http://schemas.openxmlformats.org/officeDocument/2006/relationships/hyperlink" Target="mailto:claire@gfail.cof" TargetMode="External"/><Relationship Id="rId427" Type="http://schemas.openxmlformats.org/officeDocument/2006/relationships/hyperlink" Target="mailto:eli@gfail.cof" TargetMode="External"/><Relationship Id="rId469" Type="http://schemas.openxmlformats.org/officeDocument/2006/relationships/hyperlink" Target="mailto:christopher@gfail.cof" TargetMode="External"/><Relationship Id="rId634" Type="http://schemas.openxmlformats.org/officeDocument/2006/relationships/hyperlink" Target="mailto:ramona@gfail.cof" TargetMode="External"/><Relationship Id="rId676" Type="http://schemas.openxmlformats.org/officeDocument/2006/relationships/hyperlink" Target="mailto:marceline@gmail.com" TargetMode="External"/><Relationship Id="rId841" Type="http://schemas.openxmlformats.org/officeDocument/2006/relationships/hyperlink" Target="mailto:alexander@gmail.com" TargetMode="External"/><Relationship Id="rId883" Type="http://schemas.openxmlformats.org/officeDocument/2006/relationships/hyperlink" Target="mailto:luke@gfail.cof" TargetMode="External"/><Relationship Id="rId26" Type="http://schemas.openxmlformats.org/officeDocument/2006/relationships/hyperlink" Target="mailto:evelyn@gfail.cof" TargetMode="External"/><Relationship Id="rId231" Type="http://schemas.openxmlformats.org/officeDocument/2006/relationships/hyperlink" Target="mailto:thomas@gfail.cof" TargetMode="External"/><Relationship Id="rId273" Type="http://schemas.openxmlformats.org/officeDocument/2006/relationships/hyperlink" Target="mailto:joseph@gfail.cof" TargetMode="External"/><Relationship Id="rId329" Type="http://schemas.openxmlformats.org/officeDocument/2006/relationships/hyperlink" Target="mailto:luke@gmail.com" TargetMode="External"/><Relationship Id="rId480" Type="http://schemas.openxmlformats.org/officeDocument/2006/relationships/hyperlink" Target="mailto:piper@gmail.com" TargetMode="External"/><Relationship Id="rId536" Type="http://schemas.openxmlformats.org/officeDocument/2006/relationships/hyperlink" Target="mailto:emerson@gfail.cof" TargetMode="External"/><Relationship Id="rId701" Type="http://schemas.openxmlformats.org/officeDocument/2006/relationships/hyperlink" Target="mailto:mason@gmail.com" TargetMode="External"/><Relationship Id="rId939" Type="http://schemas.openxmlformats.org/officeDocument/2006/relationships/hyperlink" Target="mailto:Elijah@gmail.com" TargetMode="External"/><Relationship Id="rId68" Type="http://schemas.openxmlformats.org/officeDocument/2006/relationships/hyperlink" Target="mailto:lauren@gfail.cof" TargetMode="External"/><Relationship Id="rId133" Type="http://schemas.openxmlformats.org/officeDocument/2006/relationships/hyperlink" Target="mailto:connor@gmail.com" TargetMode="External"/><Relationship Id="rId175" Type="http://schemas.openxmlformats.org/officeDocument/2006/relationships/hyperlink" Target="mailto:aiden@gmail.com" TargetMode="External"/><Relationship Id="rId340" Type="http://schemas.openxmlformats.org/officeDocument/2006/relationships/hyperlink" Target="mailto:brittany@gfail.cof" TargetMode="External"/><Relationship Id="rId578" Type="http://schemas.openxmlformats.org/officeDocument/2006/relationships/hyperlink" Target="mailto:vera@gfail.cof" TargetMode="External"/><Relationship Id="rId743" Type="http://schemas.openxmlformats.org/officeDocument/2006/relationships/hyperlink" Target="mailto:owen@gmail.com" TargetMode="External"/><Relationship Id="rId785" Type="http://schemas.openxmlformats.org/officeDocument/2006/relationships/hyperlink" Target="mailto:thomas@gmail.com" TargetMode="External"/><Relationship Id="rId200" Type="http://schemas.openxmlformats.org/officeDocument/2006/relationships/hyperlink" Target="mailto:stella@gmail.com" TargetMode="External"/><Relationship Id="rId382" Type="http://schemas.openxmlformats.org/officeDocument/2006/relationships/hyperlink" Target="mailto:scarlett@gfail.cof" TargetMode="External"/><Relationship Id="rId438" Type="http://schemas.openxmlformats.org/officeDocument/2006/relationships/hyperlink" Target="mailto:evelyn@gmail.com" TargetMode="External"/><Relationship Id="rId603" Type="http://schemas.openxmlformats.org/officeDocument/2006/relationships/hyperlink" Target="mailto:rory@gfail.cof" TargetMode="External"/><Relationship Id="rId645" Type="http://schemas.openxmlformats.org/officeDocument/2006/relationships/hyperlink" Target="mailto:ahmad@gfail.cof" TargetMode="External"/><Relationship Id="rId687" Type="http://schemas.openxmlformats.org/officeDocument/2006/relationships/hyperlink" Target="mailto:yusuf@gmail.com" TargetMode="External"/><Relationship Id="rId810" Type="http://schemas.openxmlformats.org/officeDocument/2006/relationships/hyperlink" Target="mailto:jessica@gmail.com" TargetMode="External"/><Relationship Id="rId852" Type="http://schemas.openxmlformats.org/officeDocument/2006/relationships/hyperlink" Target="mailto:rebecca@gfail.cof" TargetMode="External"/><Relationship Id="rId908" Type="http://schemas.openxmlformats.org/officeDocument/2006/relationships/hyperlink" Target="mailto:john@gmail.com" TargetMode="External"/><Relationship Id="rId242" Type="http://schemas.openxmlformats.org/officeDocument/2006/relationships/hyperlink" Target="mailto:savannah@gmail.com" TargetMode="External"/><Relationship Id="rId284" Type="http://schemas.openxmlformats.org/officeDocument/2006/relationships/hyperlink" Target="mailto:alexandra@gfail.cof" TargetMode="External"/><Relationship Id="rId491" Type="http://schemas.openxmlformats.org/officeDocument/2006/relationships/hyperlink" Target="mailto:ezra@gfail.cof" TargetMode="External"/><Relationship Id="rId505" Type="http://schemas.openxmlformats.org/officeDocument/2006/relationships/hyperlink" Target="mailto:nolan@gmail.com" TargetMode="External"/><Relationship Id="rId712" Type="http://schemas.openxmlformats.org/officeDocument/2006/relationships/hyperlink" Target="mailto:evelyn@gfail.cof" TargetMode="External"/><Relationship Id="rId894" Type="http://schemas.openxmlformats.org/officeDocument/2006/relationships/hyperlink" Target="mailto:crystal@gfail.cof" TargetMode="External"/><Relationship Id="rId37" Type="http://schemas.openxmlformats.org/officeDocument/2006/relationships/hyperlink" Target="mailto:noah@gfail.cof" TargetMode="External"/><Relationship Id="rId79" Type="http://schemas.openxmlformats.org/officeDocument/2006/relationships/hyperlink" Target="mailto:justin@gmail.com" TargetMode="External"/><Relationship Id="rId102" Type="http://schemas.openxmlformats.org/officeDocument/2006/relationships/hyperlink" Target="mailto:erica@gmail.com" TargetMode="External"/><Relationship Id="rId144" Type="http://schemas.openxmlformats.org/officeDocument/2006/relationships/hyperlink" Target="mailto:haley@gfail.cof" TargetMode="External"/><Relationship Id="rId547" Type="http://schemas.openxmlformats.org/officeDocument/2006/relationships/hyperlink" Target="mailto:derek@gmail.com" TargetMode="External"/><Relationship Id="rId589" Type="http://schemas.openxmlformats.org/officeDocument/2006/relationships/hyperlink" Target="mailto:brock@gmail.com" TargetMode="External"/><Relationship Id="rId754" Type="http://schemas.openxmlformats.org/officeDocument/2006/relationships/hyperlink" Target="mailto:stella@gfail.cof" TargetMode="External"/><Relationship Id="rId796" Type="http://schemas.openxmlformats.org/officeDocument/2006/relationships/hyperlink" Target="mailto:savannah@gmail.com" TargetMode="External"/><Relationship Id="rId90" Type="http://schemas.openxmlformats.org/officeDocument/2006/relationships/hyperlink" Target="mailto:kelsey@gmail.com" TargetMode="External"/><Relationship Id="rId186" Type="http://schemas.openxmlformats.org/officeDocument/2006/relationships/hyperlink" Target="mailto:lily@gfail.cof" TargetMode="External"/><Relationship Id="rId351" Type="http://schemas.openxmlformats.org/officeDocument/2006/relationships/hyperlink" Target="mailto:ethan@gfail.cof" TargetMode="External"/><Relationship Id="rId393" Type="http://schemas.openxmlformats.org/officeDocument/2006/relationships/hyperlink" Target="mailto:henry@gmail.com" TargetMode="External"/><Relationship Id="rId407" Type="http://schemas.openxmlformats.org/officeDocument/2006/relationships/hyperlink" Target="mailto:gabriel@gfail.cof" TargetMode="External"/><Relationship Id="rId449" Type="http://schemas.openxmlformats.org/officeDocument/2006/relationships/hyperlink" Target="mailto:nolan@gmail.com" TargetMode="External"/><Relationship Id="rId614" Type="http://schemas.openxmlformats.org/officeDocument/2006/relationships/hyperlink" Target="mailto:joy@gfail.cof" TargetMode="External"/><Relationship Id="rId656" Type="http://schemas.openxmlformats.org/officeDocument/2006/relationships/hyperlink" Target="mailto:sabrina@gmail.com" TargetMode="External"/><Relationship Id="rId821" Type="http://schemas.openxmlformats.org/officeDocument/2006/relationships/hyperlink" Target="mailto:matthew@gmail.com" TargetMode="External"/><Relationship Id="rId863" Type="http://schemas.openxmlformats.org/officeDocument/2006/relationships/hyperlink" Target="mailto:dylan@gmail.com" TargetMode="External"/><Relationship Id="rId211" Type="http://schemas.openxmlformats.org/officeDocument/2006/relationships/hyperlink" Target="mailto:jaxon@gmail.com" TargetMode="External"/><Relationship Id="rId253" Type="http://schemas.openxmlformats.org/officeDocument/2006/relationships/hyperlink" Target="mailto:michael@gfail.cof" TargetMode="External"/><Relationship Id="rId295" Type="http://schemas.openxmlformats.org/officeDocument/2006/relationships/hyperlink" Target="mailto:jacob@gfail.cof" TargetMode="External"/><Relationship Id="rId309" Type="http://schemas.openxmlformats.org/officeDocument/2006/relationships/hyperlink" Target="mailto:dylan@gmail.com" TargetMode="External"/><Relationship Id="rId460" Type="http://schemas.openxmlformats.org/officeDocument/2006/relationships/hyperlink" Target="mailto:lucy@gmail.com" TargetMode="External"/><Relationship Id="rId516" Type="http://schemas.openxmlformats.org/officeDocument/2006/relationships/hyperlink" Target="mailto:georgia@gmail.com" TargetMode="External"/><Relationship Id="rId698" Type="http://schemas.openxmlformats.org/officeDocument/2006/relationships/hyperlink" Target="mailto:winifred@gail.co" TargetMode="External"/><Relationship Id="rId919" Type="http://schemas.openxmlformats.org/officeDocument/2006/relationships/hyperlink" Target="mailto:robert@gmail.coM" TargetMode="External"/><Relationship Id="rId48" Type="http://schemas.openxmlformats.org/officeDocument/2006/relationships/hyperlink" Target="mailto:emily@gfail.cof" TargetMode="External"/><Relationship Id="rId113" Type="http://schemas.openxmlformats.org/officeDocument/2006/relationships/hyperlink" Target="mailto:jason@gmail.com" TargetMode="External"/><Relationship Id="rId320" Type="http://schemas.openxmlformats.org/officeDocument/2006/relationships/hyperlink" Target="mailto:jenna@gfail.cof" TargetMode="External"/><Relationship Id="rId558" Type="http://schemas.openxmlformats.org/officeDocument/2006/relationships/hyperlink" Target="mailto:adelaide@gmail.com" TargetMode="External"/><Relationship Id="rId723" Type="http://schemas.openxmlformats.org/officeDocument/2006/relationships/hyperlink" Target="mailto:benjamin@gmail.com" TargetMode="External"/><Relationship Id="rId765" Type="http://schemas.openxmlformats.org/officeDocument/2006/relationships/hyperlink" Target="mailto:jaxon@gmail.com" TargetMode="External"/><Relationship Id="rId930" Type="http://schemas.openxmlformats.org/officeDocument/2006/relationships/hyperlink" Target="mailto:chloe@gmail.com" TargetMode="External"/><Relationship Id="rId155" Type="http://schemas.openxmlformats.org/officeDocument/2006/relationships/hyperlink" Target="mailto:jayden@gmail.com" TargetMode="External"/><Relationship Id="rId197" Type="http://schemas.openxmlformats.org/officeDocument/2006/relationships/hyperlink" Target="mailto:wyatt@gmail.com" TargetMode="External"/><Relationship Id="rId362" Type="http://schemas.openxmlformats.org/officeDocument/2006/relationships/hyperlink" Target="mailto:harper@gfail.cof" TargetMode="External"/><Relationship Id="rId418" Type="http://schemas.openxmlformats.org/officeDocument/2006/relationships/hyperlink" Target="mailto:aria@gmail.com" TargetMode="External"/><Relationship Id="rId625" Type="http://schemas.openxmlformats.org/officeDocument/2006/relationships/hyperlink" Target="mailto:kade@gmail.com" TargetMode="External"/><Relationship Id="rId832" Type="http://schemas.openxmlformats.org/officeDocument/2006/relationships/hyperlink" Target="mailto:stephanie@gmail.com" TargetMode="External"/><Relationship Id="rId222" Type="http://schemas.openxmlformats.org/officeDocument/2006/relationships/hyperlink" Target="mailto:violet@gmail.com" TargetMode="External"/><Relationship Id="rId264" Type="http://schemas.openxmlformats.org/officeDocument/2006/relationships/hyperlink" Target="mailto:amanda@gmail.com" TargetMode="External"/><Relationship Id="rId471" Type="http://schemas.openxmlformats.org/officeDocument/2006/relationships/hyperlink" Target="mailto:jose@gfail.cof" TargetMode="External"/><Relationship Id="rId667" Type="http://schemas.openxmlformats.org/officeDocument/2006/relationships/hyperlink" Target="mailto:hector@gmail.com" TargetMode="External"/><Relationship Id="rId874" Type="http://schemas.openxmlformats.org/officeDocument/2006/relationships/hyperlink" Target="mailto:jenna@gmail.com" TargetMode="External"/><Relationship Id="rId17" Type="http://schemas.openxmlformats.org/officeDocument/2006/relationships/hyperlink" Target="mailto:zoe@gmail.com" TargetMode="External"/><Relationship Id="rId59" Type="http://schemas.openxmlformats.org/officeDocument/2006/relationships/hyperlink" Target="mailto:daniel@gmail.com" TargetMode="External"/><Relationship Id="rId124" Type="http://schemas.openxmlformats.org/officeDocument/2006/relationships/hyperlink" Target="mailto:angela@gfail.cof" TargetMode="External"/><Relationship Id="rId527" Type="http://schemas.openxmlformats.org/officeDocument/2006/relationships/hyperlink" Target="mailto:bennett@gmail.com" TargetMode="External"/><Relationship Id="rId569" Type="http://schemas.openxmlformats.org/officeDocument/2006/relationships/hyperlink" Target="mailto:manuel@gmail.com" TargetMode="External"/><Relationship Id="rId734" Type="http://schemas.openxmlformats.org/officeDocument/2006/relationships/hyperlink" Target="mailto:chloe@gmail.com" TargetMode="External"/><Relationship Id="rId776" Type="http://schemas.openxmlformats.org/officeDocument/2006/relationships/hyperlink" Target="mailto:violet@gmail.com" TargetMode="External"/><Relationship Id="rId941" Type="http://schemas.openxmlformats.org/officeDocument/2006/relationships/hyperlink" Target="mailto:ava@gmail.com" TargetMode="External"/><Relationship Id="rId70" Type="http://schemas.openxmlformats.org/officeDocument/2006/relationships/hyperlink" Target="mailto:rachel@gmail.com" TargetMode="External"/><Relationship Id="rId166" Type="http://schemas.openxmlformats.org/officeDocument/2006/relationships/hyperlink" Target="mailto:amelia@gfail.cof" TargetMode="External"/><Relationship Id="rId331" Type="http://schemas.openxmlformats.org/officeDocument/2006/relationships/hyperlink" Target="mailto:seth@gfail.cof" TargetMode="External"/><Relationship Id="rId373" Type="http://schemas.openxmlformats.org/officeDocument/2006/relationships/hyperlink" Target="mailto:daniel@gmail.com" TargetMode="External"/><Relationship Id="rId429" Type="http://schemas.openxmlformats.org/officeDocument/2006/relationships/hyperlink" Target="mailto:isaiah@gmail.com" TargetMode="External"/><Relationship Id="rId580" Type="http://schemas.openxmlformats.org/officeDocument/2006/relationships/hyperlink" Target="mailto:cecilia@gmail.com" TargetMode="External"/><Relationship Id="rId636" Type="http://schemas.openxmlformats.org/officeDocument/2006/relationships/hyperlink" Target="mailto:paloma@gfail.cof" TargetMode="External"/><Relationship Id="rId801" Type="http://schemas.openxmlformats.org/officeDocument/2006/relationships/hyperlink" Target="mailto:evan@gfail.cof" TargetMode="External"/><Relationship Id="rId1" Type="http://schemas.openxmlformats.org/officeDocument/2006/relationships/hyperlink" Target="mailto:John@gmail.coM" TargetMode="External"/><Relationship Id="rId233" Type="http://schemas.openxmlformats.org/officeDocument/2006/relationships/hyperlink" Target="mailto:aaron@gfail.cof" TargetMode="External"/><Relationship Id="rId440" Type="http://schemas.openxmlformats.org/officeDocument/2006/relationships/hyperlink" Target="mailto:lillian@gfail.cof" TargetMode="External"/><Relationship Id="rId678" Type="http://schemas.openxmlformats.org/officeDocument/2006/relationships/hyperlink" Target="mailto:dahlia@gfail.cof" TargetMode="External"/><Relationship Id="rId843" Type="http://schemas.openxmlformats.org/officeDocument/2006/relationships/hyperlink" Target="mailto:zachary@gfail.cof" TargetMode="External"/><Relationship Id="rId885" Type="http://schemas.openxmlformats.org/officeDocument/2006/relationships/hyperlink" Target="mailto:seth@gfail.cof" TargetMode="External"/><Relationship Id="rId28" Type="http://schemas.openxmlformats.org/officeDocument/2006/relationships/hyperlink" Target="mailto:ethan@gmail.com" TargetMode="External"/><Relationship Id="rId275" Type="http://schemas.openxmlformats.org/officeDocument/2006/relationships/hyperlink" Target="mailto:ryan@gmail.com" TargetMode="External"/><Relationship Id="rId300" Type="http://schemas.openxmlformats.org/officeDocument/2006/relationships/hyperlink" Target="mailto:victoria@gmail.com" TargetMode="External"/><Relationship Id="rId482" Type="http://schemas.openxmlformats.org/officeDocument/2006/relationships/hyperlink" Target="mailto:elise@gfail.cof" TargetMode="External"/><Relationship Id="rId538" Type="http://schemas.openxmlformats.org/officeDocument/2006/relationships/hyperlink" Target="mailto:aurora@gmail.com" TargetMode="External"/><Relationship Id="rId703" Type="http://schemas.openxmlformats.org/officeDocument/2006/relationships/hyperlink" Target="mailto:noah@gmail.com" TargetMode="External"/><Relationship Id="rId745" Type="http://schemas.openxmlformats.org/officeDocument/2006/relationships/hyperlink" Target="mailto:sebastian@gmail.com" TargetMode="External"/><Relationship Id="rId910" Type="http://schemas.openxmlformats.org/officeDocument/2006/relationships/hyperlink" Target="mailto:jain@gfail.cof" TargetMode="External"/><Relationship Id="rId81" Type="http://schemas.openxmlformats.org/officeDocument/2006/relationships/hyperlink" Target="mailto:alexander@gfail.cof" TargetMode="External"/><Relationship Id="rId135" Type="http://schemas.openxmlformats.org/officeDocument/2006/relationships/hyperlink" Target="mailto:ian@gfail.cof" TargetMode="External"/><Relationship Id="rId177" Type="http://schemas.openxmlformats.org/officeDocument/2006/relationships/hyperlink" Target="mailto:lucas@gmail.com" TargetMode="External"/><Relationship Id="rId342" Type="http://schemas.openxmlformats.org/officeDocument/2006/relationships/hyperlink" Target="mailto:patricia@gmail.com" TargetMode="External"/><Relationship Id="rId384" Type="http://schemas.openxmlformats.org/officeDocument/2006/relationships/hyperlink" Target="mailto:grace@gfail.cof" TargetMode="External"/><Relationship Id="rId591" Type="http://schemas.openxmlformats.org/officeDocument/2006/relationships/hyperlink" Target="mailto:santiago@gfail.cof" TargetMode="External"/><Relationship Id="rId605" Type="http://schemas.openxmlformats.org/officeDocument/2006/relationships/hyperlink" Target="mailto:brooks@gmail.com" TargetMode="External"/><Relationship Id="rId787" Type="http://schemas.openxmlformats.org/officeDocument/2006/relationships/hyperlink" Target="mailto:aaron@gfail.cof" TargetMode="External"/><Relationship Id="rId812" Type="http://schemas.openxmlformats.org/officeDocument/2006/relationships/hyperlink" Target="mailto:ashley@gmail.com" TargetMode="External"/><Relationship Id="rId202" Type="http://schemas.openxmlformats.org/officeDocument/2006/relationships/hyperlink" Target="mailto:aurora@gfail.cof" TargetMode="External"/><Relationship Id="rId244" Type="http://schemas.openxmlformats.org/officeDocument/2006/relationships/hyperlink" Target="mailto:audrey@gmail.com" TargetMode="External"/><Relationship Id="rId647" Type="http://schemas.openxmlformats.org/officeDocument/2006/relationships/hyperlink" Target="mailto:maxim@gmail.com" TargetMode="External"/><Relationship Id="rId689" Type="http://schemas.openxmlformats.org/officeDocument/2006/relationships/hyperlink" Target="mailto:bowen@gmail.com" TargetMode="External"/><Relationship Id="rId854" Type="http://schemas.openxmlformats.org/officeDocument/2006/relationships/hyperlink" Target="mailto:victoria@gfail.cof" TargetMode="External"/><Relationship Id="rId896" Type="http://schemas.openxmlformats.org/officeDocument/2006/relationships/hyperlink" Target="mailto:ethan@gmail.com" TargetMode="External"/><Relationship Id="rId39" Type="http://schemas.openxmlformats.org/officeDocument/2006/relationships/hyperlink" Target="mailto:william@gfail.cof" TargetMode="External"/><Relationship Id="rId286" Type="http://schemas.openxmlformats.org/officeDocument/2006/relationships/hyperlink" Target="mailto:courtney@gmail.com" TargetMode="External"/><Relationship Id="rId451" Type="http://schemas.openxmlformats.org/officeDocument/2006/relationships/hyperlink" Target="mailto:nicholas@gfail.cof" TargetMode="External"/><Relationship Id="rId493" Type="http://schemas.openxmlformats.org/officeDocument/2006/relationships/hyperlink" Target="mailto:blake@gmail.com" TargetMode="External"/><Relationship Id="rId507" Type="http://schemas.openxmlformats.org/officeDocument/2006/relationships/hyperlink" Target="mailto:brody@gmail.com" TargetMode="External"/><Relationship Id="rId549" Type="http://schemas.openxmlformats.org/officeDocument/2006/relationships/hyperlink" Target="mailto:hayden@gfail.cof" TargetMode="External"/><Relationship Id="rId714" Type="http://schemas.openxmlformats.org/officeDocument/2006/relationships/hyperlink" Target="mailto:abigail@gmail.com" TargetMode="External"/><Relationship Id="rId756" Type="http://schemas.openxmlformats.org/officeDocument/2006/relationships/hyperlink" Target="mailto:aurora@gmail.com" TargetMode="External"/><Relationship Id="rId921" Type="http://schemas.openxmlformats.org/officeDocument/2006/relationships/hyperlink" Target="mailto:emily@gmail.com" TargetMode="External"/><Relationship Id="rId50" Type="http://schemas.openxmlformats.org/officeDocument/2006/relationships/hyperlink" Target="mailto:jessica@gmail.com" TargetMode="External"/><Relationship Id="rId104" Type="http://schemas.openxmlformats.org/officeDocument/2006/relationships/hyperlink" Target="mailto:michelle@gmail.com" TargetMode="External"/><Relationship Id="rId146" Type="http://schemas.openxmlformats.org/officeDocument/2006/relationships/hyperlink" Target="mailto:olivia@gfail.cof" TargetMode="External"/><Relationship Id="rId188" Type="http://schemas.openxmlformats.org/officeDocument/2006/relationships/hyperlink" Target="mailto:zoey@gmail.com" TargetMode="External"/><Relationship Id="rId311" Type="http://schemas.openxmlformats.org/officeDocument/2006/relationships/hyperlink" Target="mailto:caleb@gfail.cof" TargetMode="External"/><Relationship Id="rId353" Type="http://schemas.openxmlformats.org/officeDocument/2006/relationships/hyperlink" Target="mailto:mason@gmail.com" TargetMode="External"/><Relationship Id="rId395" Type="http://schemas.openxmlformats.org/officeDocument/2006/relationships/hyperlink" Target="mailto:owen@gfail.cof" TargetMode="External"/><Relationship Id="rId409" Type="http://schemas.openxmlformats.org/officeDocument/2006/relationships/hyperlink" Target="mailto:carter@gmail.com" TargetMode="External"/><Relationship Id="rId560" Type="http://schemas.openxmlformats.org/officeDocument/2006/relationships/hyperlink" Target="mailto:elodie@gmail.com" TargetMode="External"/><Relationship Id="rId798" Type="http://schemas.openxmlformats.org/officeDocument/2006/relationships/hyperlink" Target="mailto:audrey@gfail.cof" TargetMode="External"/><Relationship Id="rId92" Type="http://schemas.openxmlformats.org/officeDocument/2006/relationships/hyperlink" Target="mailto:rebecca@gmail.com" TargetMode="External"/><Relationship Id="rId213" Type="http://schemas.openxmlformats.org/officeDocument/2006/relationships/hyperlink" Target="mailto:julian@gfail.cof" TargetMode="External"/><Relationship Id="rId420" Type="http://schemas.openxmlformats.org/officeDocument/2006/relationships/hyperlink" Target="mailto:ellie@gfail.cof" TargetMode="External"/><Relationship Id="rId616" Type="http://schemas.openxmlformats.org/officeDocument/2006/relationships/hyperlink" Target="mailto:camilla@gfail.cof" TargetMode="External"/><Relationship Id="rId658" Type="http://schemas.openxmlformats.org/officeDocument/2006/relationships/hyperlink" Target="mailto:bianca@gfail.cof" TargetMode="External"/><Relationship Id="rId823" Type="http://schemas.openxmlformats.org/officeDocument/2006/relationships/hyperlink" Target="mailto:christopher@gmail.com" TargetMode="External"/><Relationship Id="rId865" Type="http://schemas.openxmlformats.org/officeDocument/2006/relationships/hyperlink" Target="mailto:caleb@gfail.cof" TargetMode="External"/><Relationship Id="rId255" Type="http://schemas.openxmlformats.org/officeDocument/2006/relationships/hyperlink" Target="mailto:david@gmail.com" TargetMode="External"/><Relationship Id="rId297" Type="http://schemas.openxmlformats.org/officeDocument/2006/relationships/hyperlink" Target="mailto:nathan@gail.co" TargetMode="External"/><Relationship Id="rId462" Type="http://schemas.openxmlformats.org/officeDocument/2006/relationships/hyperlink" Target="mailto:nova@gfail.cof" TargetMode="External"/><Relationship Id="rId518" Type="http://schemas.openxmlformats.org/officeDocument/2006/relationships/hyperlink" Target="mailto:hope@gmail.com" TargetMode="External"/><Relationship Id="rId725" Type="http://schemas.openxmlformats.org/officeDocument/2006/relationships/hyperlink" Target="mailto:logan@gfail.cof" TargetMode="External"/><Relationship Id="rId932" Type="http://schemas.openxmlformats.org/officeDocument/2006/relationships/hyperlink" Target="mailto:harper@gmail.com" TargetMode="External"/><Relationship Id="rId115" Type="http://schemas.openxmlformats.org/officeDocument/2006/relationships/hyperlink" Target="mailto:cameron@gfail.cof" TargetMode="External"/><Relationship Id="rId157" Type="http://schemas.openxmlformats.org/officeDocument/2006/relationships/hyperlink" Target="mailto:jacob@gmail.com" TargetMode="External"/><Relationship Id="rId322" Type="http://schemas.openxmlformats.org/officeDocument/2006/relationships/hyperlink" Target="mailto:sarah@gmail.com" TargetMode="External"/><Relationship Id="rId364" Type="http://schemas.openxmlformats.org/officeDocument/2006/relationships/hyperlink" Target="mailto:evelyn@gfail.cof" TargetMode="External"/><Relationship Id="rId767" Type="http://schemas.openxmlformats.org/officeDocument/2006/relationships/hyperlink" Target="mailto:julian@gfail.cof" TargetMode="External"/><Relationship Id="rId61" Type="http://schemas.openxmlformats.org/officeDocument/2006/relationships/hyperlink" Target="mailto:matthew@gfail.cof" TargetMode="External"/><Relationship Id="rId199" Type="http://schemas.openxmlformats.org/officeDocument/2006/relationships/hyperlink" Target="mailto:luke@gmail.com" TargetMode="External"/><Relationship Id="rId571" Type="http://schemas.openxmlformats.org/officeDocument/2006/relationships/hyperlink" Target="mailto:corbin@gmail.com" TargetMode="External"/><Relationship Id="rId627" Type="http://schemas.openxmlformats.org/officeDocument/2006/relationships/hyperlink" Target="mailto:ronald@gmail.com" TargetMode="External"/><Relationship Id="rId669" Type="http://schemas.openxmlformats.org/officeDocument/2006/relationships/hyperlink" Target="mailto:rodney@gmail.com" TargetMode="External"/><Relationship Id="rId834" Type="http://schemas.openxmlformats.org/officeDocument/2006/relationships/hyperlink" Target="mailto:kayla@gfail.cof" TargetMode="External"/><Relationship Id="rId876" Type="http://schemas.openxmlformats.org/officeDocument/2006/relationships/hyperlink" Target="mailto:sarah@gmail.com" TargetMode="External"/><Relationship Id="rId19" Type="http://schemas.openxmlformats.org/officeDocument/2006/relationships/hyperlink" Target="mailto:luna@gmail.com" TargetMode="External"/><Relationship Id="rId224" Type="http://schemas.openxmlformats.org/officeDocument/2006/relationships/hyperlink" Target="mailto:skylar@gmail.com" TargetMode="External"/><Relationship Id="rId266" Type="http://schemas.openxmlformats.org/officeDocument/2006/relationships/hyperlink" Target="mailto:brittany@gmail.com" TargetMode="External"/><Relationship Id="rId431" Type="http://schemas.openxmlformats.org/officeDocument/2006/relationships/hyperlink" Target="mailto:charles@gfail.cof" TargetMode="External"/><Relationship Id="rId473" Type="http://schemas.openxmlformats.org/officeDocument/2006/relationships/hyperlink" Target="mailto:xavier@gmail.com" TargetMode="External"/><Relationship Id="rId529" Type="http://schemas.openxmlformats.org/officeDocument/2006/relationships/hyperlink" Target="mailto:ricardo@gmail.com" TargetMode="External"/><Relationship Id="rId680" Type="http://schemas.openxmlformats.org/officeDocument/2006/relationships/hyperlink" Target="mailto:etta@gmail.com" TargetMode="External"/><Relationship Id="rId736" Type="http://schemas.openxmlformats.org/officeDocument/2006/relationships/hyperlink" Target="mailto:victoria@gfail.cof" TargetMode="External"/><Relationship Id="rId901" Type="http://schemas.openxmlformats.org/officeDocument/2006/relationships/hyperlink" Target="mailto:harper@gmail.com" TargetMode="External"/><Relationship Id="rId30" Type="http://schemas.openxmlformats.org/officeDocument/2006/relationships/hyperlink" Target="mailto:layla@gmail.com" TargetMode="External"/><Relationship Id="rId126" Type="http://schemas.openxmlformats.org/officeDocument/2006/relationships/hyperlink" Target="mailto:erin@gmail.com" TargetMode="External"/><Relationship Id="rId168" Type="http://schemas.openxmlformats.org/officeDocument/2006/relationships/hyperlink" Target="mailto:elizabeth@gmail.com" TargetMode="External"/><Relationship Id="rId333" Type="http://schemas.openxmlformats.org/officeDocument/2006/relationships/hyperlink" Target="mailto:jackson@gfail.cof" TargetMode="External"/><Relationship Id="rId540" Type="http://schemas.openxmlformats.org/officeDocument/2006/relationships/hyperlink" Target="mailto:caroline@gfail.cof" TargetMode="External"/><Relationship Id="rId778" Type="http://schemas.openxmlformats.org/officeDocument/2006/relationships/hyperlink" Target="mailto:skylar@gfail.cof" TargetMode="External"/><Relationship Id="rId72" Type="http://schemas.openxmlformats.org/officeDocument/2006/relationships/hyperlink" Target="mailto:stephanie@gmail.com" TargetMode="External"/><Relationship Id="rId375" Type="http://schemas.openxmlformats.org/officeDocument/2006/relationships/hyperlink" Target="mailto:benjamin@gmail.com" TargetMode="External"/><Relationship Id="rId582" Type="http://schemas.openxmlformats.org/officeDocument/2006/relationships/hyperlink" Target="mailto:maeve@gfail.cof" TargetMode="External"/><Relationship Id="rId638" Type="http://schemas.openxmlformats.org/officeDocument/2006/relationships/hyperlink" Target="mailto:elle@gmail.com" TargetMode="External"/><Relationship Id="rId803" Type="http://schemas.openxmlformats.org/officeDocument/2006/relationships/hyperlink" Target="mailto:cameron@gfail.cof" TargetMode="External"/><Relationship Id="rId845" Type="http://schemas.openxmlformats.org/officeDocument/2006/relationships/hyperlink" Target="mailto:benjamin@gmail.com" TargetMode="External"/><Relationship Id="rId3" Type="http://schemas.openxmlformats.org/officeDocument/2006/relationships/hyperlink" Target="mailto:michael@gmail.com" TargetMode="External"/><Relationship Id="rId235" Type="http://schemas.openxmlformats.org/officeDocument/2006/relationships/hyperlink" Target="mailto:christian@gfail.cof" TargetMode="External"/><Relationship Id="rId277" Type="http://schemas.openxmlformats.org/officeDocument/2006/relationships/hyperlink" Target="mailto:andrew@gfail.cof" TargetMode="External"/><Relationship Id="rId400" Type="http://schemas.openxmlformats.org/officeDocument/2006/relationships/hyperlink" Target="mailto:riley@gmail.com" TargetMode="External"/><Relationship Id="rId442" Type="http://schemas.openxmlformats.org/officeDocument/2006/relationships/hyperlink" Target="mailto:addison@gmail.com" TargetMode="External"/><Relationship Id="rId484" Type="http://schemas.openxmlformats.org/officeDocument/2006/relationships/hyperlink" Target="mailto:kaylee@gfail.cof" TargetMode="External"/><Relationship Id="rId705" Type="http://schemas.openxmlformats.org/officeDocument/2006/relationships/hyperlink" Target="mailto:william@gfail.cof" TargetMode="External"/><Relationship Id="rId887" Type="http://schemas.openxmlformats.org/officeDocument/2006/relationships/hyperlink" Target="mailto:jackson@gmail.com" TargetMode="External"/><Relationship Id="rId137" Type="http://schemas.openxmlformats.org/officeDocument/2006/relationships/hyperlink" Target="mailto:wyatt@gfail.cof" TargetMode="External"/><Relationship Id="rId302" Type="http://schemas.openxmlformats.org/officeDocument/2006/relationships/hyperlink" Target="mailto:allison@gfail.cof" TargetMode="External"/><Relationship Id="rId344" Type="http://schemas.openxmlformats.org/officeDocument/2006/relationships/hyperlink" Target="mailto:crystal@gfail.cof" TargetMode="External"/><Relationship Id="rId691" Type="http://schemas.openxmlformats.org/officeDocument/2006/relationships/hyperlink" Target="mailto:amari@gfail.cof" TargetMode="External"/><Relationship Id="rId747" Type="http://schemas.openxmlformats.org/officeDocument/2006/relationships/hyperlink" Target="mailto:caleb@gmail.com" TargetMode="External"/><Relationship Id="rId789" Type="http://schemas.openxmlformats.org/officeDocument/2006/relationships/hyperlink" Target="mailto:christian@gmail.com" TargetMode="External"/><Relationship Id="rId912" Type="http://schemas.openxmlformats.org/officeDocument/2006/relationships/hyperlink" Target="mailto:will@gmail.com" TargetMode="External"/><Relationship Id="rId41" Type="http://schemas.openxmlformats.org/officeDocument/2006/relationships/hyperlink" Target="mailto:harper@gmail.com" TargetMode="External"/><Relationship Id="rId83" Type="http://schemas.openxmlformats.org/officeDocument/2006/relationships/hyperlink" Target="mailto:zachary@gmail.com" TargetMode="External"/><Relationship Id="rId179" Type="http://schemas.openxmlformats.org/officeDocument/2006/relationships/hyperlink" Target="mailto:matthew@gfail.cof" TargetMode="External"/><Relationship Id="rId386" Type="http://schemas.openxmlformats.org/officeDocument/2006/relationships/hyperlink" Target="mailto:chloe@gmail.com" TargetMode="External"/><Relationship Id="rId551" Type="http://schemas.openxmlformats.org/officeDocument/2006/relationships/hyperlink" Target="mailto:javier@gmail.com" TargetMode="External"/><Relationship Id="rId593" Type="http://schemas.openxmlformats.org/officeDocument/2006/relationships/hyperlink" Target="mailto:jace@gmail.com" TargetMode="External"/><Relationship Id="rId607" Type="http://schemas.openxmlformats.org/officeDocument/2006/relationships/hyperlink" Target="mailto:jameson@gmail.com" TargetMode="External"/><Relationship Id="rId649" Type="http://schemas.openxmlformats.org/officeDocument/2006/relationships/hyperlink" Target="mailto:lane@gmail.com" TargetMode="External"/><Relationship Id="rId814" Type="http://schemas.openxmlformats.org/officeDocument/2006/relationships/hyperlink" Target="mailto:samantha@gmail.com" TargetMode="External"/><Relationship Id="rId856" Type="http://schemas.openxmlformats.org/officeDocument/2006/relationships/hyperlink" Target="mailto:allison@gmail.com" TargetMode="External"/><Relationship Id="rId190" Type="http://schemas.openxmlformats.org/officeDocument/2006/relationships/hyperlink" Target="mailto:penelope@gfail.cof" TargetMode="External"/><Relationship Id="rId204" Type="http://schemas.openxmlformats.org/officeDocument/2006/relationships/hyperlink" Target="mailto:savannah@gmail.com" TargetMode="External"/><Relationship Id="rId246" Type="http://schemas.openxmlformats.org/officeDocument/2006/relationships/hyperlink" Target="mailto:paisley@gmail.com" TargetMode="External"/><Relationship Id="rId288" Type="http://schemas.openxmlformats.org/officeDocument/2006/relationships/hyperlink" Target="mailto:heather@gmail.com" TargetMode="External"/><Relationship Id="rId411" Type="http://schemas.openxmlformats.org/officeDocument/2006/relationships/hyperlink" Target="mailto:dylan@gfail.cof" TargetMode="External"/><Relationship Id="rId453" Type="http://schemas.openxmlformats.org/officeDocument/2006/relationships/hyperlink" Target="mailto:evan@gmail.com" TargetMode="External"/><Relationship Id="rId509" Type="http://schemas.openxmlformats.org/officeDocument/2006/relationships/hyperlink" Target="mailto:bryce@gmail.com" TargetMode="External"/><Relationship Id="rId660" Type="http://schemas.openxmlformats.org/officeDocument/2006/relationships/hyperlink" Target="mailto:sylvia@gmail.com" TargetMode="External"/><Relationship Id="rId898" Type="http://schemas.openxmlformats.org/officeDocument/2006/relationships/hyperlink" Target="mailto:ava@gfail.cof" TargetMode="External"/><Relationship Id="rId106" Type="http://schemas.openxmlformats.org/officeDocument/2006/relationships/hyperlink" Target="mailto:christina@gfail.cof" TargetMode="External"/><Relationship Id="rId313" Type="http://schemas.openxmlformats.org/officeDocument/2006/relationships/hyperlink" Target="mailto:ethan@gfail.cof" TargetMode="External"/><Relationship Id="rId495" Type="http://schemas.openxmlformats.org/officeDocument/2006/relationships/hyperlink" Target="mailto:leo@gfail.cof" TargetMode="External"/><Relationship Id="rId716" Type="http://schemas.openxmlformats.org/officeDocument/2006/relationships/hyperlink" Target="mailto:emily@gfail.cof" TargetMode="External"/><Relationship Id="rId758" Type="http://schemas.openxmlformats.org/officeDocument/2006/relationships/hyperlink" Target="mailto:savannah@gfail.cof" TargetMode="External"/><Relationship Id="rId923" Type="http://schemas.openxmlformats.org/officeDocument/2006/relationships/hyperlink" Target="mailto:ravi@gmail.com" TargetMode="External"/><Relationship Id="rId10" Type="http://schemas.openxmlformats.org/officeDocument/2006/relationships/hyperlink" Target="mailto:Noah@gmail.com" TargetMode="External"/><Relationship Id="rId52" Type="http://schemas.openxmlformats.org/officeDocument/2006/relationships/hyperlink" Target="mailto:ashley@gmail.com" TargetMode="External"/><Relationship Id="rId94" Type="http://schemas.openxmlformats.org/officeDocument/2006/relationships/hyperlink" Target="mailto:victoria@gfail.cof" TargetMode="External"/><Relationship Id="rId148" Type="http://schemas.openxmlformats.org/officeDocument/2006/relationships/hyperlink" Target="mailto:ava@gail.co" TargetMode="External"/><Relationship Id="rId355" Type="http://schemas.openxmlformats.org/officeDocument/2006/relationships/hyperlink" Target="mailto:noah@gmail.com" TargetMode="External"/><Relationship Id="rId397" Type="http://schemas.openxmlformats.org/officeDocument/2006/relationships/hyperlink" Target="mailto:sebastian@gail.co" TargetMode="External"/><Relationship Id="rId520" Type="http://schemas.openxmlformats.org/officeDocument/2006/relationships/hyperlink" Target="mailto:esther@gmail.com" TargetMode="External"/><Relationship Id="rId562" Type="http://schemas.openxmlformats.org/officeDocument/2006/relationships/hyperlink" Target="mailto:alice@gfail.cof" TargetMode="External"/><Relationship Id="rId618" Type="http://schemas.openxmlformats.org/officeDocument/2006/relationships/hyperlink" Target="mailto:pearl@gmail.com" TargetMode="External"/><Relationship Id="rId825" Type="http://schemas.openxmlformats.org/officeDocument/2006/relationships/hyperlink" Target="mailto:joshua@gmail.com" TargetMode="External"/><Relationship Id="rId215" Type="http://schemas.openxmlformats.org/officeDocument/2006/relationships/hyperlink" Target="mailto:levi@gmail.com" TargetMode="External"/><Relationship Id="rId257" Type="http://schemas.openxmlformats.org/officeDocument/2006/relationships/hyperlink" Target="mailto:james@gmail.com" TargetMode="External"/><Relationship Id="rId422" Type="http://schemas.openxmlformats.org/officeDocument/2006/relationships/hyperlink" Target="mailto:scarlett@gmail.com" TargetMode="External"/><Relationship Id="rId464" Type="http://schemas.openxmlformats.org/officeDocument/2006/relationships/hyperlink" Target="mailto:serenity@gfail.cof" TargetMode="External"/><Relationship Id="rId867" Type="http://schemas.openxmlformats.org/officeDocument/2006/relationships/hyperlink" Target="mailto:ethan@gail.co" TargetMode="External"/><Relationship Id="rId299" Type="http://schemas.openxmlformats.org/officeDocument/2006/relationships/hyperlink" Target="mailto:kevin@gmail.com" TargetMode="External"/><Relationship Id="rId727" Type="http://schemas.openxmlformats.org/officeDocument/2006/relationships/hyperlink" Target="mailto:jackson@gmail.com" TargetMode="External"/><Relationship Id="rId934" Type="http://schemas.openxmlformats.org/officeDocument/2006/relationships/hyperlink" Target="mailto:Isabella@gmail.com" TargetMode="External"/><Relationship Id="rId63" Type="http://schemas.openxmlformats.org/officeDocument/2006/relationships/hyperlink" Target="mailto:christopher@gmail.com" TargetMode="External"/><Relationship Id="rId159" Type="http://schemas.openxmlformats.org/officeDocument/2006/relationships/hyperlink" Target="mailto:michael@gfail.cof" TargetMode="External"/><Relationship Id="rId366" Type="http://schemas.openxmlformats.org/officeDocument/2006/relationships/hyperlink" Target="mailto:abigail@gmail.com" TargetMode="External"/><Relationship Id="rId573" Type="http://schemas.openxmlformats.org/officeDocument/2006/relationships/hyperlink" Target="mailto:griffin@gmail.com" TargetMode="External"/><Relationship Id="rId780" Type="http://schemas.openxmlformats.org/officeDocument/2006/relationships/hyperlink" Target="mailto:zoe@gfail.cof" TargetMode="External"/><Relationship Id="rId226" Type="http://schemas.openxmlformats.org/officeDocument/2006/relationships/hyperlink" Target="mailto:zoe@gfail.cof" TargetMode="External"/><Relationship Id="rId433" Type="http://schemas.openxmlformats.org/officeDocument/2006/relationships/hyperlink" Target="mailto:hunter@gfail.cof" TargetMode="External"/><Relationship Id="rId878" Type="http://schemas.openxmlformats.org/officeDocument/2006/relationships/hyperlink" Target="mailto:laura@gfail.cof" TargetMode="External"/><Relationship Id="rId640" Type="http://schemas.openxmlformats.org/officeDocument/2006/relationships/hyperlink" Target="mailto:francesca@gfail.cof" TargetMode="External"/><Relationship Id="rId738" Type="http://schemas.openxmlformats.org/officeDocument/2006/relationships/hyperlink" Target="mailto:madison@gfail.cof" TargetMode="External"/><Relationship Id="rId74" Type="http://schemas.openxmlformats.org/officeDocument/2006/relationships/hyperlink" Target="mailto:kayla@gfail.cof" TargetMode="External"/><Relationship Id="rId377" Type="http://schemas.openxmlformats.org/officeDocument/2006/relationships/hyperlink" Target="mailto:logan@gfail.cof" TargetMode="External"/><Relationship Id="rId500" Type="http://schemas.openxmlformats.org/officeDocument/2006/relationships/hyperlink" Target="mailto:hannah@gmail.com" TargetMode="External"/><Relationship Id="rId584" Type="http://schemas.openxmlformats.org/officeDocument/2006/relationships/hyperlink" Target="mailto:autumn@gfail.cof" TargetMode="External"/><Relationship Id="rId805" Type="http://schemas.openxmlformats.org/officeDocument/2006/relationships/hyperlink" Target="mailto:adam@gmail.com" TargetMode="External"/><Relationship Id="rId5" Type="http://schemas.openxmlformats.org/officeDocument/2006/relationships/hyperlink" Target="mailto:jason@gmail.com" TargetMode="External"/><Relationship Id="rId237" Type="http://schemas.openxmlformats.org/officeDocument/2006/relationships/hyperlink" Target="mailto:jeremiah@gfail.cof" TargetMode="External"/><Relationship Id="rId791" Type="http://schemas.openxmlformats.org/officeDocument/2006/relationships/hyperlink" Target="mailto:jeremiah@gfail.cof" TargetMode="External"/><Relationship Id="rId889" Type="http://schemas.openxmlformats.org/officeDocument/2006/relationships/hyperlink" Target="mailto:aidan@gfail.cof" TargetMode="External"/><Relationship Id="rId444" Type="http://schemas.openxmlformats.org/officeDocument/2006/relationships/hyperlink" Target="mailto:hazel@gfail.cof" TargetMode="External"/><Relationship Id="rId651" Type="http://schemas.openxmlformats.org/officeDocument/2006/relationships/hyperlink" Target="mailto:billy@gmail.com" TargetMode="External"/><Relationship Id="rId749" Type="http://schemas.openxmlformats.org/officeDocument/2006/relationships/hyperlink" Target="mailto:jack@gfail.cof" TargetMode="External"/><Relationship Id="rId290" Type="http://schemas.openxmlformats.org/officeDocument/2006/relationships/hyperlink" Target="mailto:tiffany@gfail.cof" TargetMode="External"/><Relationship Id="rId304" Type="http://schemas.openxmlformats.org/officeDocument/2006/relationships/hyperlink" Target="mailto:julia@gmail.com" TargetMode="External"/><Relationship Id="rId388" Type="http://schemas.openxmlformats.org/officeDocument/2006/relationships/hyperlink" Target="mailto:victoria@gmail.com" TargetMode="External"/><Relationship Id="rId511" Type="http://schemas.openxmlformats.org/officeDocument/2006/relationships/hyperlink" Target="mailto:carter@gmail.com" TargetMode="External"/><Relationship Id="rId609" Type="http://schemas.openxmlformats.org/officeDocument/2006/relationships/hyperlink" Target="mailto:manuel@gfail.cof" TargetMode="External"/><Relationship Id="rId85" Type="http://schemas.openxmlformats.org/officeDocument/2006/relationships/hyperlink" Target="mailto:benjamin@gfail.cof" TargetMode="External"/><Relationship Id="rId150" Type="http://schemas.openxmlformats.org/officeDocument/2006/relationships/hyperlink" Target="mailto:isabella@gmail.com" TargetMode="External"/><Relationship Id="rId595" Type="http://schemas.openxmlformats.org/officeDocument/2006/relationships/hyperlink" Target="mailto:dominick@gfail.cof" TargetMode="External"/><Relationship Id="rId816" Type="http://schemas.openxmlformats.org/officeDocument/2006/relationships/hyperlink" Target="mailto:jennifer@gmail.com" TargetMode="External"/><Relationship Id="rId248" Type="http://schemas.openxmlformats.org/officeDocument/2006/relationships/hyperlink" Target="mailto:anna@gmail.com" TargetMode="External"/><Relationship Id="rId455" Type="http://schemas.openxmlformats.org/officeDocument/2006/relationships/hyperlink" Target="mailto:cameron@gmail.com" TargetMode="External"/><Relationship Id="rId662" Type="http://schemas.openxmlformats.org/officeDocument/2006/relationships/hyperlink" Target="mailto:sage@gfail.cof" TargetMode="External"/><Relationship Id="rId12" Type="http://schemas.openxmlformats.org/officeDocument/2006/relationships/hyperlink" Target="mailto:william@gmail.com" TargetMode="External"/><Relationship Id="rId108" Type="http://schemas.openxmlformats.org/officeDocument/2006/relationships/hyperlink" Target="mailto:katherine@gmail.com" TargetMode="External"/><Relationship Id="rId315" Type="http://schemas.openxmlformats.org/officeDocument/2006/relationships/hyperlink" Target="mailto:noah@gfail.cof" TargetMode="External"/><Relationship Id="rId522" Type="http://schemas.openxmlformats.org/officeDocument/2006/relationships/hyperlink" Target="mailto:eliza@gmail.com" TargetMode="External"/><Relationship Id="rId96" Type="http://schemas.openxmlformats.org/officeDocument/2006/relationships/hyperlink" Target="mailto:allison@gmail.com" TargetMode="External"/><Relationship Id="rId161" Type="http://schemas.openxmlformats.org/officeDocument/2006/relationships/hyperlink" Target="mailto:alexander@gmail.com" TargetMode="External"/><Relationship Id="rId399" Type="http://schemas.openxmlformats.org/officeDocument/2006/relationships/hyperlink" Target="mailto:caleb@gmail.com" TargetMode="External"/><Relationship Id="rId827" Type="http://schemas.openxmlformats.org/officeDocument/2006/relationships/hyperlink" Target="mailto:joseph@gmail.com" TargetMode="External"/><Relationship Id="rId259" Type="http://schemas.openxmlformats.org/officeDocument/2006/relationships/hyperlink" Target="mailto:john@gmail.com" TargetMode="External"/><Relationship Id="rId466" Type="http://schemas.openxmlformats.org/officeDocument/2006/relationships/hyperlink" Target="mailto:eliana@gmail.com" TargetMode="External"/><Relationship Id="rId673" Type="http://schemas.openxmlformats.org/officeDocument/2006/relationships/hyperlink" Target="mailto:reid@gmail.com" TargetMode="External"/><Relationship Id="rId880" Type="http://schemas.openxmlformats.org/officeDocument/2006/relationships/hyperlink" Target="mailto:melissa@gmail.com" TargetMode="External"/><Relationship Id="rId23" Type="http://schemas.openxmlformats.org/officeDocument/2006/relationships/hyperlink" Target="mailto:noah@gmail.com" TargetMode="External"/><Relationship Id="rId119" Type="http://schemas.openxmlformats.org/officeDocument/2006/relationships/hyperlink" Target="mailto:gabriel@gfail.cof" TargetMode="External"/><Relationship Id="rId326" Type="http://schemas.openxmlformats.org/officeDocument/2006/relationships/hyperlink" Target="mailto:melissa@gmail.com" TargetMode="External"/><Relationship Id="rId533" Type="http://schemas.openxmlformats.org/officeDocument/2006/relationships/hyperlink" Target="mailto:jaxson@gmail.com" TargetMode="External"/><Relationship Id="rId740" Type="http://schemas.openxmlformats.org/officeDocument/2006/relationships/hyperlink" Target="mailto:lily@gmail.com" TargetMode="External"/><Relationship Id="rId838" Type="http://schemas.openxmlformats.org/officeDocument/2006/relationships/hyperlink" Target="mailto:alexandra@gfail.cof" TargetMode="External"/><Relationship Id="rId172" Type="http://schemas.openxmlformats.org/officeDocument/2006/relationships/hyperlink" Target="mailto:sofia@gfail.cof" TargetMode="External"/><Relationship Id="rId477" Type="http://schemas.openxmlformats.org/officeDocument/2006/relationships/hyperlink" Target="mailto:axel@gfail.cof" TargetMode="External"/><Relationship Id="rId600" Type="http://schemas.openxmlformats.org/officeDocument/2006/relationships/hyperlink" Target="mailto:willa@gmail.com" TargetMode="External"/><Relationship Id="rId684" Type="http://schemas.openxmlformats.org/officeDocument/2006/relationships/hyperlink" Target="mailto:opal@gfail.cof" TargetMode="External"/><Relationship Id="rId337" Type="http://schemas.openxmlformats.org/officeDocument/2006/relationships/hyperlink" Target="mailto:aidan@gmail.com" TargetMode="External"/><Relationship Id="rId891" Type="http://schemas.openxmlformats.org/officeDocument/2006/relationships/hyperlink" Target="mailto:connor@gmail.com" TargetMode="External"/><Relationship Id="rId905" Type="http://schemas.openxmlformats.org/officeDocument/2006/relationships/hyperlink" Target="mailto:evelyn@gail.co" TargetMode="External"/><Relationship Id="rId34" Type="http://schemas.openxmlformats.org/officeDocument/2006/relationships/hyperlink" Target="mailto:chloe@gmail.com" TargetMode="External"/><Relationship Id="rId544" Type="http://schemas.openxmlformats.org/officeDocument/2006/relationships/hyperlink" Target="mailto:piper@gfail.cof" TargetMode="External"/><Relationship Id="rId751" Type="http://schemas.openxmlformats.org/officeDocument/2006/relationships/hyperlink" Target="mailto:wyatt@gmail.com" TargetMode="External"/><Relationship Id="rId849" Type="http://schemas.openxmlformats.org/officeDocument/2006/relationships/hyperlink" Target="mailto:jacob@gmail.com" TargetMode="External"/><Relationship Id="rId183" Type="http://schemas.openxmlformats.org/officeDocument/2006/relationships/hyperlink" Target="mailto:joseph@gfail.cof" TargetMode="External"/><Relationship Id="rId390" Type="http://schemas.openxmlformats.org/officeDocument/2006/relationships/hyperlink" Target="mailto:madison@gfail.cof" TargetMode="External"/><Relationship Id="rId404" Type="http://schemas.openxmlformats.org/officeDocument/2006/relationships/hyperlink" Target="mailto:zoey@gmail.com" TargetMode="External"/><Relationship Id="rId611" Type="http://schemas.openxmlformats.org/officeDocument/2006/relationships/hyperlink" Target="mailto:beau@gmail.com" TargetMode="External"/><Relationship Id="rId250" Type="http://schemas.openxmlformats.org/officeDocument/2006/relationships/hyperlink" Target="mailto:everly@gfail.cof" TargetMode="External"/><Relationship Id="rId488" Type="http://schemas.openxmlformats.org/officeDocument/2006/relationships/hyperlink" Target="mailto:claire@gmail.com" TargetMode="External"/><Relationship Id="rId695" Type="http://schemas.openxmlformats.org/officeDocument/2006/relationships/hyperlink" Target="mailto:harry@gfail.cof" TargetMode="External"/><Relationship Id="rId709" Type="http://schemas.openxmlformats.org/officeDocument/2006/relationships/hyperlink" Target="mailto:jayden@gfail.cof" TargetMode="External"/><Relationship Id="rId916" Type="http://schemas.openxmlformats.org/officeDocument/2006/relationships/hyperlink" Target="mailto:gill@gfail.cof" TargetMode="External"/><Relationship Id="rId45" Type="http://schemas.openxmlformats.org/officeDocument/2006/relationships/hyperlink" Target="mailto:alez@gfail.cof" TargetMode="External"/><Relationship Id="rId110" Type="http://schemas.openxmlformats.org/officeDocument/2006/relationships/hyperlink" Target="mailto:lindsey@gmail.com" TargetMode="External"/><Relationship Id="rId348" Type="http://schemas.openxmlformats.org/officeDocument/2006/relationships/hyperlink" Target="mailto:monica@gmail.com" TargetMode="External"/><Relationship Id="rId555" Type="http://schemas.openxmlformats.org/officeDocument/2006/relationships/hyperlink" Target="mailto:stephen@gmail.com" TargetMode="External"/><Relationship Id="rId762" Type="http://schemas.openxmlformats.org/officeDocument/2006/relationships/hyperlink" Target="mailto:hannah@gfail.cof" TargetMode="External"/><Relationship Id="rId194" Type="http://schemas.openxmlformats.org/officeDocument/2006/relationships/hyperlink" Target="mailto:riley@gmail.com" TargetMode="External"/><Relationship Id="rId208" Type="http://schemas.openxmlformats.org/officeDocument/2006/relationships/hyperlink" Target="mailto:hannah@gmail.com" TargetMode="External"/><Relationship Id="rId415" Type="http://schemas.openxmlformats.org/officeDocument/2006/relationships/hyperlink" Target="mailto:grayson@gfail.cof" TargetMode="External"/><Relationship Id="rId622" Type="http://schemas.openxmlformats.org/officeDocument/2006/relationships/hyperlink" Target="mailto:marlowe@gfail.cof" TargetMode="External"/><Relationship Id="rId261" Type="http://schemas.openxmlformats.org/officeDocument/2006/relationships/hyperlink" Target="mailto:robert@gfail.cof" TargetMode="External"/><Relationship Id="rId499" Type="http://schemas.openxmlformats.org/officeDocument/2006/relationships/hyperlink" Target="mailto:nolan@gmail.com" TargetMode="External"/><Relationship Id="rId927" Type="http://schemas.openxmlformats.org/officeDocument/2006/relationships/hyperlink" Target="mailto:jennifer@gmail.com" TargetMode="External"/><Relationship Id="rId56" Type="http://schemas.openxmlformats.org/officeDocument/2006/relationships/hyperlink" Target="mailto:jennifer@gfail.cof" TargetMode="External"/><Relationship Id="rId359" Type="http://schemas.openxmlformats.org/officeDocument/2006/relationships/hyperlink" Target="mailto:liam@gmail.com" TargetMode="External"/><Relationship Id="rId566" Type="http://schemas.openxmlformats.org/officeDocument/2006/relationships/hyperlink" Target="mailto:audrey@gfail.cof" TargetMode="External"/><Relationship Id="rId773" Type="http://schemas.openxmlformats.org/officeDocument/2006/relationships/hyperlink" Target="mailto:connor@gmail.com" TargetMode="External"/><Relationship Id="rId121" Type="http://schemas.openxmlformats.org/officeDocument/2006/relationships/hyperlink" Target="mailto:gavin@gmail.com" TargetMode="External"/><Relationship Id="rId219" Type="http://schemas.openxmlformats.org/officeDocument/2006/relationships/hyperlink" Target="mailto:connor@gmail.com" TargetMode="External"/><Relationship Id="rId426" Type="http://schemas.openxmlformats.org/officeDocument/2006/relationships/hyperlink" Target="mailto:claire@gmail.com" TargetMode="External"/><Relationship Id="rId633" Type="http://schemas.openxmlformats.org/officeDocument/2006/relationships/hyperlink" Target="mailto:deacon@gfail.cof" TargetMode="External"/><Relationship Id="rId840" Type="http://schemas.openxmlformats.org/officeDocument/2006/relationships/hyperlink" Target="mailto:courtney@gfail.cof" TargetMode="External"/><Relationship Id="rId938" Type="http://schemas.openxmlformats.org/officeDocument/2006/relationships/hyperlink" Target="mailto:lily@gmail.com" TargetMode="External"/><Relationship Id="rId67" Type="http://schemas.openxmlformats.org/officeDocument/2006/relationships/hyperlink" Target="mailto:joseph@gfail.cof" TargetMode="External"/><Relationship Id="rId272" Type="http://schemas.openxmlformats.org/officeDocument/2006/relationships/hyperlink" Target="mailto:elizabeth@gmail.com" TargetMode="External"/><Relationship Id="rId577" Type="http://schemas.openxmlformats.org/officeDocument/2006/relationships/hyperlink" Target="mailto:maximus@gmail.com" TargetMode="External"/><Relationship Id="rId700" Type="http://schemas.openxmlformats.org/officeDocument/2006/relationships/hyperlink" Target="mailto:olivia@gmail.com" TargetMode="External"/><Relationship Id="rId132" Type="http://schemas.openxmlformats.org/officeDocument/2006/relationships/hyperlink" Target="mailto:jamie@gfail.cof" TargetMode="External"/><Relationship Id="rId784" Type="http://schemas.openxmlformats.org/officeDocument/2006/relationships/hyperlink" Target="mailto:harper@gmail.com" TargetMode="External"/><Relationship Id="rId437" Type="http://schemas.openxmlformats.org/officeDocument/2006/relationships/hyperlink" Target="mailto:thomas@gmail.com" TargetMode="External"/><Relationship Id="rId644" Type="http://schemas.openxmlformats.org/officeDocument/2006/relationships/hyperlink" Target="mailto:regina@gmail.com" TargetMode="External"/><Relationship Id="rId851" Type="http://schemas.openxmlformats.org/officeDocument/2006/relationships/hyperlink" Target="mailto:nathan@gfail.c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A2AA-C64C-451A-8907-D9C9693A4E12}">
  <dimension ref="A1:S1085"/>
  <sheetViews>
    <sheetView tabSelected="1" zoomScale="98" zoomScaleNormal="70" workbookViewId="0">
      <selection activeCell="B5" sqref="B5"/>
    </sheetView>
  </sheetViews>
  <sheetFormatPr defaultRowHeight="14.4" x14ac:dyDescent="0.3"/>
  <cols>
    <col min="2" max="2" width="20.33203125" bestFit="1" customWidth="1"/>
    <col min="3" max="3" width="12.5546875" bestFit="1" customWidth="1"/>
    <col min="4" max="4" width="13" bestFit="1" customWidth="1"/>
    <col min="5" max="5" width="12.44140625" bestFit="1" customWidth="1"/>
    <col min="6" max="6" width="10.44140625" bestFit="1" customWidth="1"/>
    <col min="7" max="7" width="9.77734375" bestFit="1" customWidth="1"/>
    <col min="8" max="8" width="29.5546875" bestFit="1" customWidth="1"/>
    <col min="9" max="9" width="10.33203125" customWidth="1"/>
    <col min="10" max="10" width="9.88671875" bestFit="1" customWidth="1"/>
    <col min="12" max="12" width="16" bestFit="1" customWidth="1"/>
    <col min="13" max="13" width="14.44140625" bestFit="1" customWidth="1"/>
    <col min="14" max="14" width="29.88671875" bestFit="1" customWidth="1"/>
    <col min="15" max="15" width="10.6640625" bestFit="1" customWidth="1"/>
    <col min="16" max="16" width="13.6640625" bestFit="1" customWidth="1"/>
    <col min="17" max="17" width="11.5546875" bestFit="1" customWidth="1"/>
    <col min="18" max="18" width="12.88671875" bestFit="1" customWidth="1"/>
    <col min="19" max="19" width="17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4</v>
      </c>
      <c r="G1" t="s">
        <v>1228</v>
      </c>
      <c r="H1" t="s">
        <v>1227</v>
      </c>
      <c r="I1" t="s">
        <v>1254</v>
      </c>
      <c r="J1" t="s">
        <v>5</v>
      </c>
      <c r="K1" t="s">
        <v>6</v>
      </c>
      <c r="L1" t="s">
        <v>7</v>
      </c>
      <c r="M1" t="s">
        <v>8</v>
      </c>
      <c r="N1" t="s">
        <v>1229</v>
      </c>
      <c r="O1" t="s">
        <v>9</v>
      </c>
      <c r="P1" t="s">
        <v>1230</v>
      </c>
      <c r="Q1" t="s">
        <v>1231</v>
      </c>
      <c r="R1" t="s">
        <v>1232</v>
      </c>
      <c r="S1" t="s">
        <v>1226</v>
      </c>
    </row>
    <row r="2" spans="1:19" x14ac:dyDescent="0.3">
      <c r="A2">
        <v>1</v>
      </c>
      <c r="B2" t="s">
        <v>10</v>
      </c>
      <c r="C2" s="1">
        <v>29361</v>
      </c>
      <c r="D2" s="2">
        <v>40520</v>
      </c>
      <c r="E2" t="s">
        <v>79</v>
      </c>
      <c r="F2" t="s">
        <v>99</v>
      </c>
      <c r="G2">
        <v>141106</v>
      </c>
      <c r="H2">
        <v>500.52019999999999</v>
      </c>
      <c r="I2" t="s">
        <v>1255</v>
      </c>
      <c r="J2" t="s">
        <v>263</v>
      </c>
      <c r="K2" t="s">
        <v>261</v>
      </c>
      <c r="L2" t="s">
        <v>268</v>
      </c>
      <c r="M2">
        <v>2</v>
      </c>
      <c r="N2" s="3" t="s">
        <v>1246</v>
      </c>
      <c r="O2" t="s">
        <v>253</v>
      </c>
      <c r="P2" t="s">
        <v>305</v>
      </c>
      <c r="Q2">
        <v>740</v>
      </c>
      <c r="R2" t="s">
        <v>314</v>
      </c>
      <c r="S2" t="s">
        <v>317</v>
      </c>
    </row>
    <row r="3" spans="1:19" x14ac:dyDescent="0.3">
      <c r="A3">
        <v>2</v>
      </c>
      <c r="B3" t="s">
        <v>11</v>
      </c>
      <c r="C3" s="1">
        <v>35033</v>
      </c>
      <c r="D3" s="2">
        <v>50000</v>
      </c>
      <c r="E3" t="s">
        <v>79</v>
      </c>
      <c r="F3" t="s">
        <v>100</v>
      </c>
      <c r="G3">
        <v>142015</v>
      </c>
      <c r="H3">
        <v>652.54200000000003</v>
      </c>
      <c r="I3" t="s">
        <v>1256</v>
      </c>
      <c r="J3" t="s">
        <v>264</v>
      </c>
      <c r="K3" t="s">
        <v>261</v>
      </c>
      <c r="L3" t="s">
        <v>269</v>
      </c>
      <c r="M3">
        <v>0</v>
      </c>
      <c r="N3" s="3" t="s">
        <v>280</v>
      </c>
      <c r="O3" t="s">
        <v>254</v>
      </c>
      <c r="P3" t="s">
        <v>306</v>
      </c>
      <c r="Q3">
        <v>780</v>
      </c>
      <c r="R3" t="s">
        <v>315</v>
      </c>
      <c r="S3" t="s">
        <v>318</v>
      </c>
    </row>
    <row r="4" spans="1:19" x14ac:dyDescent="0.3">
      <c r="A4">
        <v>3</v>
      </c>
      <c r="B4" t="s">
        <v>12</v>
      </c>
      <c r="C4" s="1">
        <v>26508</v>
      </c>
      <c r="D4" s="2">
        <v>800000</v>
      </c>
      <c r="E4" t="s">
        <v>80</v>
      </c>
      <c r="F4" t="s">
        <v>101</v>
      </c>
      <c r="G4">
        <v>542145</v>
      </c>
      <c r="H4">
        <v>410.14254</v>
      </c>
      <c r="I4" t="s">
        <v>1255</v>
      </c>
      <c r="J4" t="s">
        <v>265</v>
      </c>
      <c r="K4" t="s">
        <v>261</v>
      </c>
      <c r="L4" t="s">
        <v>268</v>
      </c>
      <c r="M4">
        <v>1</v>
      </c>
      <c r="N4" s="3" t="s">
        <v>281</v>
      </c>
      <c r="O4" t="s">
        <v>255</v>
      </c>
      <c r="P4" t="s">
        <v>307</v>
      </c>
      <c r="Q4">
        <v>500</v>
      </c>
      <c r="R4" t="s">
        <v>314</v>
      </c>
      <c r="S4" t="s">
        <v>317</v>
      </c>
    </row>
    <row r="5" spans="1:19" x14ac:dyDescent="0.3">
      <c r="A5">
        <v>4</v>
      </c>
      <c r="B5" t="s">
        <v>13</v>
      </c>
      <c r="C5" s="1">
        <v>32947</v>
      </c>
      <c r="D5" s="2">
        <v>75000</v>
      </c>
      <c r="E5" t="s">
        <v>81</v>
      </c>
      <c r="F5" t="s">
        <v>102</v>
      </c>
      <c r="H5">
        <v>201.875</v>
      </c>
      <c r="I5" t="s">
        <v>1257</v>
      </c>
      <c r="J5" t="s">
        <v>264</v>
      </c>
      <c r="K5" t="s">
        <v>262</v>
      </c>
      <c r="L5" t="s">
        <v>271</v>
      </c>
      <c r="M5">
        <v>0</v>
      </c>
      <c r="N5" s="3" t="s">
        <v>868</v>
      </c>
      <c r="O5" t="s">
        <v>256</v>
      </c>
      <c r="P5" t="s">
        <v>308</v>
      </c>
      <c r="Q5" t="s">
        <v>1248</v>
      </c>
      <c r="R5" t="s">
        <v>315</v>
      </c>
      <c r="S5" t="s">
        <v>318</v>
      </c>
    </row>
    <row r="6" spans="1:19" x14ac:dyDescent="0.3">
      <c r="A6">
        <v>5</v>
      </c>
      <c r="B6" t="s">
        <v>14</v>
      </c>
      <c r="C6" s="1">
        <v>31833</v>
      </c>
      <c r="D6" s="2"/>
      <c r="E6" t="s">
        <v>82</v>
      </c>
      <c r="F6" t="s">
        <v>103</v>
      </c>
      <c r="H6">
        <v>521.54200000000003</v>
      </c>
      <c r="I6" t="s">
        <v>1258</v>
      </c>
      <c r="J6" t="s">
        <v>264</v>
      </c>
      <c r="K6" t="s">
        <v>262</v>
      </c>
      <c r="L6" t="s">
        <v>272</v>
      </c>
      <c r="M6">
        <v>1</v>
      </c>
      <c r="N6" s="3" t="s">
        <v>869</v>
      </c>
      <c r="O6" t="s">
        <v>257</v>
      </c>
      <c r="P6" s="4">
        <v>10000</v>
      </c>
      <c r="Q6">
        <v>0</v>
      </c>
      <c r="R6" t="s">
        <v>315</v>
      </c>
      <c r="S6" t="s">
        <v>318</v>
      </c>
    </row>
    <row r="7" spans="1:19" x14ac:dyDescent="0.3">
      <c r="A7">
        <v>6</v>
      </c>
      <c r="B7" t="s">
        <v>15</v>
      </c>
      <c r="C7" s="1">
        <v>31208</v>
      </c>
      <c r="D7" s="2">
        <v>80000</v>
      </c>
      <c r="E7" t="s">
        <v>83</v>
      </c>
      <c r="F7" t="s">
        <v>104</v>
      </c>
      <c r="H7">
        <v>412.74520000000001</v>
      </c>
      <c r="I7" t="s">
        <v>1259</v>
      </c>
      <c r="J7" t="s">
        <v>263</v>
      </c>
      <c r="K7" t="s">
        <v>261</v>
      </c>
      <c r="L7" t="s">
        <v>273</v>
      </c>
      <c r="M7">
        <v>1</v>
      </c>
      <c r="N7" s="3" t="s">
        <v>1233</v>
      </c>
      <c r="O7" t="s">
        <v>258</v>
      </c>
      <c r="P7" t="s">
        <v>310</v>
      </c>
      <c r="Q7">
        <v>410</v>
      </c>
      <c r="R7" t="s">
        <v>315</v>
      </c>
      <c r="S7" t="s">
        <v>318</v>
      </c>
    </row>
    <row r="8" spans="1:19" x14ac:dyDescent="0.3">
      <c r="A8">
        <v>7</v>
      </c>
      <c r="B8" t="s">
        <v>16</v>
      </c>
      <c r="C8" s="1">
        <v>27649</v>
      </c>
      <c r="D8" s="2">
        <v>70000</v>
      </c>
      <c r="E8" t="s">
        <v>79</v>
      </c>
      <c r="F8" t="s">
        <v>105</v>
      </c>
      <c r="G8">
        <v>741528</v>
      </c>
      <c r="H8">
        <v>632.45209999999997</v>
      </c>
      <c r="I8" t="s">
        <v>1256</v>
      </c>
      <c r="J8" t="s">
        <v>266</v>
      </c>
      <c r="K8" t="s">
        <v>261</v>
      </c>
      <c r="L8" t="s">
        <v>274</v>
      </c>
      <c r="M8">
        <v>0</v>
      </c>
      <c r="N8" s="3" t="s">
        <v>283</v>
      </c>
      <c r="O8" t="s">
        <v>259</v>
      </c>
      <c r="P8" t="s">
        <v>305</v>
      </c>
      <c r="Q8">
        <v>250</v>
      </c>
      <c r="R8" t="s">
        <v>315</v>
      </c>
      <c r="S8" t="s">
        <v>319</v>
      </c>
    </row>
    <row r="9" spans="1:19" x14ac:dyDescent="0.3">
      <c r="A9">
        <v>8</v>
      </c>
      <c r="B9" t="s">
        <v>17</v>
      </c>
      <c r="C9" s="1">
        <v>30543</v>
      </c>
      <c r="D9" s="2">
        <v>90000</v>
      </c>
      <c r="E9" t="s">
        <v>79</v>
      </c>
      <c r="F9" t="s">
        <v>106</v>
      </c>
      <c r="G9">
        <v>412545</v>
      </c>
      <c r="H9">
        <v>2456.5230000000001</v>
      </c>
      <c r="I9" t="s">
        <v>1255</v>
      </c>
      <c r="J9" t="s">
        <v>264</v>
      </c>
      <c r="K9" t="s">
        <v>262</v>
      </c>
      <c r="L9" t="s">
        <v>275</v>
      </c>
      <c r="N9" s="3" t="s">
        <v>1224</v>
      </c>
      <c r="O9" t="s">
        <v>260</v>
      </c>
      <c r="P9" t="s">
        <v>311</v>
      </c>
      <c r="Q9">
        <v>332</v>
      </c>
      <c r="R9" t="s">
        <v>315</v>
      </c>
      <c r="S9" t="s">
        <v>320</v>
      </c>
    </row>
    <row r="10" spans="1:19" x14ac:dyDescent="0.3">
      <c r="A10">
        <v>9</v>
      </c>
      <c r="B10" t="s">
        <v>18</v>
      </c>
      <c r="C10" s="1"/>
      <c r="D10" s="2">
        <v>0</v>
      </c>
      <c r="E10" t="s">
        <v>80</v>
      </c>
      <c r="F10" t="s">
        <v>107</v>
      </c>
      <c r="G10">
        <v>123654</v>
      </c>
      <c r="H10">
        <v>685.202</v>
      </c>
      <c r="I10" t="s">
        <v>1255</v>
      </c>
      <c r="J10" t="s">
        <v>263</v>
      </c>
      <c r="K10" t="s">
        <v>262</v>
      </c>
      <c r="L10" t="s">
        <v>276</v>
      </c>
      <c r="M10">
        <v>0</v>
      </c>
      <c r="N10" s="3" t="s">
        <v>1225</v>
      </c>
      <c r="O10" t="s">
        <v>254</v>
      </c>
      <c r="P10" t="s">
        <v>312</v>
      </c>
      <c r="Q10" t="s">
        <v>1251</v>
      </c>
      <c r="R10" t="s">
        <v>315</v>
      </c>
      <c r="S10" t="s">
        <v>319</v>
      </c>
    </row>
    <row r="11" spans="1:19" x14ac:dyDescent="0.3">
      <c r="A11">
        <v>10</v>
      </c>
      <c r="B11" t="s">
        <v>19</v>
      </c>
      <c r="C11" s="1">
        <v>30699</v>
      </c>
      <c r="D11" s="2">
        <v>55000</v>
      </c>
      <c r="E11" t="s">
        <v>81</v>
      </c>
      <c r="F11" t="s">
        <v>108</v>
      </c>
      <c r="H11">
        <v>652.22252000000003</v>
      </c>
      <c r="I11" t="s">
        <v>1255</v>
      </c>
      <c r="J11" t="s">
        <v>263</v>
      </c>
      <c r="K11" t="s">
        <v>262</v>
      </c>
      <c r="L11" t="s">
        <v>271</v>
      </c>
      <c r="M11">
        <v>2</v>
      </c>
      <c r="N11" s="3" t="s">
        <v>1240</v>
      </c>
      <c r="O11" t="s">
        <v>253</v>
      </c>
      <c r="P11" t="s">
        <v>313</v>
      </c>
      <c r="Q11">
        <f>Q2+152</f>
        <v>892</v>
      </c>
      <c r="R11" t="s">
        <v>315</v>
      </c>
      <c r="S11" t="s">
        <v>317</v>
      </c>
    </row>
    <row r="12" spans="1:19" x14ac:dyDescent="0.3">
      <c r="A12">
        <v>11</v>
      </c>
      <c r="B12" t="s">
        <v>20</v>
      </c>
      <c r="C12" s="1">
        <v>33899</v>
      </c>
      <c r="D12" s="2">
        <v>65000</v>
      </c>
      <c r="E12" t="s">
        <v>79</v>
      </c>
      <c r="F12" t="s">
        <v>109</v>
      </c>
      <c r="G12">
        <v>32514</v>
      </c>
      <c r="H12">
        <v>410.14519999999999</v>
      </c>
      <c r="I12" t="s">
        <v>1257</v>
      </c>
      <c r="J12" t="s">
        <v>263</v>
      </c>
      <c r="K12" t="s">
        <v>262</v>
      </c>
      <c r="L12" t="s">
        <v>271</v>
      </c>
      <c r="M12">
        <v>1</v>
      </c>
      <c r="N12" s="3" t="s">
        <v>889</v>
      </c>
      <c r="O12" t="s">
        <v>255</v>
      </c>
      <c r="P12" t="s">
        <v>309</v>
      </c>
      <c r="Q12">
        <f>Q3-102</f>
        <v>678</v>
      </c>
      <c r="R12" t="s">
        <v>314</v>
      </c>
      <c r="S12" t="s">
        <v>317</v>
      </c>
    </row>
    <row r="13" spans="1:19" x14ac:dyDescent="0.3">
      <c r="A13">
        <v>12</v>
      </c>
      <c r="B13" t="s">
        <v>21</v>
      </c>
      <c r="C13" s="1">
        <v>28594</v>
      </c>
      <c r="D13" s="2">
        <v>85000</v>
      </c>
      <c r="E13" t="s">
        <v>79</v>
      </c>
      <c r="F13" t="s">
        <v>110</v>
      </c>
      <c r="G13">
        <v>85214</v>
      </c>
      <c r="H13">
        <v>200.22</v>
      </c>
      <c r="I13" t="s">
        <v>1257</v>
      </c>
      <c r="J13" t="s">
        <v>264</v>
      </c>
      <c r="K13" t="s">
        <v>262</v>
      </c>
      <c r="L13" t="s">
        <v>268</v>
      </c>
      <c r="M13">
        <v>3</v>
      </c>
      <c r="N13" s="3" t="s">
        <v>875</v>
      </c>
      <c r="O13" t="s">
        <v>256</v>
      </c>
      <c r="P13" s="4">
        <v>29000</v>
      </c>
      <c r="Q13">
        <f>Q4+45</f>
        <v>545</v>
      </c>
      <c r="R13" t="s">
        <v>314</v>
      </c>
      <c r="S13" t="s">
        <v>317</v>
      </c>
    </row>
    <row r="14" spans="1:19" x14ac:dyDescent="0.3">
      <c r="A14">
        <v>13</v>
      </c>
      <c r="B14" t="s">
        <v>74</v>
      </c>
      <c r="C14" s="1">
        <v>32839</v>
      </c>
      <c r="D14" s="2">
        <v>100000</v>
      </c>
      <c r="E14" t="s">
        <v>80</v>
      </c>
      <c r="F14" t="s">
        <v>111</v>
      </c>
      <c r="G14">
        <v>4151</v>
      </c>
      <c r="H14">
        <v>741.24120000000005</v>
      </c>
      <c r="I14" t="s">
        <v>1256</v>
      </c>
      <c r="J14" t="s">
        <v>264</v>
      </c>
      <c r="K14" t="s">
        <v>261</v>
      </c>
      <c r="L14" t="s">
        <v>274</v>
      </c>
      <c r="M14">
        <v>0</v>
      </c>
      <c r="N14" s="3" t="s">
        <v>1234</v>
      </c>
      <c r="O14" t="s">
        <v>254</v>
      </c>
      <c r="P14" s="4">
        <v>69000</v>
      </c>
      <c r="Q14">
        <f>200</f>
        <v>200</v>
      </c>
      <c r="R14" t="s">
        <v>315</v>
      </c>
      <c r="S14" t="s">
        <v>318</v>
      </c>
    </row>
    <row r="15" spans="1:19" x14ac:dyDescent="0.3">
      <c r="A15">
        <v>14</v>
      </c>
      <c r="B15" t="s">
        <v>22</v>
      </c>
      <c r="C15" s="1">
        <v>26878</v>
      </c>
      <c r="D15" s="2">
        <v>40000</v>
      </c>
      <c r="E15" t="s">
        <v>80</v>
      </c>
      <c r="F15" t="s">
        <v>112</v>
      </c>
      <c r="G15">
        <v>22555</v>
      </c>
      <c r="H15">
        <v>220.24100000000001</v>
      </c>
      <c r="I15" t="s">
        <v>1260</v>
      </c>
      <c r="J15" t="s">
        <v>266</v>
      </c>
      <c r="K15" t="s">
        <v>261</v>
      </c>
      <c r="L15" t="s">
        <v>276</v>
      </c>
      <c r="M15">
        <v>0</v>
      </c>
      <c r="N15" s="3" t="s">
        <v>285</v>
      </c>
      <c r="O15" t="s">
        <v>253</v>
      </c>
      <c r="P15" t="s">
        <v>312</v>
      </c>
      <c r="Q15">
        <v>10000</v>
      </c>
      <c r="R15" t="s">
        <v>314</v>
      </c>
      <c r="S15" t="s">
        <v>318</v>
      </c>
    </row>
    <row r="16" spans="1:19" x14ac:dyDescent="0.3">
      <c r="A16">
        <v>15</v>
      </c>
      <c r="B16" t="s">
        <v>72</v>
      </c>
      <c r="C16" s="1">
        <v>29654</v>
      </c>
      <c r="D16" s="2">
        <v>95000</v>
      </c>
      <c r="E16" t="s">
        <v>79</v>
      </c>
      <c r="F16" t="s">
        <v>113</v>
      </c>
      <c r="G16">
        <v>36822</v>
      </c>
      <c r="H16">
        <v>523.24149999999997</v>
      </c>
      <c r="I16" t="s">
        <v>1257</v>
      </c>
      <c r="J16" t="s">
        <v>264</v>
      </c>
      <c r="K16" t="s">
        <v>261</v>
      </c>
      <c r="L16" t="s">
        <v>277</v>
      </c>
      <c r="M16">
        <v>3</v>
      </c>
      <c r="N16" s="3" t="s">
        <v>286</v>
      </c>
      <c r="O16" t="s">
        <v>254</v>
      </c>
      <c r="P16" t="s">
        <v>713</v>
      </c>
      <c r="Q16">
        <v>540</v>
      </c>
      <c r="R16" t="s">
        <v>315</v>
      </c>
      <c r="S16" t="s">
        <v>319</v>
      </c>
    </row>
    <row r="17" spans="1:19" x14ac:dyDescent="0.3">
      <c r="A17">
        <v>16</v>
      </c>
      <c r="B17" t="s">
        <v>23</v>
      </c>
      <c r="C17" s="1">
        <v>36054</v>
      </c>
      <c r="D17" s="2">
        <v>50000</v>
      </c>
      <c r="E17" t="s">
        <v>81</v>
      </c>
      <c r="F17" t="s">
        <v>114</v>
      </c>
      <c r="H17">
        <v>412.54520000000002</v>
      </c>
      <c r="I17" t="s">
        <v>1258</v>
      </c>
      <c r="J17" t="s">
        <v>263</v>
      </c>
      <c r="K17" t="s">
        <v>262</v>
      </c>
      <c r="L17" t="s">
        <v>268</v>
      </c>
      <c r="M17">
        <v>0</v>
      </c>
      <c r="N17" s="3" t="s">
        <v>1091</v>
      </c>
      <c r="O17" t="s">
        <v>260</v>
      </c>
      <c r="P17" t="s">
        <v>714</v>
      </c>
      <c r="Q17">
        <v>201</v>
      </c>
      <c r="R17" t="s">
        <v>314</v>
      </c>
      <c r="S17" t="s">
        <v>319</v>
      </c>
    </row>
    <row r="18" spans="1:19" x14ac:dyDescent="0.3">
      <c r="A18">
        <v>17</v>
      </c>
      <c r="B18" t="s">
        <v>24</v>
      </c>
      <c r="C18" s="1">
        <v>25932</v>
      </c>
      <c r="D18" s="2">
        <v>110000</v>
      </c>
      <c r="E18" t="s">
        <v>79</v>
      </c>
      <c r="F18" t="s">
        <v>115</v>
      </c>
      <c r="H18">
        <v>520.24104999999997</v>
      </c>
      <c r="I18" t="s">
        <v>1256</v>
      </c>
      <c r="J18" t="s">
        <v>263</v>
      </c>
      <c r="K18" t="s">
        <v>262</v>
      </c>
      <c r="M18">
        <v>0</v>
      </c>
      <c r="N18" s="3" t="s">
        <v>301</v>
      </c>
      <c r="O18" t="s">
        <v>259</v>
      </c>
      <c r="P18" t="s">
        <v>715</v>
      </c>
      <c r="Q18">
        <v>5000</v>
      </c>
      <c r="R18" t="s">
        <v>315</v>
      </c>
      <c r="S18" t="s">
        <v>318</v>
      </c>
    </row>
    <row r="19" spans="1:19" x14ac:dyDescent="0.3">
      <c r="A19">
        <v>18</v>
      </c>
      <c r="B19" t="s">
        <v>25</v>
      </c>
      <c r="C19" s="1">
        <v>31540</v>
      </c>
      <c r="D19" s="2">
        <v>30000</v>
      </c>
      <c r="E19" t="s">
        <v>79</v>
      </c>
      <c r="F19" t="s">
        <v>116</v>
      </c>
      <c r="H19">
        <v>523.24099999999999</v>
      </c>
      <c r="I19" t="s">
        <v>1258</v>
      </c>
      <c r="J19" t="s">
        <v>264</v>
      </c>
      <c r="K19" t="s">
        <v>262</v>
      </c>
      <c r="L19" t="s">
        <v>270</v>
      </c>
      <c r="N19" s="3" t="s">
        <v>303</v>
      </c>
      <c r="O19" t="s">
        <v>257</v>
      </c>
      <c r="P19" t="s">
        <v>716</v>
      </c>
      <c r="Q19">
        <v>54</v>
      </c>
      <c r="R19" t="s">
        <v>316</v>
      </c>
      <c r="S19" t="s">
        <v>317</v>
      </c>
    </row>
    <row r="20" spans="1:19" x14ac:dyDescent="0.3">
      <c r="A20">
        <v>19</v>
      </c>
      <c r="B20" t="s">
        <v>26</v>
      </c>
      <c r="C20" s="1">
        <v>27780</v>
      </c>
      <c r="D20" s="2">
        <v>120000</v>
      </c>
      <c r="E20" t="s">
        <v>83</v>
      </c>
      <c r="F20" t="s">
        <v>117</v>
      </c>
      <c r="H20">
        <v>665.14200000000005</v>
      </c>
      <c r="I20" t="s">
        <v>1257</v>
      </c>
      <c r="J20" t="s">
        <v>266</v>
      </c>
      <c r="K20" t="s">
        <v>261</v>
      </c>
      <c r="L20" t="s">
        <v>268</v>
      </c>
      <c r="N20" s="3" t="s">
        <v>1241</v>
      </c>
      <c r="O20" t="s">
        <v>258</v>
      </c>
      <c r="P20" t="s">
        <v>308</v>
      </c>
      <c r="Q20">
        <v>8410</v>
      </c>
      <c r="R20" t="s">
        <v>315</v>
      </c>
      <c r="S20" t="s">
        <v>318</v>
      </c>
    </row>
    <row r="21" spans="1:19" x14ac:dyDescent="0.3">
      <c r="A21">
        <v>20</v>
      </c>
      <c r="B21" t="s">
        <v>27</v>
      </c>
      <c r="C21" s="1">
        <v>33402</v>
      </c>
      <c r="D21" s="2">
        <v>35000</v>
      </c>
      <c r="E21" t="s">
        <v>83</v>
      </c>
      <c r="F21" t="s">
        <v>118</v>
      </c>
      <c r="G21">
        <v>458564</v>
      </c>
      <c r="H21">
        <v>856.42</v>
      </c>
      <c r="I21" t="s">
        <v>1257</v>
      </c>
      <c r="J21" t="s">
        <v>267</v>
      </c>
      <c r="K21" t="s">
        <v>261</v>
      </c>
      <c r="L21" t="s">
        <v>273</v>
      </c>
      <c r="N21" s="3" t="s">
        <v>1236</v>
      </c>
      <c r="O21" t="s">
        <v>255</v>
      </c>
      <c r="P21" t="s">
        <v>717</v>
      </c>
      <c r="Q21">
        <v>40</v>
      </c>
      <c r="R21" t="s">
        <v>315</v>
      </c>
      <c r="S21" t="s">
        <v>317</v>
      </c>
    </row>
    <row r="22" spans="1:19" x14ac:dyDescent="0.3">
      <c r="A22">
        <v>21</v>
      </c>
      <c r="B22" t="s">
        <v>28</v>
      </c>
      <c r="C22" s="1">
        <v>29061</v>
      </c>
      <c r="D22" s="2">
        <v>115000</v>
      </c>
      <c r="E22" t="s">
        <v>79</v>
      </c>
      <c r="F22" t="s">
        <v>119</v>
      </c>
      <c r="H22">
        <v>202.24109999999999</v>
      </c>
      <c r="I22" t="s">
        <v>1255</v>
      </c>
      <c r="J22" t="s">
        <v>263</v>
      </c>
      <c r="K22" t="s">
        <v>262</v>
      </c>
      <c r="L22" t="s">
        <v>272</v>
      </c>
      <c r="N22" s="3" t="s">
        <v>299</v>
      </c>
      <c r="O22" t="s">
        <v>256</v>
      </c>
      <c r="P22" t="s">
        <v>718</v>
      </c>
      <c r="Q22">
        <v>110</v>
      </c>
      <c r="R22" t="s">
        <v>314</v>
      </c>
      <c r="S22" t="s">
        <v>318</v>
      </c>
    </row>
    <row r="23" spans="1:19" x14ac:dyDescent="0.3">
      <c r="A23">
        <v>22</v>
      </c>
      <c r="B23" t="s">
        <v>29</v>
      </c>
      <c r="C23" s="1">
        <v>35158</v>
      </c>
      <c r="D23" s="2">
        <v>25000</v>
      </c>
      <c r="E23" t="s">
        <v>79</v>
      </c>
      <c r="F23" t="s">
        <v>120</v>
      </c>
      <c r="H23">
        <v>235.25550000000001</v>
      </c>
      <c r="I23" t="s">
        <v>1255</v>
      </c>
      <c r="J23" t="s">
        <v>264</v>
      </c>
      <c r="K23" t="s">
        <v>262</v>
      </c>
      <c r="L23" t="s">
        <v>271</v>
      </c>
      <c r="N23" s="3" t="s">
        <v>300</v>
      </c>
      <c r="O23" t="s">
        <v>254</v>
      </c>
      <c r="P23" t="s">
        <v>719</v>
      </c>
      <c r="Q23">
        <v>220</v>
      </c>
      <c r="R23" t="s">
        <v>314</v>
      </c>
      <c r="S23" t="s">
        <v>318</v>
      </c>
    </row>
    <row r="24" spans="1:19" x14ac:dyDescent="0.3">
      <c r="A24">
        <v>23</v>
      </c>
      <c r="B24" t="s">
        <v>30</v>
      </c>
      <c r="C24" s="1">
        <v>28440</v>
      </c>
      <c r="D24" s="2">
        <v>125000</v>
      </c>
      <c r="E24" t="s">
        <v>79</v>
      </c>
      <c r="F24" t="s">
        <v>121</v>
      </c>
      <c r="G24">
        <v>0</v>
      </c>
      <c r="H24">
        <f>H2+50</f>
        <v>550.52019999999993</v>
      </c>
      <c r="I24" t="s">
        <v>1256</v>
      </c>
      <c r="J24" t="s">
        <v>265</v>
      </c>
      <c r="K24" t="s">
        <v>261</v>
      </c>
      <c r="L24" t="s">
        <v>271</v>
      </c>
      <c r="M24">
        <v>0</v>
      </c>
      <c r="N24" s="3" t="s">
        <v>1242</v>
      </c>
      <c r="O24" t="s">
        <v>253</v>
      </c>
      <c r="P24" t="s">
        <v>720</v>
      </c>
      <c r="Q24" t="s">
        <v>1252</v>
      </c>
      <c r="R24" t="s">
        <v>314</v>
      </c>
      <c r="S24" t="s">
        <v>318</v>
      </c>
    </row>
    <row r="25" spans="1:19" x14ac:dyDescent="0.3">
      <c r="A25">
        <v>24</v>
      </c>
      <c r="B25" t="s">
        <v>31</v>
      </c>
      <c r="C25" s="1">
        <v>34553</v>
      </c>
      <c r="D25" s="2">
        <v>20000</v>
      </c>
      <c r="E25" t="s">
        <v>84</v>
      </c>
      <c r="F25" t="s">
        <v>122</v>
      </c>
      <c r="H25">
        <f>H3+30</f>
        <v>682.54200000000003</v>
      </c>
      <c r="I25" t="s">
        <v>1258</v>
      </c>
      <c r="J25" t="s">
        <v>264</v>
      </c>
      <c r="L25" t="s">
        <v>271</v>
      </c>
      <c r="N25" s="3" t="s">
        <v>972</v>
      </c>
      <c r="O25" t="s">
        <v>254</v>
      </c>
      <c r="P25" t="s">
        <v>721</v>
      </c>
      <c r="Q25">
        <v>520</v>
      </c>
      <c r="R25" t="s">
        <v>315</v>
      </c>
      <c r="S25" t="s">
        <v>319</v>
      </c>
    </row>
    <row r="26" spans="1:19" x14ac:dyDescent="0.3">
      <c r="A26">
        <v>25</v>
      </c>
      <c r="B26" t="s">
        <v>32</v>
      </c>
      <c r="C26" s="1">
        <v>30010</v>
      </c>
      <c r="D26" s="2">
        <v>130000</v>
      </c>
      <c r="E26" t="s">
        <v>84</v>
      </c>
      <c r="F26" t="s">
        <v>123</v>
      </c>
      <c r="G26">
        <v>114201</v>
      </c>
      <c r="H26">
        <v>52000</v>
      </c>
      <c r="I26" t="s">
        <v>1255</v>
      </c>
      <c r="J26" t="s">
        <v>264</v>
      </c>
      <c r="K26" t="s">
        <v>261</v>
      </c>
      <c r="L26" t="s">
        <v>271</v>
      </c>
      <c r="M26">
        <v>0</v>
      </c>
      <c r="N26" s="3" t="s">
        <v>290</v>
      </c>
      <c r="O26" t="s">
        <v>255</v>
      </c>
      <c r="P26" t="s">
        <v>722</v>
      </c>
      <c r="Q26">
        <v>545</v>
      </c>
      <c r="R26" t="s">
        <v>315</v>
      </c>
      <c r="S26" t="s">
        <v>320</v>
      </c>
    </row>
    <row r="27" spans="1:19" x14ac:dyDescent="0.3">
      <c r="A27">
        <v>26</v>
      </c>
      <c r="B27" t="s">
        <v>33</v>
      </c>
      <c r="C27" s="1">
        <v>26217</v>
      </c>
      <c r="D27" s="2">
        <v>15000</v>
      </c>
      <c r="E27" t="s">
        <v>84</v>
      </c>
      <c r="F27" t="s">
        <v>124</v>
      </c>
      <c r="H27">
        <v>65222</v>
      </c>
      <c r="I27" t="s">
        <v>1256</v>
      </c>
      <c r="J27" t="s">
        <v>263</v>
      </c>
      <c r="K27" t="s">
        <v>261</v>
      </c>
      <c r="L27" t="s">
        <v>269</v>
      </c>
      <c r="N27" s="3" t="s">
        <v>291</v>
      </c>
      <c r="O27" t="s">
        <v>256</v>
      </c>
      <c r="P27" t="s">
        <v>723</v>
      </c>
      <c r="Q27">
        <v>650</v>
      </c>
      <c r="R27" t="s">
        <v>315</v>
      </c>
      <c r="S27" t="s">
        <v>319</v>
      </c>
    </row>
    <row r="28" spans="1:19" x14ac:dyDescent="0.3">
      <c r="A28">
        <v>27</v>
      </c>
      <c r="B28" t="s">
        <v>34</v>
      </c>
      <c r="C28" s="1">
        <v>35435</v>
      </c>
      <c r="D28" s="2">
        <v>135000</v>
      </c>
      <c r="E28" t="s">
        <v>83</v>
      </c>
      <c r="F28" t="s">
        <v>125</v>
      </c>
      <c r="G28">
        <v>523655</v>
      </c>
      <c r="H28">
        <v>469.20779220779201</v>
      </c>
      <c r="I28" t="s">
        <v>1255</v>
      </c>
      <c r="J28" t="s">
        <v>266</v>
      </c>
      <c r="K28" t="s">
        <v>261</v>
      </c>
      <c r="L28" t="s">
        <v>269</v>
      </c>
      <c r="M28">
        <v>0</v>
      </c>
      <c r="N28" s="3" t="s">
        <v>1237</v>
      </c>
      <c r="O28" t="s">
        <v>254</v>
      </c>
      <c r="P28" t="s">
        <v>724</v>
      </c>
      <c r="Q28">
        <v>201</v>
      </c>
      <c r="R28" t="s">
        <v>315</v>
      </c>
      <c r="S28" t="s">
        <v>317</v>
      </c>
    </row>
    <row r="29" spans="1:19" x14ac:dyDescent="0.3">
      <c r="A29">
        <v>28</v>
      </c>
      <c r="C29" s="1">
        <v>29484</v>
      </c>
      <c r="D29" s="2">
        <v>10000</v>
      </c>
      <c r="E29" t="s">
        <v>96</v>
      </c>
      <c r="F29" t="s">
        <v>126</v>
      </c>
      <c r="H29">
        <v>467.735742518351</v>
      </c>
      <c r="I29" t="s">
        <v>1257</v>
      </c>
      <c r="J29" t="s">
        <v>264</v>
      </c>
      <c r="K29" t="s">
        <v>262</v>
      </c>
      <c r="L29" t="s">
        <v>268</v>
      </c>
      <c r="M29">
        <v>0</v>
      </c>
      <c r="O29" t="s">
        <v>253</v>
      </c>
      <c r="P29" t="s">
        <v>725</v>
      </c>
      <c r="Q29" t="s">
        <v>1253</v>
      </c>
      <c r="R29" t="s">
        <v>314</v>
      </c>
      <c r="S29" t="s">
        <v>317</v>
      </c>
    </row>
    <row r="30" spans="1:19" x14ac:dyDescent="0.3">
      <c r="A30">
        <v>29</v>
      </c>
      <c r="B30" t="s">
        <v>35</v>
      </c>
      <c r="C30" s="1">
        <v>34328</v>
      </c>
      <c r="D30" s="2">
        <v>140000</v>
      </c>
      <c r="E30" t="s">
        <v>79</v>
      </c>
      <c r="F30" t="s">
        <v>127</v>
      </c>
      <c r="G30">
        <v>888951</v>
      </c>
      <c r="H30">
        <v>469.20779220779201</v>
      </c>
      <c r="I30" t="s">
        <v>1258</v>
      </c>
      <c r="J30" t="s">
        <v>263</v>
      </c>
      <c r="K30" t="s">
        <v>262</v>
      </c>
      <c r="L30" t="s">
        <v>272</v>
      </c>
      <c r="N30" s="3" t="s">
        <v>1238</v>
      </c>
      <c r="O30" t="s">
        <v>259</v>
      </c>
      <c r="P30" t="s">
        <v>726</v>
      </c>
      <c r="Q30">
        <v>63</v>
      </c>
      <c r="R30" t="s">
        <v>314</v>
      </c>
      <c r="S30" t="s">
        <v>317</v>
      </c>
    </row>
    <row r="31" spans="1:19" x14ac:dyDescent="0.3">
      <c r="A31">
        <v>30</v>
      </c>
      <c r="B31" t="s">
        <v>36</v>
      </c>
      <c r="C31" s="1">
        <v>27197</v>
      </c>
      <c r="D31" s="2">
        <v>5000</v>
      </c>
      <c r="E31" t="s">
        <v>79</v>
      </c>
      <c r="F31" t="s">
        <v>128</v>
      </c>
      <c r="H31">
        <v>467.735742518351</v>
      </c>
      <c r="I31" t="s">
        <v>1259</v>
      </c>
      <c r="J31" t="s">
        <v>263</v>
      </c>
      <c r="K31" t="s">
        <v>261</v>
      </c>
      <c r="L31" t="s">
        <v>274</v>
      </c>
      <c r="N31" s="3" t="s">
        <v>293</v>
      </c>
      <c r="O31" t="s">
        <v>257</v>
      </c>
      <c r="P31" t="s">
        <v>727</v>
      </c>
      <c r="Q31">
        <v>204</v>
      </c>
      <c r="R31" t="s">
        <v>314</v>
      </c>
      <c r="S31" t="s">
        <v>318</v>
      </c>
    </row>
    <row r="32" spans="1:19" x14ac:dyDescent="0.3">
      <c r="A32">
        <v>31</v>
      </c>
      <c r="B32" t="s">
        <v>37</v>
      </c>
      <c r="C32" s="1">
        <v>32624</v>
      </c>
      <c r="D32" s="2">
        <v>145000</v>
      </c>
      <c r="E32" t="s">
        <v>77</v>
      </c>
      <c r="F32" t="s">
        <v>129</v>
      </c>
      <c r="H32">
        <v>466.26369282891</v>
      </c>
      <c r="I32" t="s">
        <v>1256</v>
      </c>
      <c r="J32" t="s">
        <v>263</v>
      </c>
      <c r="K32" t="s">
        <v>261</v>
      </c>
      <c r="L32" t="s">
        <v>274</v>
      </c>
      <c r="N32" s="3" t="s">
        <v>294</v>
      </c>
      <c r="O32" t="s">
        <v>260</v>
      </c>
      <c r="P32" t="s">
        <v>728</v>
      </c>
      <c r="Q32">
        <v>0</v>
      </c>
      <c r="R32" t="s">
        <v>315</v>
      </c>
      <c r="S32" t="s">
        <v>318</v>
      </c>
    </row>
    <row r="33" spans="1:19" x14ac:dyDescent="0.3">
      <c r="A33">
        <v>32</v>
      </c>
      <c r="B33" t="s">
        <v>38</v>
      </c>
      <c r="C33" s="1">
        <v>31350</v>
      </c>
      <c r="D33" s="2">
        <v>150000</v>
      </c>
      <c r="E33" t="s">
        <v>85</v>
      </c>
      <c r="F33" t="s">
        <v>130</v>
      </c>
      <c r="G33">
        <v>411414</v>
      </c>
      <c r="H33">
        <v>464.79164313946899</v>
      </c>
      <c r="I33" t="s">
        <v>1255</v>
      </c>
      <c r="J33" t="s">
        <v>264</v>
      </c>
      <c r="K33" t="s">
        <v>261</v>
      </c>
      <c r="L33" t="s">
        <v>268</v>
      </c>
      <c r="M33">
        <v>0</v>
      </c>
      <c r="N33" s="3" t="s">
        <v>295</v>
      </c>
      <c r="O33" t="s">
        <v>258</v>
      </c>
      <c r="P33" t="s">
        <v>729</v>
      </c>
      <c r="Q33">
        <v>150</v>
      </c>
      <c r="R33" t="s">
        <v>314</v>
      </c>
      <c r="S33" t="s">
        <v>317</v>
      </c>
    </row>
    <row r="34" spans="1:19" x14ac:dyDescent="0.3">
      <c r="A34">
        <v>33</v>
      </c>
      <c r="B34" t="s">
        <v>39</v>
      </c>
      <c r="C34" s="1">
        <v>35929</v>
      </c>
      <c r="D34" s="2">
        <v>5000</v>
      </c>
      <c r="E34" t="s">
        <v>83</v>
      </c>
      <c r="F34" t="s">
        <v>131</v>
      </c>
      <c r="H34">
        <v>463.31959345002798</v>
      </c>
      <c r="I34" t="s">
        <v>1255</v>
      </c>
      <c r="J34" t="s">
        <v>264</v>
      </c>
      <c r="K34" t="s">
        <v>261</v>
      </c>
      <c r="L34" t="s">
        <v>278</v>
      </c>
      <c r="N34" s="3" t="s">
        <v>296</v>
      </c>
      <c r="O34" t="s">
        <v>259</v>
      </c>
      <c r="P34" t="s">
        <v>730</v>
      </c>
      <c r="Q34">
        <v>410</v>
      </c>
      <c r="R34" t="s">
        <v>315</v>
      </c>
      <c r="S34" t="s">
        <v>318</v>
      </c>
    </row>
    <row r="35" spans="1:19" x14ac:dyDescent="0.3">
      <c r="A35">
        <v>34</v>
      </c>
      <c r="B35" t="s">
        <v>40</v>
      </c>
      <c r="D35" s="2">
        <v>160000</v>
      </c>
      <c r="E35" t="s">
        <v>81</v>
      </c>
      <c r="F35" t="s">
        <v>132</v>
      </c>
      <c r="H35">
        <v>461.84754376058697</v>
      </c>
      <c r="I35" t="s">
        <v>1255</v>
      </c>
      <c r="J35" t="s">
        <v>266</v>
      </c>
      <c r="K35" t="s">
        <v>262</v>
      </c>
      <c r="L35" t="s">
        <v>278</v>
      </c>
      <c r="M35">
        <v>0</v>
      </c>
      <c r="N35" s="3" t="s">
        <v>300</v>
      </c>
      <c r="O35" t="s">
        <v>254</v>
      </c>
      <c r="P35" t="s">
        <v>731</v>
      </c>
      <c r="Q35">
        <v>200</v>
      </c>
      <c r="R35" t="s">
        <v>315</v>
      </c>
      <c r="S35" t="s">
        <v>317</v>
      </c>
    </row>
    <row r="36" spans="1:19" x14ac:dyDescent="0.3">
      <c r="A36">
        <v>35</v>
      </c>
      <c r="B36" t="s">
        <v>41</v>
      </c>
      <c r="C36" s="1">
        <v>29361</v>
      </c>
      <c r="D36" s="2">
        <v>165000</v>
      </c>
      <c r="E36" t="s">
        <v>82</v>
      </c>
      <c r="F36" t="s">
        <v>133</v>
      </c>
      <c r="H36">
        <v>460.37549407114602</v>
      </c>
      <c r="I36" t="s">
        <v>1257</v>
      </c>
      <c r="J36" t="s">
        <v>264</v>
      </c>
      <c r="K36" t="s">
        <v>262</v>
      </c>
      <c r="L36" t="s">
        <v>271</v>
      </c>
      <c r="N36" s="3" t="s">
        <v>301</v>
      </c>
      <c r="O36" t="s">
        <v>256</v>
      </c>
      <c r="P36" t="s">
        <v>732</v>
      </c>
      <c r="Q36">
        <v>450</v>
      </c>
      <c r="R36" t="s">
        <v>315</v>
      </c>
      <c r="S36" t="s">
        <v>318</v>
      </c>
    </row>
    <row r="37" spans="1:19" x14ac:dyDescent="0.3">
      <c r="A37">
        <v>36</v>
      </c>
      <c r="B37" t="s">
        <v>42</v>
      </c>
      <c r="C37" s="1">
        <v>35033</v>
      </c>
      <c r="D37" s="2">
        <v>170000</v>
      </c>
      <c r="E37" t="s">
        <v>86</v>
      </c>
      <c r="F37" t="s">
        <v>134</v>
      </c>
      <c r="H37">
        <v>458.90344438170501</v>
      </c>
      <c r="I37" t="s">
        <v>1257</v>
      </c>
      <c r="J37" t="s">
        <v>263</v>
      </c>
      <c r="K37" t="s">
        <v>261</v>
      </c>
      <c r="L37" t="s">
        <v>274</v>
      </c>
      <c r="N37" s="3" t="s">
        <v>297</v>
      </c>
      <c r="O37" t="s">
        <v>253</v>
      </c>
      <c r="P37" t="s">
        <v>733</v>
      </c>
      <c r="Q37">
        <v>550</v>
      </c>
      <c r="R37" t="s">
        <v>315</v>
      </c>
      <c r="S37" t="s">
        <v>318</v>
      </c>
    </row>
    <row r="38" spans="1:19" x14ac:dyDescent="0.3">
      <c r="A38">
        <v>37</v>
      </c>
      <c r="B38" t="s">
        <v>43</v>
      </c>
      <c r="C38" s="1">
        <v>32083</v>
      </c>
      <c r="D38" s="2">
        <v>175000</v>
      </c>
      <c r="E38" t="s">
        <v>84</v>
      </c>
      <c r="F38" t="s">
        <v>135</v>
      </c>
      <c r="H38">
        <v>457.43139469226401</v>
      </c>
      <c r="I38" t="s">
        <v>1256</v>
      </c>
      <c r="J38" t="s">
        <v>263</v>
      </c>
      <c r="K38" t="s">
        <v>261</v>
      </c>
      <c r="L38" t="s">
        <v>268</v>
      </c>
      <c r="M38">
        <v>0</v>
      </c>
      <c r="N38" s="3" t="s">
        <v>298</v>
      </c>
      <c r="O38" t="s">
        <v>255</v>
      </c>
      <c r="P38" t="s">
        <v>734</v>
      </c>
      <c r="Q38">
        <v>650</v>
      </c>
      <c r="R38" t="s">
        <v>315</v>
      </c>
      <c r="S38" t="s">
        <v>318</v>
      </c>
    </row>
    <row r="39" spans="1:19" x14ac:dyDescent="0.3">
      <c r="A39">
        <v>38</v>
      </c>
      <c r="B39" t="s">
        <v>44</v>
      </c>
      <c r="C39" s="1">
        <v>27985</v>
      </c>
      <c r="D39" s="2">
        <v>180000</v>
      </c>
      <c r="E39" t="s">
        <v>87</v>
      </c>
      <c r="F39" t="s">
        <v>136</v>
      </c>
      <c r="H39">
        <v>455.959345002823</v>
      </c>
      <c r="I39" t="s">
        <v>1260</v>
      </c>
      <c r="J39" t="s">
        <v>264</v>
      </c>
      <c r="K39" t="s">
        <v>262</v>
      </c>
      <c r="L39" t="s">
        <v>269</v>
      </c>
      <c r="N39" s="3" t="s">
        <v>302</v>
      </c>
      <c r="O39" t="s">
        <v>254</v>
      </c>
      <c r="P39" t="s">
        <v>735</v>
      </c>
      <c r="Q39">
        <v>750</v>
      </c>
      <c r="R39" t="s">
        <v>315</v>
      </c>
      <c r="S39" t="s">
        <v>319</v>
      </c>
    </row>
    <row r="40" spans="1:19" x14ac:dyDescent="0.3">
      <c r="A40">
        <v>39</v>
      </c>
      <c r="B40" t="s">
        <v>45</v>
      </c>
      <c r="C40" s="1">
        <v>33637</v>
      </c>
      <c r="D40" s="2">
        <v>185000</v>
      </c>
      <c r="E40" t="s">
        <v>88</v>
      </c>
      <c r="F40" t="s">
        <v>137</v>
      </c>
      <c r="H40">
        <v>454.48729531338199</v>
      </c>
      <c r="I40" t="s">
        <v>1257</v>
      </c>
      <c r="J40" t="s">
        <v>266</v>
      </c>
      <c r="K40" t="s">
        <v>262</v>
      </c>
      <c r="L40" t="s">
        <v>270</v>
      </c>
      <c r="M40">
        <v>0</v>
      </c>
      <c r="N40" s="3" t="s">
        <v>304</v>
      </c>
      <c r="O40" t="s">
        <v>256</v>
      </c>
      <c r="P40" t="s">
        <v>736</v>
      </c>
      <c r="Q40">
        <v>850</v>
      </c>
      <c r="R40" t="s">
        <v>315</v>
      </c>
      <c r="S40" t="s">
        <v>320</v>
      </c>
    </row>
    <row r="41" spans="1:19" x14ac:dyDescent="0.3">
      <c r="A41">
        <v>40</v>
      </c>
      <c r="B41" t="s">
        <v>46</v>
      </c>
      <c r="C41" s="1">
        <v>28690</v>
      </c>
      <c r="D41" s="2">
        <v>190000</v>
      </c>
      <c r="E41" t="s">
        <v>80</v>
      </c>
      <c r="F41" t="s">
        <v>138</v>
      </c>
      <c r="H41">
        <v>453.01524562394098</v>
      </c>
      <c r="I41" t="s">
        <v>1258</v>
      </c>
      <c r="J41" t="s">
        <v>267</v>
      </c>
      <c r="K41" t="s">
        <v>262</v>
      </c>
      <c r="L41" t="s">
        <v>268</v>
      </c>
      <c r="M41">
        <v>1</v>
      </c>
      <c r="N41" s="3" t="s">
        <v>1239</v>
      </c>
      <c r="O41" t="s">
        <v>257</v>
      </c>
      <c r="P41" t="s">
        <v>737</v>
      </c>
      <c r="Q41">
        <v>950</v>
      </c>
      <c r="R41" t="s">
        <v>314</v>
      </c>
      <c r="S41" t="s">
        <v>319</v>
      </c>
    </row>
    <row r="42" spans="1:19" x14ac:dyDescent="0.3">
      <c r="A42">
        <v>41</v>
      </c>
      <c r="B42" t="s">
        <v>47</v>
      </c>
      <c r="C42" s="1">
        <v>30658</v>
      </c>
      <c r="D42" s="2">
        <v>195000</v>
      </c>
      <c r="E42" t="s">
        <v>89</v>
      </c>
      <c r="F42" t="s">
        <v>139</v>
      </c>
      <c r="H42">
        <v>451.54319593449998</v>
      </c>
      <c r="I42" t="s">
        <v>1256</v>
      </c>
      <c r="J42" t="s">
        <v>263</v>
      </c>
      <c r="K42" t="s">
        <v>262</v>
      </c>
      <c r="L42" t="s">
        <v>269</v>
      </c>
      <c r="N42" s="3" t="s">
        <v>303</v>
      </c>
      <c r="O42" t="s">
        <v>253</v>
      </c>
      <c r="P42" t="s">
        <v>738</v>
      </c>
      <c r="Q42">
        <v>50</v>
      </c>
      <c r="R42" t="s">
        <v>314</v>
      </c>
      <c r="S42" t="s">
        <v>317</v>
      </c>
    </row>
    <row r="43" spans="1:19" x14ac:dyDescent="0.3">
      <c r="A43">
        <v>42</v>
      </c>
      <c r="B43" t="s">
        <v>48</v>
      </c>
      <c r="C43" s="1">
        <v>34965</v>
      </c>
      <c r="D43" s="2">
        <v>200000</v>
      </c>
      <c r="E43" t="s">
        <v>90</v>
      </c>
      <c r="F43" t="s">
        <v>140</v>
      </c>
      <c r="H43">
        <v>450.07114624505903</v>
      </c>
      <c r="I43" t="s">
        <v>1258</v>
      </c>
      <c r="J43" t="s">
        <v>264</v>
      </c>
      <c r="K43" t="s">
        <v>262</v>
      </c>
      <c r="L43" t="s">
        <v>268</v>
      </c>
      <c r="N43" s="3" t="s">
        <v>287</v>
      </c>
      <c r="O43" t="s">
        <v>255</v>
      </c>
      <c r="P43" t="s">
        <v>739</v>
      </c>
      <c r="Q43">
        <v>150</v>
      </c>
      <c r="R43" t="s">
        <v>315</v>
      </c>
      <c r="S43" t="s">
        <v>320</v>
      </c>
    </row>
    <row r="44" spans="1:19" x14ac:dyDescent="0.3">
      <c r="A44">
        <v>43</v>
      </c>
      <c r="B44" t="s">
        <v>75</v>
      </c>
      <c r="C44" s="1">
        <v>26395</v>
      </c>
      <c r="D44" s="2">
        <v>205000</v>
      </c>
      <c r="E44" t="s">
        <v>91</v>
      </c>
      <c r="F44" t="s">
        <v>141</v>
      </c>
      <c r="H44">
        <v>448.59909655561802</v>
      </c>
      <c r="I44" t="s">
        <v>1257</v>
      </c>
      <c r="J44" t="s">
        <v>265</v>
      </c>
      <c r="K44" t="s">
        <v>261</v>
      </c>
      <c r="L44" t="s">
        <v>271</v>
      </c>
      <c r="M44">
        <v>0</v>
      </c>
      <c r="N44" s="3" t="s">
        <v>286</v>
      </c>
      <c r="O44" t="s">
        <v>256</v>
      </c>
      <c r="P44" t="s">
        <v>740</v>
      </c>
      <c r="Q44">
        <v>250</v>
      </c>
      <c r="R44" t="s">
        <v>314</v>
      </c>
      <c r="S44" t="s">
        <v>320</v>
      </c>
    </row>
    <row r="45" spans="1:19" x14ac:dyDescent="0.3">
      <c r="A45">
        <v>44</v>
      </c>
      <c r="B45" t="s">
        <v>49</v>
      </c>
      <c r="C45" s="1">
        <v>31734</v>
      </c>
      <c r="D45" s="2">
        <v>210000</v>
      </c>
      <c r="E45" t="s">
        <v>92</v>
      </c>
      <c r="F45" t="s">
        <v>142</v>
      </c>
      <c r="H45">
        <v>447.12704686617701</v>
      </c>
      <c r="I45" t="s">
        <v>1257</v>
      </c>
      <c r="J45" t="s">
        <v>264</v>
      </c>
      <c r="K45" t="s">
        <v>261</v>
      </c>
      <c r="L45" t="s">
        <v>272</v>
      </c>
      <c r="M45">
        <v>0</v>
      </c>
      <c r="N45" s="3" t="s">
        <v>1243</v>
      </c>
      <c r="O45" t="s">
        <v>254</v>
      </c>
      <c r="P45" t="s">
        <v>741</v>
      </c>
      <c r="Q45">
        <v>350</v>
      </c>
      <c r="R45" t="s">
        <v>315</v>
      </c>
      <c r="S45" t="s">
        <v>320</v>
      </c>
    </row>
    <row r="46" spans="1:19" x14ac:dyDescent="0.3">
      <c r="A46">
        <v>45</v>
      </c>
      <c r="B46" t="s">
        <v>50</v>
      </c>
      <c r="C46" s="1">
        <v>25599</v>
      </c>
      <c r="D46" s="2">
        <v>215000</v>
      </c>
      <c r="E46" t="s">
        <v>93</v>
      </c>
      <c r="F46" t="s">
        <v>143</v>
      </c>
      <c r="H46">
        <v>445.654997176736</v>
      </c>
      <c r="I46" t="s">
        <v>1255</v>
      </c>
      <c r="J46" t="s">
        <v>264</v>
      </c>
      <c r="K46" t="s">
        <v>261</v>
      </c>
      <c r="L46" t="s">
        <v>273</v>
      </c>
      <c r="N46" s="3" t="s">
        <v>288</v>
      </c>
      <c r="O46" t="s">
        <v>253</v>
      </c>
      <c r="P46" t="s">
        <v>742</v>
      </c>
      <c r="Q46">
        <v>450</v>
      </c>
      <c r="R46" t="s">
        <v>314</v>
      </c>
      <c r="S46" t="s">
        <v>319</v>
      </c>
    </row>
    <row r="47" spans="1:19" x14ac:dyDescent="0.3">
      <c r="A47">
        <v>46</v>
      </c>
      <c r="B47" t="s">
        <v>51</v>
      </c>
      <c r="C47" s="1">
        <v>33459</v>
      </c>
      <c r="D47" s="2">
        <v>220000</v>
      </c>
      <c r="E47" t="s">
        <v>94</v>
      </c>
      <c r="F47" t="s">
        <v>144</v>
      </c>
      <c r="H47">
        <v>444.182947487295</v>
      </c>
      <c r="I47" t="s">
        <v>1255</v>
      </c>
      <c r="J47" t="s">
        <v>263</v>
      </c>
      <c r="K47" t="s">
        <v>262</v>
      </c>
      <c r="L47" t="s">
        <v>274</v>
      </c>
      <c r="N47" s="3" t="s">
        <v>972</v>
      </c>
      <c r="O47" t="s">
        <v>257</v>
      </c>
      <c r="P47" t="s">
        <v>743</v>
      </c>
      <c r="Q47">
        <v>550</v>
      </c>
      <c r="R47" t="s">
        <v>315</v>
      </c>
      <c r="S47" t="s">
        <v>319</v>
      </c>
    </row>
    <row r="48" spans="1:19" x14ac:dyDescent="0.3">
      <c r="A48">
        <v>47</v>
      </c>
      <c r="B48" t="s">
        <v>52</v>
      </c>
      <c r="C48" s="1">
        <v>29942</v>
      </c>
      <c r="D48" s="2">
        <v>225000</v>
      </c>
      <c r="E48" t="s">
        <v>95</v>
      </c>
      <c r="F48" t="s">
        <v>145</v>
      </c>
      <c r="H48">
        <v>442.71089779785399</v>
      </c>
      <c r="I48" t="s">
        <v>1256</v>
      </c>
      <c r="J48" t="s">
        <v>266</v>
      </c>
      <c r="K48" t="s">
        <v>262</v>
      </c>
      <c r="L48" t="s">
        <v>275</v>
      </c>
      <c r="M48">
        <v>0</v>
      </c>
      <c r="N48" s="3" t="s">
        <v>290</v>
      </c>
      <c r="O48" t="s">
        <v>259</v>
      </c>
      <c r="P48" t="s">
        <v>744</v>
      </c>
      <c r="Q48">
        <v>650</v>
      </c>
      <c r="R48" t="s">
        <v>316</v>
      </c>
      <c r="S48" t="s">
        <v>318</v>
      </c>
    </row>
    <row r="49" spans="1:19" x14ac:dyDescent="0.3">
      <c r="A49">
        <v>48</v>
      </c>
      <c r="B49" t="s">
        <v>53</v>
      </c>
      <c r="C49" s="1">
        <v>35615</v>
      </c>
      <c r="D49" s="2">
        <v>230000</v>
      </c>
      <c r="E49" t="s">
        <v>96</v>
      </c>
      <c r="F49" t="s">
        <v>146</v>
      </c>
      <c r="H49">
        <v>441.23884810841298</v>
      </c>
      <c r="I49" t="s">
        <v>1258</v>
      </c>
      <c r="J49" t="s">
        <v>264</v>
      </c>
      <c r="K49" t="s">
        <v>262</v>
      </c>
      <c r="L49" t="s">
        <v>276</v>
      </c>
      <c r="M49">
        <v>0</v>
      </c>
      <c r="N49" s="3" t="s">
        <v>291</v>
      </c>
      <c r="O49" t="s">
        <v>256</v>
      </c>
      <c r="P49" t="s">
        <v>745</v>
      </c>
      <c r="Q49">
        <v>750</v>
      </c>
      <c r="R49" t="s">
        <v>315</v>
      </c>
      <c r="S49" t="s">
        <v>317</v>
      </c>
    </row>
    <row r="50" spans="1:19" x14ac:dyDescent="0.3">
      <c r="A50">
        <v>49</v>
      </c>
      <c r="B50" t="s">
        <v>54</v>
      </c>
      <c r="C50" s="1">
        <v>26739</v>
      </c>
      <c r="D50" s="2">
        <v>2300</v>
      </c>
      <c r="E50" t="s">
        <v>97</v>
      </c>
      <c r="F50" t="s">
        <v>147</v>
      </c>
      <c r="H50">
        <v>439.76679841897197</v>
      </c>
      <c r="I50" t="s">
        <v>1255</v>
      </c>
      <c r="J50" t="s">
        <v>263</v>
      </c>
      <c r="K50" t="s">
        <v>261</v>
      </c>
      <c r="L50" t="s">
        <v>271</v>
      </c>
      <c r="N50" s="3" t="s">
        <v>300</v>
      </c>
      <c r="O50" t="s">
        <v>257</v>
      </c>
      <c r="P50" t="s">
        <v>746</v>
      </c>
      <c r="Q50">
        <v>850</v>
      </c>
      <c r="R50" t="s">
        <v>315</v>
      </c>
      <c r="S50" t="s">
        <v>319</v>
      </c>
    </row>
    <row r="51" spans="1:19" x14ac:dyDescent="0.3">
      <c r="A51">
        <v>50</v>
      </c>
      <c r="B51" t="s">
        <v>55</v>
      </c>
      <c r="C51" s="1">
        <v>30966</v>
      </c>
      <c r="D51" s="2">
        <v>240000</v>
      </c>
      <c r="E51" t="s">
        <v>98</v>
      </c>
      <c r="F51" t="s">
        <v>148</v>
      </c>
      <c r="H51">
        <v>438.29474872953102</v>
      </c>
      <c r="I51" t="s">
        <v>1256</v>
      </c>
      <c r="J51" t="s">
        <v>263</v>
      </c>
      <c r="K51" t="s">
        <v>261</v>
      </c>
      <c r="L51" t="s">
        <v>271</v>
      </c>
      <c r="N51" s="3" t="s">
        <v>301</v>
      </c>
      <c r="O51" t="s">
        <v>258</v>
      </c>
      <c r="P51" t="s">
        <v>747</v>
      </c>
      <c r="Q51">
        <v>950</v>
      </c>
      <c r="R51" t="s">
        <v>314</v>
      </c>
      <c r="S51" t="s">
        <v>320</v>
      </c>
    </row>
    <row r="52" spans="1:19" x14ac:dyDescent="0.3">
      <c r="A52">
        <v>51</v>
      </c>
      <c r="B52" t="s">
        <v>56</v>
      </c>
      <c r="C52" s="1">
        <v>29245</v>
      </c>
      <c r="D52" s="2">
        <v>245000</v>
      </c>
      <c r="E52" t="s">
        <v>79</v>
      </c>
      <c r="F52" t="s">
        <v>149</v>
      </c>
      <c r="H52">
        <f t="shared" ref="H52" si="0">H30+50</f>
        <v>519.20779220779195</v>
      </c>
      <c r="I52" t="s">
        <v>1255</v>
      </c>
      <c r="J52" t="s">
        <v>263</v>
      </c>
      <c r="K52" t="s">
        <v>261</v>
      </c>
      <c r="L52" t="s">
        <v>268</v>
      </c>
      <c r="N52" s="3" t="s">
        <v>297</v>
      </c>
      <c r="O52" t="s">
        <v>255</v>
      </c>
      <c r="P52" t="s">
        <v>748</v>
      </c>
      <c r="Q52">
        <v>100</v>
      </c>
      <c r="R52" t="s">
        <v>314</v>
      </c>
      <c r="S52" t="s">
        <v>319</v>
      </c>
    </row>
    <row r="53" spans="1:19" x14ac:dyDescent="0.3">
      <c r="A53">
        <v>52</v>
      </c>
      <c r="B53" t="s">
        <v>57</v>
      </c>
      <c r="C53" s="1">
        <v>34493</v>
      </c>
      <c r="D53" s="2">
        <v>250000</v>
      </c>
      <c r="E53" t="s">
        <v>79</v>
      </c>
      <c r="F53" t="s">
        <v>150</v>
      </c>
      <c r="G53">
        <v>714795</v>
      </c>
      <c r="H53">
        <f t="shared" ref="H53" si="1">H31+30</f>
        <v>497.735742518351</v>
      </c>
      <c r="I53" t="s">
        <v>1257</v>
      </c>
      <c r="J53" t="s">
        <v>264</v>
      </c>
      <c r="K53" t="s">
        <v>261</v>
      </c>
      <c r="L53" t="s">
        <v>274</v>
      </c>
      <c r="N53" s="3" t="s">
        <v>298</v>
      </c>
      <c r="O53" t="s">
        <v>256</v>
      </c>
      <c r="P53" t="s">
        <v>749</v>
      </c>
      <c r="Q53">
        <v>200</v>
      </c>
      <c r="R53" t="s">
        <v>314</v>
      </c>
      <c r="S53" t="s">
        <v>318</v>
      </c>
    </row>
    <row r="54" spans="1:19" x14ac:dyDescent="0.3">
      <c r="A54">
        <v>53</v>
      </c>
      <c r="B54" t="s">
        <v>58</v>
      </c>
      <c r="C54" s="1">
        <v>27517</v>
      </c>
      <c r="D54" s="2">
        <v>255000</v>
      </c>
      <c r="E54" t="s">
        <v>80</v>
      </c>
      <c r="F54" t="s">
        <v>151</v>
      </c>
      <c r="G54">
        <v>222359</v>
      </c>
      <c r="I54" t="s">
        <v>1258</v>
      </c>
      <c r="J54" t="s">
        <v>264</v>
      </c>
      <c r="K54" t="s">
        <v>261</v>
      </c>
      <c r="L54" t="s">
        <v>276</v>
      </c>
      <c r="M54">
        <v>0</v>
      </c>
      <c r="N54" s="3" t="s">
        <v>302</v>
      </c>
      <c r="O54" t="s">
        <v>257</v>
      </c>
      <c r="P54" t="s">
        <v>750</v>
      </c>
      <c r="Q54">
        <v>300</v>
      </c>
      <c r="R54" t="s">
        <v>315</v>
      </c>
      <c r="S54" t="s">
        <v>320</v>
      </c>
    </row>
    <row r="55" spans="1:19" x14ac:dyDescent="0.3">
      <c r="A55">
        <v>54</v>
      </c>
      <c r="B55" t="s">
        <v>59</v>
      </c>
      <c r="C55" s="1">
        <v>32763</v>
      </c>
      <c r="D55" s="2">
        <v>260000</v>
      </c>
      <c r="E55" t="s">
        <v>81</v>
      </c>
      <c r="F55" t="s">
        <v>152</v>
      </c>
      <c r="G55">
        <f>G54+20</f>
        <v>222379</v>
      </c>
      <c r="I55" t="s">
        <v>1259</v>
      </c>
      <c r="J55" t="s">
        <v>266</v>
      </c>
      <c r="K55" t="s">
        <v>262</v>
      </c>
      <c r="L55" t="s">
        <v>277</v>
      </c>
      <c r="N55" s="3" t="s">
        <v>304</v>
      </c>
      <c r="O55" t="s">
        <v>253</v>
      </c>
      <c r="P55" t="s">
        <v>751</v>
      </c>
      <c r="Q55">
        <v>400</v>
      </c>
      <c r="R55" t="s">
        <v>315</v>
      </c>
      <c r="S55" t="s">
        <v>319</v>
      </c>
    </row>
    <row r="56" spans="1:19" x14ac:dyDescent="0.3">
      <c r="A56">
        <v>55</v>
      </c>
      <c r="B56" t="s">
        <v>60</v>
      </c>
      <c r="C56" s="1">
        <v>28182</v>
      </c>
      <c r="D56" s="2">
        <v>65000</v>
      </c>
      <c r="E56" t="s">
        <v>82</v>
      </c>
      <c r="F56" t="s">
        <v>153</v>
      </c>
      <c r="G56">
        <f>G55+22</f>
        <v>222401</v>
      </c>
      <c r="H56">
        <v>466.26369282891</v>
      </c>
      <c r="I56" t="s">
        <v>1256</v>
      </c>
      <c r="J56" t="s">
        <v>264</v>
      </c>
      <c r="K56" t="s">
        <v>262</v>
      </c>
      <c r="L56" t="s">
        <v>268</v>
      </c>
      <c r="M56">
        <v>0</v>
      </c>
      <c r="N56" s="3" t="s">
        <v>289</v>
      </c>
      <c r="O56" t="s">
        <v>254</v>
      </c>
      <c r="P56" t="s">
        <v>310</v>
      </c>
      <c r="Q56">
        <v>500</v>
      </c>
      <c r="R56" t="s">
        <v>315</v>
      </c>
      <c r="S56" t="s">
        <v>318</v>
      </c>
    </row>
    <row r="57" spans="1:19" x14ac:dyDescent="0.3">
      <c r="A57">
        <v>56</v>
      </c>
      <c r="B57" t="s">
        <v>61</v>
      </c>
      <c r="C57" s="1">
        <v>35388</v>
      </c>
      <c r="D57" s="2">
        <v>270000</v>
      </c>
      <c r="E57" t="s">
        <v>83</v>
      </c>
      <c r="F57" t="s">
        <v>154</v>
      </c>
      <c r="G57">
        <v>521402</v>
      </c>
      <c r="H57">
        <v>464.79164313946899</v>
      </c>
      <c r="I57" t="s">
        <v>1255</v>
      </c>
      <c r="J57" t="s">
        <v>263</v>
      </c>
      <c r="K57" t="s">
        <v>261</v>
      </c>
      <c r="N57" s="3" t="s">
        <v>303</v>
      </c>
      <c r="O57" t="s">
        <v>259</v>
      </c>
      <c r="P57" t="s">
        <v>752</v>
      </c>
      <c r="Q57">
        <v>600</v>
      </c>
      <c r="R57" t="s">
        <v>315</v>
      </c>
      <c r="S57" t="s">
        <v>317</v>
      </c>
    </row>
    <row r="58" spans="1:19" x14ac:dyDescent="0.3">
      <c r="A58">
        <v>57</v>
      </c>
      <c r="B58" t="s">
        <v>62</v>
      </c>
      <c r="C58" s="1">
        <v>32237</v>
      </c>
      <c r="D58" s="2">
        <v>275000</v>
      </c>
      <c r="E58" t="s">
        <v>79</v>
      </c>
      <c r="F58" t="s">
        <v>155</v>
      </c>
      <c r="G58">
        <v>65659</v>
      </c>
      <c r="H58">
        <v>436.82269904009001</v>
      </c>
      <c r="I58" t="s">
        <v>1255</v>
      </c>
      <c r="J58" t="s">
        <v>263</v>
      </c>
      <c r="K58" t="s">
        <v>261</v>
      </c>
      <c r="L58" t="s">
        <v>270</v>
      </c>
      <c r="M58">
        <v>0</v>
      </c>
      <c r="N58" s="3" t="s">
        <v>287</v>
      </c>
      <c r="O58" t="s">
        <v>260</v>
      </c>
      <c r="P58" t="s">
        <v>753</v>
      </c>
      <c r="Q58">
        <v>700</v>
      </c>
      <c r="R58" t="s">
        <v>314</v>
      </c>
      <c r="S58" t="s">
        <v>317</v>
      </c>
    </row>
    <row r="59" spans="1:19" x14ac:dyDescent="0.3">
      <c r="A59">
        <v>58</v>
      </c>
      <c r="C59" s="1">
        <v>26112</v>
      </c>
      <c r="D59" s="2">
        <v>280000</v>
      </c>
      <c r="E59" t="s">
        <v>79</v>
      </c>
      <c r="F59" t="s">
        <v>156</v>
      </c>
      <c r="H59">
        <v>435.35064935064901</v>
      </c>
      <c r="I59" t="s">
        <v>1255</v>
      </c>
      <c r="J59" t="s">
        <v>264</v>
      </c>
      <c r="K59" t="s">
        <v>262</v>
      </c>
      <c r="L59" t="s">
        <v>268</v>
      </c>
      <c r="M59">
        <v>0</v>
      </c>
      <c r="O59" t="s">
        <v>257</v>
      </c>
      <c r="P59" t="s">
        <v>754</v>
      </c>
      <c r="Q59">
        <v>800</v>
      </c>
      <c r="R59" t="s">
        <v>314</v>
      </c>
      <c r="S59" t="s">
        <v>317</v>
      </c>
    </row>
    <row r="60" spans="1:19" x14ac:dyDescent="0.3">
      <c r="A60">
        <v>59</v>
      </c>
      <c r="B60" t="s">
        <v>63</v>
      </c>
      <c r="C60" s="1">
        <v>34030</v>
      </c>
      <c r="D60" s="2">
        <v>28000</v>
      </c>
      <c r="E60" t="s">
        <v>80</v>
      </c>
      <c r="F60" t="s">
        <v>157</v>
      </c>
      <c r="H60">
        <v>433.878599661208</v>
      </c>
      <c r="I60" t="s">
        <v>1257</v>
      </c>
      <c r="J60" t="s">
        <v>266</v>
      </c>
      <c r="K60" t="s">
        <v>262</v>
      </c>
      <c r="L60" t="s">
        <v>273</v>
      </c>
      <c r="N60" s="3" t="s">
        <v>299</v>
      </c>
      <c r="O60" t="s">
        <v>258</v>
      </c>
      <c r="P60">
        <v>2000</v>
      </c>
      <c r="Q60">
        <v>900</v>
      </c>
      <c r="R60" t="s">
        <v>314</v>
      </c>
      <c r="S60" t="s">
        <v>317</v>
      </c>
    </row>
    <row r="61" spans="1:19" x14ac:dyDescent="0.3">
      <c r="A61">
        <v>60</v>
      </c>
      <c r="B61" t="s">
        <v>64</v>
      </c>
      <c r="C61" s="1">
        <v>29082</v>
      </c>
      <c r="D61" s="2">
        <v>290000</v>
      </c>
      <c r="E61" t="s">
        <v>81</v>
      </c>
      <c r="F61" t="s">
        <v>158</v>
      </c>
      <c r="H61">
        <v>432.40654997176699</v>
      </c>
      <c r="I61" t="s">
        <v>1257</v>
      </c>
      <c r="J61" t="s">
        <v>267</v>
      </c>
      <c r="K61" t="s">
        <v>262</v>
      </c>
      <c r="L61" t="s">
        <v>272</v>
      </c>
      <c r="N61" s="3" t="s">
        <v>288</v>
      </c>
      <c r="O61" t="s">
        <v>255</v>
      </c>
      <c r="P61" t="s">
        <v>755</v>
      </c>
      <c r="Q61">
        <v>0</v>
      </c>
      <c r="R61" t="s">
        <v>315</v>
      </c>
      <c r="S61" t="s">
        <v>319</v>
      </c>
    </row>
    <row r="62" spans="1:19" x14ac:dyDescent="0.3">
      <c r="A62">
        <v>61</v>
      </c>
      <c r="B62" t="s">
        <v>65</v>
      </c>
      <c r="C62" s="1">
        <v>35802</v>
      </c>
      <c r="D62" s="2">
        <v>295000</v>
      </c>
      <c r="E62" t="s">
        <v>79</v>
      </c>
      <c r="F62" t="s">
        <v>159</v>
      </c>
      <c r="G62">
        <v>974200</v>
      </c>
      <c r="H62">
        <v>430.93450028232598</v>
      </c>
      <c r="I62" t="s">
        <v>1256</v>
      </c>
      <c r="J62" t="s">
        <v>263</v>
      </c>
      <c r="K62" t="s">
        <v>262</v>
      </c>
      <c r="L62" t="s">
        <v>271</v>
      </c>
      <c r="N62" s="3" t="s">
        <v>972</v>
      </c>
      <c r="O62" t="s">
        <v>254</v>
      </c>
      <c r="P62" t="s">
        <v>756</v>
      </c>
      <c r="Q62">
        <v>150</v>
      </c>
      <c r="R62" t="s">
        <v>314</v>
      </c>
      <c r="S62" t="s">
        <v>319</v>
      </c>
    </row>
    <row r="63" spans="1:19" x14ac:dyDescent="0.3">
      <c r="A63">
        <v>62</v>
      </c>
      <c r="B63" t="s">
        <v>66</v>
      </c>
      <c r="C63" s="1">
        <v>30090</v>
      </c>
      <c r="D63" s="2">
        <v>300000</v>
      </c>
      <c r="E63" t="s">
        <v>79</v>
      </c>
      <c r="F63" t="s">
        <v>160</v>
      </c>
      <c r="H63">
        <v>429.46245059288498</v>
      </c>
      <c r="I63" t="s">
        <v>1260</v>
      </c>
      <c r="J63" t="s">
        <v>264</v>
      </c>
      <c r="K63" t="s">
        <v>262</v>
      </c>
      <c r="L63" t="s">
        <v>271</v>
      </c>
      <c r="N63" s="3" t="s">
        <v>290</v>
      </c>
      <c r="O63" t="s">
        <v>253</v>
      </c>
      <c r="P63" t="s">
        <v>757</v>
      </c>
      <c r="Q63">
        <v>250</v>
      </c>
      <c r="R63" t="s">
        <v>315</v>
      </c>
      <c r="S63" t="s">
        <v>319</v>
      </c>
    </row>
    <row r="64" spans="1:19" x14ac:dyDescent="0.3">
      <c r="A64">
        <v>63</v>
      </c>
      <c r="B64" t="s">
        <v>67</v>
      </c>
      <c r="C64" s="1">
        <v>27311</v>
      </c>
      <c r="D64" s="2">
        <v>305000</v>
      </c>
      <c r="E64" t="s">
        <v>80</v>
      </c>
      <c r="F64" t="s">
        <v>161</v>
      </c>
      <c r="H64">
        <v>427.99040090344403</v>
      </c>
      <c r="I64" t="s">
        <v>1257</v>
      </c>
      <c r="J64" t="s">
        <v>265</v>
      </c>
      <c r="K64" t="s">
        <v>261</v>
      </c>
      <c r="L64" t="s">
        <v>271</v>
      </c>
      <c r="N64" s="3" t="s">
        <v>291</v>
      </c>
      <c r="O64" t="s">
        <v>259</v>
      </c>
      <c r="P64" t="s">
        <v>758</v>
      </c>
      <c r="Q64">
        <v>350</v>
      </c>
      <c r="R64" t="s">
        <v>315</v>
      </c>
      <c r="S64" t="s">
        <v>318</v>
      </c>
    </row>
    <row r="65" spans="1:19" x14ac:dyDescent="0.3">
      <c r="A65">
        <v>64</v>
      </c>
      <c r="B65" t="s">
        <v>68</v>
      </c>
      <c r="C65" s="1">
        <v>33068</v>
      </c>
      <c r="D65" s="2">
        <v>310000</v>
      </c>
      <c r="E65" t="s">
        <v>80</v>
      </c>
      <c r="F65" t="s">
        <v>162</v>
      </c>
      <c r="H65">
        <v>426.51835121400302</v>
      </c>
      <c r="I65" t="s">
        <v>1258</v>
      </c>
      <c r="J65" t="str">
        <f>J64</f>
        <v>Phd</v>
      </c>
      <c r="K65" t="s">
        <v>261</v>
      </c>
      <c r="L65" t="s">
        <v>271</v>
      </c>
      <c r="N65" s="3" t="s">
        <v>300</v>
      </c>
      <c r="O65" t="s">
        <v>260</v>
      </c>
      <c r="P65" t="s">
        <v>759</v>
      </c>
      <c r="Q65">
        <v>450</v>
      </c>
      <c r="R65" t="s">
        <v>315</v>
      </c>
      <c r="S65" t="s">
        <v>320</v>
      </c>
    </row>
    <row r="66" spans="1:19" x14ac:dyDescent="0.3">
      <c r="A66">
        <v>65</v>
      </c>
      <c r="B66" t="s">
        <v>69</v>
      </c>
      <c r="C66" s="1">
        <v>28121</v>
      </c>
      <c r="D66" s="2">
        <v>315000</v>
      </c>
      <c r="E66" t="s">
        <v>79</v>
      </c>
      <c r="F66" t="s">
        <v>163</v>
      </c>
      <c r="G66">
        <v>41265</v>
      </c>
      <c r="H66">
        <v>425.04630152456201</v>
      </c>
      <c r="I66" t="s">
        <v>1256</v>
      </c>
      <c r="J66" t="s">
        <v>264</v>
      </c>
      <c r="K66" t="s">
        <v>261</v>
      </c>
      <c r="L66" t="s">
        <v>269</v>
      </c>
      <c r="N66" s="3" t="s">
        <v>301</v>
      </c>
      <c r="O66" t="s">
        <v>254</v>
      </c>
      <c r="P66" t="s">
        <v>760</v>
      </c>
      <c r="Q66">
        <v>550</v>
      </c>
      <c r="R66" t="s">
        <v>315</v>
      </c>
      <c r="S66" t="s">
        <v>318</v>
      </c>
    </row>
    <row r="67" spans="1:19" x14ac:dyDescent="0.3">
      <c r="A67">
        <v>66</v>
      </c>
      <c r="B67" t="s">
        <v>70</v>
      </c>
      <c r="C67" s="1">
        <v>31087</v>
      </c>
      <c r="D67" s="2">
        <v>320000</v>
      </c>
      <c r="E67" t="s">
        <v>81</v>
      </c>
      <c r="F67" t="s">
        <v>164</v>
      </c>
      <c r="H67">
        <v>423.574251835121</v>
      </c>
      <c r="I67" t="s">
        <v>1258</v>
      </c>
      <c r="J67" t="s">
        <v>263</v>
      </c>
      <c r="K67" t="s">
        <v>262</v>
      </c>
      <c r="L67" t="s">
        <v>269</v>
      </c>
      <c r="N67" s="3" t="s">
        <v>297</v>
      </c>
      <c r="O67" t="s">
        <v>253</v>
      </c>
      <c r="P67">
        <v>80000</v>
      </c>
      <c r="Q67">
        <v>650</v>
      </c>
      <c r="R67" t="s">
        <v>315</v>
      </c>
      <c r="S67" t="s">
        <v>320</v>
      </c>
    </row>
    <row r="68" spans="1:19" x14ac:dyDescent="0.3">
      <c r="A68">
        <v>67</v>
      </c>
      <c r="B68" t="s">
        <v>71</v>
      </c>
      <c r="C68" s="1">
        <v>25815</v>
      </c>
      <c r="D68" s="2">
        <v>325000</v>
      </c>
      <c r="E68" t="s">
        <v>79</v>
      </c>
      <c r="F68" t="s">
        <v>165</v>
      </c>
      <c r="H68">
        <v>422.10220214568</v>
      </c>
      <c r="I68" t="s">
        <v>1257</v>
      </c>
      <c r="J68" t="str">
        <f>J67</f>
        <v>Bachelor's</v>
      </c>
      <c r="K68" t="s">
        <v>262</v>
      </c>
      <c r="L68" t="s">
        <v>268</v>
      </c>
      <c r="N68" s="3" t="s">
        <v>298</v>
      </c>
      <c r="O68" t="s">
        <v>255</v>
      </c>
      <c r="P68" t="s">
        <v>761</v>
      </c>
      <c r="Q68">
        <v>750</v>
      </c>
      <c r="R68" t="s">
        <v>315</v>
      </c>
      <c r="S68" t="s">
        <v>319</v>
      </c>
    </row>
    <row r="69" spans="1:19" x14ac:dyDescent="0.3">
      <c r="A69">
        <v>68</v>
      </c>
      <c r="B69" t="s">
        <v>73</v>
      </c>
      <c r="C69" s="1">
        <v>33770</v>
      </c>
      <c r="D69" s="2">
        <v>330000</v>
      </c>
      <c r="E69" t="s">
        <v>79</v>
      </c>
      <c r="F69" t="s">
        <v>166</v>
      </c>
      <c r="H69">
        <v>420.63015245623899</v>
      </c>
      <c r="I69" t="s">
        <v>1257</v>
      </c>
      <c r="J69" t="s">
        <v>264</v>
      </c>
      <c r="K69" t="s">
        <v>262</v>
      </c>
      <c r="L69" t="s">
        <v>272</v>
      </c>
      <c r="N69" s="3" t="s">
        <v>1101</v>
      </c>
      <c r="O69" t="s">
        <v>254</v>
      </c>
      <c r="P69" t="s">
        <v>762</v>
      </c>
      <c r="Q69">
        <v>850</v>
      </c>
      <c r="R69" t="s">
        <v>315</v>
      </c>
      <c r="S69" t="s">
        <v>318</v>
      </c>
    </row>
    <row r="70" spans="1:19" x14ac:dyDescent="0.3">
      <c r="A70">
        <v>69</v>
      </c>
      <c r="B70" t="s">
        <v>76</v>
      </c>
      <c r="C70" s="1">
        <v>32048</v>
      </c>
      <c r="D70" s="2">
        <v>335000</v>
      </c>
      <c r="E70" t="s">
        <v>83</v>
      </c>
      <c r="F70" t="s">
        <v>167</v>
      </c>
      <c r="H70">
        <v>419.15810276679798</v>
      </c>
      <c r="I70" t="s">
        <v>1255</v>
      </c>
      <c r="J70" t="str">
        <f t="shared" ref="J70:J71" si="2">J69</f>
        <v>Master's</v>
      </c>
      <c r="K70" t="s">
        <v>261</v>
      </c>
      <c r="L70" t="s">
        <v>274</v>
      </c>
      <c r="N70" s="3" t="s">
        <v>304</v>
      </c>
      <c r="O70" t="s">
        <v>256</v>
      </c>
      <c r="P70">
        <v>75000</v>
      </c>
      <c r="Q70">
        <v>950</v>
      </c>
      <c r="R70" t="s">
        <v>314</v>
      </c>
      <c r="S70" t="s">
        <v>321</v>
      </c>
    </row>
    <row r="71" spans="1:19" x14ac:dyDescent="0.3">
      <c r="A71">
        <v>70</v>
      </c>
      <c r="B71" t="s">
        <v>322</v>
      </c>
      <c r="C71" s="1">
        <v>28560</v>
      </c>
      <c r="D71" s="2">
        <v>340000</v>
      </c>
      <c r="E71" t="s">
        <v>83</v>
      </c>
      <c r="F71" t="s">
        <v>168</v>
      </c>
      <c r="H71">
        <v>417.68605307735697</v>
      </c>
      <c r="I71" t="s">
        <v>1255</v>
      </c>
      <c r="J71" t="str">
        <f t="shared" si="2"/>
        <v>Master's</v>
      </c>
      <c r="K71" t="s">
        <v>261</v>
      </c>
      <c r="L71" t="s">
        <v>274</v>
      </c>
      <c r="N71" s="3" t="s">
        <v>281</v>
      </c>
      <c r="O71" t="s">
        <v>253</v>
      </c>
      <c r="P71" t="s">
        <v>763</v>
      </c>
      <c r="Q71">
        <v>100</v>
      </c>
      <c r="R71" t="s">
        <v>314</v>
      </c>
      <c r="S71" t="s">
        <v>317</v>
      </c>
    </row>
    <row r="72" spans="1:19" x14ac:dyDescent="0.3">
      <c r="A72">
        <v>71</v>
      </c>
      <c r="B72" t="s">
        <v>323</v>
      </c>
      <c r="C72" s="1">
        <v>33535</v>
      </c>
      <c r="D72" s="2">
        <v>345000</v>
      </c>
      <c r="E72" t="s">
        <v>79</v>
      </c>
      <c r="F72" t="s">
        <v>169</v>
      </c>
      <c r="H72">
        <v>416.21400338791602</v>
      </c>
      <c r="I72" t="s">
        <v>1256</v>
      </c>
      <c r="J72" t="s">
        <v>263</v>
      </c>
      <c r="K72" t="s">
        <v>262</v>
      </c>
      <c r="L72" t="s">
        <v>268</v>
      </c>
      <c r="N72" s="3" t="s">
        <v>868</v>
      </c>
      <c r="O72" t="s">
        <v>259</v>
      </c>
      <c r="P72" t="s">
        <v>764</v>
      </c>
      <c r="Q72">
        <v>200</v>
      </c>
      <c r="R72" t="s">
        <v>315</v>
      </c>
      <c r="S72" t="s">
        <v>318</v>
      </c>
    </row>
    <row r="73" spans="1:19" x14ac:dyDescent="0.3">
      <c r="A73">
        <v>72</v>
      </c>
      <c r="B73" t="s">
        <v>324</v>
      </c>
      <c r="C73" s="1">
        <v>29712</v>
      </c>
      <c r="D73" s="2">
        <v>350000</v>
      </c>
      <c r="E73" t="s">
        <v>79</v>
      </c>
      <c r="F73" t="s">
        <v>170</v>
      </c>
      <c r="H73">
        <v>414.74195369847502</v>
      </c>
      <c r="I73" t="s">
        <v>1258</v>
      </c>
      <c r="J73" t="s">
        <v>264</v>
      </c>
      <c r="K73" t="s">
        <v>262</v>
      </c>
      <c r="L73" t="s">
        <v>278</v>
      </c>
      <c r="N73" s="3" t="s">
        <v>869</v>
      </c>
      <c r="O73" t="s">
        <v>254</v>
      </c>
      <c r="P73" t="s">
        <v>765</v>
      </c>
      <c r="Q73">
        <v>300</v>
      </c>
      <c r="R73" t="s">
        <v>314</v>
      </c>
      <c r="S73" t="s">
        <v>317</v>
      </c>
    </row>
    <row r="74" spans="1:19" x14ac:dyDescent="0.3">
      <c r="A74">
        <v>73</v>
      </c>
      <c r="B74" t="s">
        <v>325</v>
      </c>
      <c r="C74" s="1">
        <v>26896</v>
      </c>
      <c r="D74" s="2">
        <v>355000</v>
      </c>
      <c r="E74" t="s">
        <v>79</v>
      </c>
      <c r="F74" t="s">
        <v>171</v>
      </c>
      <c r="H74">
        <v>413.26990400903401</v>
      </c>
      <c r="I74" t="s">
        <v>1255</v>
      </c>
      <c r="J74" t="str">
        <f>J73</f>
        <v>Master's</v>
      </c>
      <c r="K74" t="s">
        <v>261</v>
      </c>
      <c r="L74" t="s">
        <v>278</v>
      </c>
      <c r="N74" s="3" t="s">
        <v>870</v>
      </c>
      <c r="O74" t="s">
        <v>260</v>
      </c>
      <c r="P74" t="s">
        <v>766</v>
      </c>
      <c r="Q74">
        <v>400</v>
      </c>
      <c r="R74" t="s">
        <v>315</v>
      </c>
      <c r="S74" t="s">
        <v>318</v>
      </c>
    </row>
    <row r="75" spans="1:19" x14ac:dyDescent="0.3">
      <c r="A75">
        <v>74</v>
      </c>
      <c r="B75" t="s">
        <v>326</v>
      </c>
      <c r="C75" s="1">
        <v>35521</v>
      </c>
      <c r="D75" s="2">
        <v>360000</v>
      </c>
      <c r="E75" t="s">
        <v>84</v>
      </c>
      <c r="F75" t="s">
        <v>172</v>
      </c>
      <c r="H75">
        <v>411.797854319593</v>
      </c>
      <c r="I75" t="s">
        <v>1256</v>
      </c>
      <c r="J75" t="s">
        <v>266</v>
      </c>
      <c r="L75" t="s">
        <v>271</v>
      </c>
      <c r="N75" s="3" t="s">
        <v>1219</v>
      </c>
      <c r="O75" t="s">
        <v>258</v>
      </c>
      <c r="P75">
        <v>65000</v>
      </c>
      <c r="Q75">
        <v>500</v>
      </c>
      <c r="R75" t="s">
        <v>314</v>
      </c>
      <c r="S75" t="s">
        <v>318</v>
      </c>
    </row>
    <row r="76" spans="1:19" x14ac:dyDescent="0.3">
      <c r="A76">
        <v>75</v>
      </c>
      <c r="B76" t="s">
        <v>327</v>
      </c>
      <c r="C76" s="1">
        <v>27711</v>
      </c>
      <c r="D76" s="2">
        <v>365000</v>
      </c>
      <c r="E76" t="s">
        <v>84</v>
      </c>
      <c r="F76" t="s">
        <v>173</v>
      </c>
      <c r="G76">
        <v>123654</v>
      </c>
      <c r="H76">
        <v>410.32580463015199</v>
      </c>
      <c r="I76" t="s">
        <v>1255</v>
      </c>
      <c r="J76" t="s">
        <v>264</v>
      </c>
      <c r="K76" t="s">
        <v>261</v>
      </c>
      <c r="L76" t="s">
        <v>274</v>
      </c>
      <c r="N76" s="3" t="s">
        <v>872</v>
      </c>
      <c r="O76" t="s">
        <v>255</v>
      </c>
      <c r="P76" t="s">
        <v>767</v>
      </c>
      <c r="Q76">
        <v>600</v>
      </c>
      <c r="R76" t="s">
        <v>315</v>
      </c>
      <c r="S76" t="s">
        <v>318</v>
      </c>
    </row>
    <row r="77" spans="1:19" x14ac:dyDescent="0.3">
      <c r="A77">
        <v>76</v>
      </c>
      <c r="B77" t="s">
        <v>328</v>
      </c>
      <c r="C77" s="1">
        <v>30707</v>
      </c>
      <c r="D77" s="2">
        <v>370000</v>
      </c>
      <c r="E77" t="s">
        <v>84</v>
      </c>
      <c r="F77" t="s">
        <v>174</v>
      </c>
      <c r="G77">
        <v>965872</v>
      </c>
      <c r="H77">
        <v>408.85375494071099</v>
      </c>
      <c r="I77" t="s">
        <v>1257</v>
      </c>
      <c r="J77" t="s">
        <v>263</v>
      </c>
      <c r="K77" t="s">
        <v>261</v>
      </c>
      <c r="L77" t="s">
        <v>268</v>
      </c>
      <c r="N77" s="3" t="s">
        <v>279</v>
      </c>
      <c r="O77" t="s">
        <v>257</v>
      </c>
      <c r="P77" t="s">
        <v>768</v>
      </c>
      <c r="Q77">
        <v>700</v>
      </c>
      <c r="R77" t="s">
        <v>316</v>
      </c>
      <c r="S77" t="s">
        <v>319</v>
      </c>
    </row>
    <row r="78" spans="1:19" x14ac:dyDescent="0.3">
      <c r="A78">
        <v>77</v>
      </c>
      <c r="B78" t="s">
        <v>329</v>
      </c>
      <c r="C78" s="1">
        <v>32609</v>
      </c>
      <c r="D78" s="2">
        <v>3750</v>
      </c>
      <c r="E78" t="s">
        <v>83</v>
      </c>
      <c r="F78" t="s">
        <v>175</v>
      </c>
      <c r="G78">
        <v>32514</v>
      </c>
      <c r="H78">
        <v>407.38170525126998</v>
      </c>
      <c r="I78" t="s">
        <v>1258</v>
      </c>
      <c r="J78" t="s">
        <v>263</v>
      </c>
      <c r="K78" t="s">
        <v>261</v>
      </c>
      <c r="L78" t="s">
        <v>269</v>
      </c>
      <c r="N78" s="3" t="s">
        <v>873</v>
      </c>
      <c r="O78" t="s">
        <v>256</v>
      </c>
      <c r="P78" t="s">
        <v>769</v>
      </c>
      <c r="Q78">
        <v>800</v>
      </c>
      <c r="R78" t="s">
        <v>315</v>
      </c>
      <c r="S78" t="s">
        <v>320</v>
      </c>
    </row>
    <row r="79" spans="1:19" x14ac:dyDescent="0.3">
      <c r="A79">
        <v>78</v>
      </c>
      <c r="B79" t="s">
        <v>330</v>
      </c>
      <c r="C79" s="1">
        <v>26484</v>
      </c>
      <c r="D79" s="2">
        <v>380000</v>
      </c>
      <c r="E79" t="s">
        <v>96</v>
      </c>
      <c r="F79" t="s">
        <v>176</v>
      </c>
      <c r="G79">
        <v>85214</v>
      </c>
      <c r="H79">
        <v>405.90965556182903</v>
      </c>
      <c r="I79" t="s">
        <v>1259</v>
      </c>
      <c r="J79" t="s">
        <v>264</v>
      </c>
      <c r="K79" t="s">
        <v>262</v>
      </c>
      <c r="L79" t="s">
        <v>270</v>
      </c>
      <c r="N79" s="3" t="s">
        <v>874</v>
      </c>
      <c r="O79" t="s">
        <v>253</v>
      </c>
      <c r="P79">
        <v>45000</v>
      </c>
      <c r="Q79">
        <v>900</v>
      </c>
      <c r="R79" t="s">
        <v>315</v>
      </c>
      <c r="S79" t="s">
        <v>319</v>
      </c>
    </row>
    <row r="80" spans="1:19" x14ac:dyDescent="0.3">
      <c r="A80">
        <v>79</v>
      </c>
      <c r="B80" t="s">
        <v>331</v>
      </c>
      <c r="C80" s="1">
        <v>35416</v>
      </c>
      <c r="D80" s="2">
        <v>385000</v>
      </c>
      <c r="E80" t="s">
        <v>79</v>
      </c>
      <c r="F80" t="s">
        <v>177</v>
      </c>
      <c r="G80">
        <v>4151</v>
      </c>
      <c r="H80">
        <f t="shared" ref="H80" si="3">H58+50</f>
        <v>486.82269904009001</v>
      </c>
      <c r="I80" t="s">
        <v>1256</v>
      </c>
      <c r="J80" t="s">
        <v>266</v>
      </c>
      <c r="K80" t="s">
        <v>262</v>
      </c>
      <c r="L80" t="s">
        <v>268</v>
      </c>
      <c r="N80" s="3" t="s">
        <v>875</v>
      </c>
      <c r="O80" t="s">
        <v>259</v>
      </c>
      <c r="P80" t="s">
        <v>770</v>
      </c>
      <c r="Q80">
        <v>0</v>
      </c>
      <c r="R80" t="s">
        <v>314</v>
      </c>
      <c r="S80" t="s">
        <v>317</v>
      </c>
    </row>
    <row r="81" spans="1:19" x14ac:dyDescent="0.3">
      <c r="A81">
        <v>80</v>
      </c>
      <c r="B81" t="s">
        <v>332</v>
      </c>
      <c r="C81" s="1">
        <v>28887</v>
      </c>
      <c r="D81" s="2">
        <v>390000</v>
      </c>
      <c r="E81" t="s">
        <v>79</v>
      </c>
      <c r="F81" t="s">
        <v>178</v>
      </c>
      <c r="G81">
        <v>22555</v>
      </c>
      <c r="H81">
        <f t="shared" ref="H81" si="4">H59+30</f>
        <v>465.35064935064901</v>
      </c>
      <c r="I81" t="s">
        <v>1255</v>
      </c>
      <c r="J81" t="s">
        <v>267</v>
      </c>
      <c r="K81" t="s">
        <v>261</v>
      </c>
      <c r="L81" t="s">
        <v>269</v>
      </c>
      <c r="N81" s="3" t="s">
        <v>290</v>
      </c>
      <c r="O81" t="s">
        <v>254</v>
      </c>
      <c r="P81" t="s">
        <v>771</v>
      </c>
      <c r="Q81" t="s">
        <v>1247</v>
      </c>
      <c r="R81" t="s">
        <v>314</v>
      </c>
      <c r="S81" t="s">
        <v>317</v>
      </c>
    </row>
    <row r="82" spans="1:19" x14ac:dyDescent="0.3">
      <c r="A82">
        <v>81</v>
      </c>
      <c r="B82" t="s">
        <v>333</v>
      </c>
      <c r="C82" s="1">
        <v>29569</v>
      </c>
      <c r="D82" s="2">
        <v>395000</v>
      </c>
      <c r="E82" t="s">
        <v>77</v>
      </c>
      <c r="F82" t="s">
        <v>179</v>
      </c>
      <c r="I82" t="s">
        <v>1255</v>
      </c>
      <c r="J82" t="s">
        <v>263</v>
      </c>
      <c r="K82" t="s">
        <v>261</v>
      </c>
      <c r="L82" t="s">
        <v>268</v>
      </c>
      <c r="N82" s="3" t="s">
        <v>876</v>
      </c>
      <c r="O82" t="s">
        <v>260</v>
      </c>
      <c r="P82" t="s">
        <v>772</v>
      </c>
      <c r="Q82">
        <v>250</v>
      </c>
      <c r="R82" t="s">
        <v>314</v>
      </c>
      <c r="S82" t="s">
        <v>317</v>
      </c>
    </row>
    <row r="83" spans="1:19" x14ac:dyDescent="0.3">
      <c r="A83">
        <v>82</v>
      </c>
      <c r="B83" t="s">
        <v>334</v>
      </c>
      <c r="C83" s="1">
        <v>28272</v>
      </c>
      <c r="D83" s="2">
        <v>400000</v>
      </c>
      <c r="E83" t="s">
        <v>85</v>
      </c>
      <c r="F83" t="s">
        <v>180</v>
      </c>
      <c r="I83" t="s">
        <v>1255</v>
      </c>
      <c r="J83" t="s">
        <v>264</v>
      </c>
      <c r="K83" t="s">
        <v>261</v>
      </c>
      <c r="L83" t="s">
        <v>271</v>
      </c>
      <c r="N83" s="3" t="s">
        <v>877</v>
      </c>
      <c r="O83" t="s">
        <v>253</v>
      </c>
      <c r="P83">
        <v>85000</v>
      </c>
      <c r="Q83">
        <v>350</v>
      </c>
      <c r="R83" t="s">
        <v>315</v>
      </c>
      <c r="S83" t="s">
        <v>318</v>
      </c>
    </row>
    <row r="84" spans="1:19" x14ac:dyDescent="0.3">
      <c r="A84">
        <v>83</v>
      </c>
      <c r="B84" t="s">
        <v>335</v>
      </c>
      <c r="C84" s="1">
        <v>35003</v>
      </c>
      <c r="D84" s="2">
        <v>4000</v>
      </c>
      <c r="E84" t="s">
        <v>83</v>
      </c>
      <c r="F84" t="s">
        <v>181</v>
      </c>
      <c r="G84">
        <v>1245</v>
      </c>
      <c r="H84">
        <v>463.31959345002798</v>
      </c>
      <c r="I84" t="s">
        <v>1257</v>
      </c>
      <c r="J84" t="s">
        <v>265</v>
      </c>
      <c r="K84" t="s">
        <v>261</v>
      </c>
      <c r="L84" t="s">
        <v>272</v>
      </c>
      <c r="N84" s="3" t="s">
        <v>878</v>
      </c>
      <c r="O84" t="s">
        <v>257</v>
      </c>
      <c r="P84" t="s">
        <v>773</v>
      </c>
      <c r="Q84">
        <v>450</v>
      </c>
      <c r="R84" t="s">
        <v>315</v>
      </c>
      <c r="S84" t="s">
        <v>318</v>
      </c>
    </row>
    <row r="85" spans="1:19" x14ac:dyDescent="0.3">
      <c r="A85">
        <v>84</v>
      </c>
      <c r="B85" t="s">
        <v>336</v>
      </c>
      <c r="C85" s="1">
        <v>30361</v>
      </c>
      <c r="D85" s="2">
        <v>410000</v>
      </c>
      <c r="E85" t="s">
        <v>81</v>
      </c>
      <c r="F85" t="s">
        <v>182</v>
      </c>
      <c r="H85">
        <v>461.84754376058697</v>
      </c>
      <c r="I85" t="s">
        <v>1257</v>
      </c>
      <c r="J85" t="s">
        <v>264</v>
      </c>
      <c r="K85" t="s">
        <v>262</v>
      </c>
      <c r="L85" t="s">
        <v>273</v>
      </c>
      <c r="N85" s="3" t="s">
        <v>879</v>
      </c>
      <c r="O85" t="s">
        <v>259</v>
      </c>
      <c r="P85" t="s">
        <v>774</v>
      </c>
      <c r="Q85">
        <v>550</v>
      </c>
      <c r="R85" t="s">
        <v>315</v>
      </c>
      <c r="S85" t="s">
        <v>319</v>
      </c>
    </row>
    <row r="86" spans="1:19" x14ac:dyDescent="0.3">
      <c r="A86">
        <v>85</v>
      </c>
      <c r="B86" t="s">
        <v>337</v>
      </c>
      <c r="C86" s="1">
        <v>25951</v>
      </c>
      <c r="D86" s="2">
        <v>15000</v>
      </c>
      <c r="E86" t="s">
        <v>82</v>
      </c>
      <c r="F86" t="s">
        <v>183</v>
      </c>
      <c r="H86">
        <v>404.43760587238802</v>
      </c>
      <c r="I86" t="s">
        <v>1256</v>
      </c>
      <c r="J86" t="s">
        <v>264</v>
      </c>
      <c r="K86" t="s">
        <v>262</v>
      </c>
      <c r="L86" t="s">
        <v>274</v>
      </c>
      <c r="N86" s="3" t="s">
        <v>880</v>
      </c>
      <c r="O86" t="s">
        <v>256</v>
      </c>
      <c r="P86" t="s">
        <v>775</v>
      </c>
      <c r="Q86">
        <v>650</v>
      </c>
      <c r="R86" t="s">
        <v>315</v>
      </c>
      <c r="S86" t="s">
        <v>319</v>
      </c>
    </row>
    <row r="87" spans="1:19" x14ac:dyDescent="0.3">
      <c r="A87">
        <v>86</v>
      </c>
      <c r="B87" t="s">
        <v>338</v>
      </c>
      <c r="C87" s="1">
        <v>31507</v>
      </c>
      <c r="D87" s="2">
        <v>420000</v>
      </c>
      <c r="E87" t="s">
        <v>86</v>
      </c>
      <c r="F87" t="s">
        <v>184</v>
      </c>
      <c r="H87">
        <v>402.96555618294701</v>
      </c>
      <c r="I87" t="s">
        <v>1260</v>
      </c>
      <c r="J87" t="s">
        <v>263</v>
      </c>
      <c r="K87" t="s">
        <v>261</v>
      </c>
      <c r="L87" t="s">
        <v>275</v>
      </c>
      <c r="N87" s="3" t="s">
        <v>881</v>
      </c>
      <c r="O87" t="s">
        <v>253</v>
      </c>
      <c r="P87">
        <v>95000</v>
      </c>
      <c r="Q87">
        <v>750</v>
      </c>
      <c r="R87" t="s">
        <v>314</v>
      </c>
      <c r="S87" t="s">
        <v>318</v>
      </c>
    </row>
    <row r="88" spans="1:19" x14ac:dyDescent="0.3">
      <c r="A88">
        <v>87</v>
      </c>
      <c r="B88" t="s">
        <v>339</v>
      </c>
      <c r="C88" s="1">
        <v>28751</v>
      </c>
      <c r="D88" s="2">
        <v>425000</v>
      </c>
      <c r="E88" t="s">
        <v>84</v>
      </c>
      <c r="F88" t="s">
        <v>185</v>
      </c>
      <c r="H88">
        <v>401.493506493506</v>
      </c>
      <c r="I88" t="s">
        <v>1257</v>
      </c>
      <c r="J88" t="s">
        <v>266</v>
      </c>
      <c r="K88" t="s">
        <v>261</v>
      </c>
      <c r="L88" t="s">
        <v>276</v>
      </c>
      <c r="N88" s="3" t="s">
        <v>882</v>
      </c>
      <c r="O88" t="s">
        <v>254</v>
      </c>
      <c r="P88" t="s">
        <v>776</v>
      </c>
      <c r="Q88">
        <v>850</v>
      </c>
      <c r="R88" t="s">
        <v>314</v>
      </c>
      <c r="S88" t="s">
        <v>317</v>
      </c>
    </row>
    <row r="89" spans="1:19" x14ac:dyDescent="0.3">
      <c r="A89">
        <v>88</v>
      </c>
      <c r="B89" t="s">
        <v>340</v>
      </c>
      <c r="C89" s="1">
        <v>34278</v>
      </c>
      <c r="D89" s="2">
        <v>430000</v>
      </c>
      <c r="E89" t="s">
        <v>87</v>
      </c>
      <c r="F89" t="s">
        <v>186</v>
      </c>
      <c r="H89">
        <v>400.021456804065</v>
      </c>
      <c r="I89" t="s">
        <v>1258</v>
      </c>
      <c r="J89" t="s">
        <v>264</v>
      </c>
      <c r="K89" t="s">
        <v>262</v>
      </c>
      <c r="L89" t="s">
        <v>271</v>
      </c>
      <c r="N89" s="3" t="s">
        <v>883</v>
      </c>
      <c r="O89" t="s">
        <v>255</v>
      </c>
      <c r="P89" t="s">
        <v>777</v>
      </c>
      <c r="Q89">
        <v>950</v>
      </c>
      <c r="R89" t="s">
        <v>314</v>
      </c>
      <c r="S89" t="s">
        <v>318</v>
      </c>
    </row>
    <row r="90" spans="1:19" x14ac:dyDescent="0.3">
      <c r="A90">
        <v>89</v>
      </c>
      <c r="B90" t="s">
        <v>341</v>
      </c>
      <c r="C90" s="1">
        <v>32312</v>
      </c>
      <c r="D90" s="2">
        <v>435000</v>
      </c>
      <c r="E90" t="s">
        <v>88</v>
      </c>
      <c r="F90" t="s">
        <v>187</v>
      </c>
      <c r="G90">
        <v>123654</v>
      </c>
      <c r="H90">
        <v>398.54940711462399</v>
      </c>
      <c r="I90" t="s">
        <v>1256</v>
      </c>
      <c r="J90" t="s">
        <v>263</v>
      </c>
      <c r="K90" t="s">
        <v>262</v>
      </c>
      <c r="L90" t="s">
        <v>271</v>
      </c>
      <c r="N90" s="3" t="s">
        <v>884</v>
      </c>
      <c r="O90" t="s">
        <v>256</v>
      </c>
      <c r="P90" t="s">
        <v>778</v>
      </c>
      <c r="Q90">
        <v>100</v>
      </c>
      <c r="R90" t="s">
        <v>315</v>
      </c>
      <c r="S90" t="s">
        <v>317</v>
      </c>
    </row>
    <row r="91" spans="1:19" x14ac:dyDescent="0.3">
      <c r="A91">
        <v>90</v>
      </c>
      <c r="B91" t="s">
        <v>342</v>
      </c>
      <c r="C91" s="1">
        <v>27294</v>
      </c>
      <c r="D91" s="2">
        <v>440000</v>
      </c>
      <c r="E91" t="s">
        <v>80</v>
      </c>
      <c r="F91" t="s">
        <v>188</v>
      </c>
      <c r="G91">
        <v>965872</v>
      </c>
      <c r="H91">
        <v>397.07735742518298</v>
      </c>
      <c r="I91" t="s">
        <v>1258</v>
      </c>
      <c r="J91" t="s">
        <v>263</v>
      </c>
      <c r="K91" t="s">
        <v>262</v>
      </c>
      <c r="L91" t="s">
        <v>268</v>
      </c>
      <c r="N91" s="3" t="s">
        <v>885</v>
      </c>
      <c r="O91" t="s">
        <v>257</v>
      </c>
      <c r="P91">
        <v>60000</v>
      </c>
      <c r="Q91">
        <v>200</v>
      </c>
      <c r="R91" t="s">
        <v>314</v>
      </c>
      <c r="S91" t="s">
        <v>318</v>
      </c>
    </row>
    <row r="92" spans="1:19" x14ac:dyDescent="0.3">
      <c r="A92">
        <v>91</v>
      </c>
      <c r="B92" t="s">
        <v>343</v>
      </c>
      <c r="C92" s="1">
        <v>33689</v>
      </c>
      <c r="D92" s="2">
        <v>44000</v>
      </c>
      <c r="E92" t="s">
        <v>89</v>
      </c>
      <c r="F92" t="s">
        <v>189</v>
      </c>
      <c r="G92">
        <v>32514</v>
      </c>
      <c r="H92">
        <v>395.60530773574197</v>
      </c>
      <c r="I92" t="s">
        <v>1257</v>
      </c>
      <c r="J92" t="s">
        <v>263</v>
      </c>
      <c r="K92" t="s">
        <v>262</v>
      </c>
      <c r="L92" t="s">
        <v>274</v>
      </c>
      <c r="N92" s="3" t="s">
        <v>886</v>
      </c>
      <c r="O92" t="s">
        <v>258</v>
      </c>
      <c r="P92" t="s">
        <v>779</v>
      </c>
      <c r="Q92">
        <v>300</v>
      </c>
      <c r="R92" t="s">
        <v>315</v>
      </c>
      <c r="S92" t="s">
        <v>318</v>
      </c>
    </row>
    <row r="93" spans="1:19" x14ac:dyDescent="0.3">
      <c r="A93">
        <v>92</v>
      </c>
      <c r="B93" t="s">
        <v>344</v>
      </c>
      <c r="C93" s="1">
        <v>31269</v>
      </c>
      <c r="D93" s="2">
        <v>450000</v>
      </c>
      <c r="E93" t="s">
        <v>90</v>
      </c>
      <c r="F93" t="s">
        <v>190</v>
      </c>
      <c r="G93">
        <v>85214</v>
      </c>
      <c r="H93">
        <v>394.13325804630102</v>
      </c>
      <c r="I93" t="s">
        <v>1257</v>
      </c>
      <c r="J93" t="s">
        <v>264</v>
      </c>
      <c r="K93" t="s">
        <v>262</v>
      </c>
      <c r="L93" t="s">
        <v>276</v>
      </c>
      <c r="N93" s="3" t="s">
        <v>887</v>
      </c>
      <c r="O93" t="s">
        <v>255</v>
      </c>
      <c r="P93" t="s">
        <v>780</v>
      </c>
      <c r="Q93">
        <v>400</v>
      </c>
      <c r="R93" t="s">
        <v>315</v>
      </c>
      <c r="S93" t="s">
        <v>318</v>
      </c>
    </row>
    <row r="94" spans="1:19" x14ac:dyDescent="0.3">
      <c r="A94">
        <v>93</v>
      </c>
      <c r="B94" t="s">
        <v>345</v>
      </c>
      <c r="C94" s="1">
        <v>25896</v>
      </c>
      <c r="D94" s="2"/>
      <c r="E94" t="s">
        <v>91</v>
      </c>
      <c r="F94" t="s">
        <v>191</v>
      </c>
      <c r="G94">
        <v>4151</v>
      </c>
      <c r="H94">
        <v>392.66120835686002</v>
      </c>
      <c r="I94" t="s">
        <v>1255</v>
      </c>
      <c r="J94" t="s">
        <v>264</v>
      </c>
      <c r="K94" t="s">
        <v>261</v>
      </c>
      <c r="L94" t="s">
        <v>277</v>
      </c>
      <c r="N94" s="3" t="s">
        <v>888</v>
      </c>
      <c r="O94" t="s">
        <v>260</v>
      </c>
      <c r="P94" t="s">
        <v>781</v>
      </c>
      <c r="Q94">
        <v>500</v>
      </c>
      <c r="R94" t="s">
        <v>315</v>
      </c>
      <c r="S94" t="s">
        <v>319</v>
      </c>
    </row>
    <row r="95" spans="1:19" x14ac:dyDescent="0.3">
      <c r="A95">
        <v>94</v>
      </c>
      <c r="B95" t="s">
        <v>346</v>
      </c>
      <c r="C95" s="1">
        <v>32908</v>
      </c>
      <c r="D95" s="2">
        <v>460000</v>
      </c>
      <c r="E95" t="s">
        <v>92</v>
      </c>
      <c r="F95" t="s">
        <v>192</v>
      </c>
      <c r="G95">
        <v>22555</v>
      </c>
      <c r="H95">
        <v>391.18915866741901</v>
      </c>
      <c r="I95" t="s">
        <v>1255</v>
      </c>
      <c r="J95" t="s">
        <v>266</v>
      </c>
      <c r="K95" t="s">
        <v>261</v>
      </c>
      <c r="L95" t="s">
        <v>268</v>
      </c>
      <c r="N95" s="3" t="s">
        <v>889</v>
      </c>
      <c r="O95" t="s">
        <v>254</v>
      </c>
      <c r="P95">
        <v>70000</v>
      </c>
      <c r="Q95">
        <v>600</v>
      </c>
      <c r="R95" t="s">
        <v>315</v>
      </c>
      <c r="S95" t="s">
        <v>320</v>
      </c>
    </row>
    <row r="96" spans="1:19" x14ac:dyDescent="0.3">
      <c r="A96">
        <v>95</v>
      </c>
      <c r="B96" t="s">
        <v>347</v>
      </c>
      <c r="C96" s="1">
        <v>27899</v>
      </c>
      <c r="D96" s="2">
        <v>465000</v>
      </c>
      <c r="E96" t="s">
        <v>93</v>
      </c>
      <c r="F96" t="s">
        <v>193</v>
      </c>
      <c r="H96">
        <v>389.717108977978</v>
      </c>
      <c r="I96" t="s">
        <v>1256</v>
      </c>
      <c r="J96" t="s">
        <v>264</v>
      </c>
      <c r="K96" t="s">
        <v>261</v>
      </c>
      <c r="N96" s="3" t="s">
        <v>890</v>
      </c>
      <c r="O96" t="s">
        <v>253</v>
      </c>
      <c r="P96" t="s">
        <v>782</v>
      </c>
      <c r="Q96">
        <v>700</v>
      </c>
      <c r="R96" t="s">
        <v>315</v>
      </c>
      <c r="S96" t="s">
        <v>319</v>
      </c>
    </row>
    <row r="97" spans="1:19" x14ac:dyDescent="0.3">
      <c r="A97">
        <v>96</v>
      </c>
      <c r="B97" t="s">
        <v>348</v>
      </c>
      <c r="C97" s="1">
        <v>34609</v>
      </c>
      <c r="D97" s="2"/>
      <c r="E97" t="s">
        <v>94</v>
      </c>
      <c r="F97" t="s">
        <v>194</v>
      </c>
      <c r="H97">
        <v>388.24505928853699</v>
      </c>
      <c r="I97" t="s">
        <v>1258</v>
      </c>
      <c r="J97" t="s">
        <v>263</v>
      </c>
      <c r="K97" t="s">
        <v>262</v>
      </c>
      <c r="L97" t="s">
        <v>270</v>
      </c>
      <c r="N97" s="3" t="s">
        <v>891</v>
      </c>
      <c r="O97" t="s">
        <v>259</v>
      </c>
      <c r="P97" t="s">
        <v>783</v>
      </c>
      <c r="Q97">
        <v>800</v>
      </c>
      <c r="R97" t="s">
        <v>315</v>
      </c>
      <c r="S97" t="s">
        <v>317</v>
      </c>
    </row>
    <row r="98" spans="1:19" x14ac:dyDescent="0.3">
      <c r="A98">
        <v>97</v>
      </c>
      <c r="B98" t="s">
        <v>349</v>
      </c>
      <c r="C98" s="1">
        <v>29600</v>
      </c>
      <c r="D98" s="2">
        <v>62500</v>
      </c>
      <c r="E98" t="s">
        <v>95</v>
      </c>
      <c r="F98" t="s">
        <v>195</v>
      </c>
      <c r="H98">
        <v>386.77300959909701</v>
      </c>
      <c r="I98" t="s">
        <v>1255</v>
      </c>
      <c r="J98" t="s">
        <v>263</v>
      </c>
      <c r="K98" t="s">
        <v>262</v>
      </c>
      <c r="L98" t="s">
        <v>268</v>
      </c>
      <c r="N98" s="3" t="s">
        <v>892</v>
      </c>
      <c r="O98" t="s">
        <v>256</v>
      </c>
      <c r="P98" t="s">
        <v>784</v>
      </c>
      <c r="Q98">
        <v>900</v>
      </c>
      <c r="R98" t="s">
        <v>315</v>
      </c>
      <c r="S98" t="s">
        <v>317</v>
      </c>
    </row>
    <row r="99" spans="1:19" x14ac:dyDescent="0.3">
      <c r="A99">
        <v>98</v>
      </c>
      <c r="B99" t="s">
        <v>350</v>
      </c>
      <c r="C99" s="1">
        <v>29033</v>
      </c>
      <c r="D99" s="2">
        <v>48750</v>
      </c>
      <c r="E99" t="s">
        <v>96</v>
      </c>
      <c r="F99" t="s">
        <v>196</v>
      </c>
      <c r="H99">
        <v>385.300959909656</v>
      </c>
      <c r="I99" t="s">
        <v>1256</v>
      </c>
      <c r="J99" t="s">
        <v>264</v>
      </c>
      <c r="K99" t="s">
        <v>262</v>
      </c>
      <c r="L99" t="s">
        <v>273</v>
      </c>
      <c r="N99" s="3" t="s">
        <v>893</v>
      </c>
      <c r="O99" t="s">
        <v>257</v>
      </c>
      <c r="P99">
        <v>55000</v>
      </c>
      <c r="Q99">
        <v>0</v>
      </c>
      <c r="R99" t="s">
        <v>314</v>
      </c>
      <c r="S99" t="s">
        <v>317</v>
      </c>
    </row>
    <row r="100" spans="1:19" x14ac:dyDescent="0.3">
      <c r="A100">
        <v>99</v>
      </c>
      <c r="B100" t="s">
        <v>351</v>
      </c>
      <c r="C100" s="1">
        <v>36048</v>
      </c>
      <c r="D100" s="2">
        <v>82300</v>
      </c>
      <c r="E100" t="s">
        <v>97</v>
      </c>
      <c r="F100" t="s">
        <v>197</v>
      </c>
      <c r="H100">
        <v>383.82891022021499</v>
      </c>
      <c r="I100" t="s">
        <v>1255</v>
      </c>
      <c r="J100" t="s">
        <v>266</v>
      </c>
      <c r="K100" t="s">
        <v>261</v>
      </c>
      <c r="L100" t="s">
        <v>272</v>
      </c>
      <c r="N100" s="3" t="s">
        <v>894</v>
      </c>
      <c r="O100" t="s">
        <v>258</v>
      </c>
      <c r="P100" t="s">
        <v>785</v>
      </c>
      <c r="Q100">
        <v>150</v>
      </c>
      <c r="R100" t="s">
        <v>314</v>
      </c>
      <c r="S100" t="s">
        <v>318</v>
      </c>
    </row>
    <row r="101" spans="1:19" x14ac:dyDescent="0.3">
      <c r="A101">
        <v>100</v>
      </c>
      <c r="B101" t="s">
        <v>352</v>
      </c>
      <c r="C101" s="1">
        <v>30673</v>
      </c>
      <c r="D101" s="2">
        <v>71200</v>
      </c>
      <c r="E101" t="s">
        <v>98</v>
      </c>
      <c r="F101" t="s">
        <v>198</v>
      </c>
      <c r="H101">
        <v>382.35686053077399</v>
      </c>
      <c r="I101" t="s">
        <v>1257</v>
      </c>
      <c r="J101" t="s">
        <v>267</v>
      </c>
      <c r="K101" t="s">
        <v>261</v>
      </c>
      <c r="L101" t="s">
        <v>271</v>
      </c>
      <c r="N101" s="3" t="s">
        <v>895</v>
      </c>
      <c r="O101" t="s">
        <v>255</v>
      </c>
      <c r="P101" t="s">
        <v>786</v>
      </c>
      <c r="Q101">
        <v>250</v>
      </c>
      <c r="R101" t="s">
        <v>315</v>
      </c>
      <c r="S101" t="s">
        <v>318</v>
      </c>
    </row>
    <row r="102" spans="1:19" x14ac:dyDescent="0.3">
      <c r="A102">
        <v>101</v>
      </c>
      <c r="B102" t="s">
        <v>353</v>
      </c>
      <c r="C102" s="1">
        <v>27491</v>
      </c>
      <c r="D102" s="2">
        <v>96800</v>
      </c>
      <c r="E102" t="s">
        <v>79</v>
      </c>
      <c r="F102" t="s">
        <v>199</v>
      </c>
      <c r="H102">
        <v>380.88481084133298</v>
      </c>
      <c r="I102" t="s">
        <v>1258</v>
      </c>
      <c r="J102" t="s">
        <v>263</v>
      </c>
      <c r="K102" t="s">
        <v>261</v>
      </c>
      <c r="L102" t="s">
        <v>271</v>
      </c>
      <c r="N102" s="3" t="s">
        <v>896</v>
      </c>
      <c r="O102" t="s">
        <v>253</v>
      </c>
      <c r="P102" t="s">
        <v>787</v>
      </c>
      <c r="Q102">
        <v>350</v>
      </c>
      <c r="R102" t="s">
        <v>314</v>
      </c>
      <c r="S102" t="s">
        <v>317</v>
      </c>
    </row>
    <row r="103" spans="1:19" x14ac:dyDescent="0.3">
      <c r="A103">
        <v>102</v>
      </c>
      <c r="B103" t="s">
        <v>354</v>
      </c>
      <c r="C103" s="1">
        <v>35297</v>
      </c>
      <c r="D103" s="2">
        <v>25000</v>
      </c>
      <c r="E103" t="s">
        <v>79</v>
      </c>
      <c r="F103" t="s">
        <v>200</v>
      </c>
      <c r="G103">
        <v>555562</v>
      </c>
      <c r="H103">
        <v>379.41276115189203</v>
      </c>
      <c r="I103" t="s">
        <v>1259</v>
      </c>
      <c r="J103" t="s">
        <v>264</v>
      </c>
      <c r="K103" t="s">
        <v>261</v>
      </c>
      <c r="L103" t="s">
        <v>271</v>
      </c>
      <c r="N103" s="3" t="s">
        <v>897</v>
      </c>
      <c r="O103" t="s">
        <v>254</v>
      </c>
      <c r="P103">
        <v>90000</v>
      </c>
      <c r="Q103">
        <v>450</v>
      </c>
      <c r="R103" t="s">
        <v>315</v>
      </c>
      <c r="S103" t="s">
        <v>318</v>
      </c>
    </row>
    <row r="104" spans="1:19" x14ac:dyDescent="0.3">
      <c r="A104">
        <v>103</v>
      </c>
      <c r="B104" t="s">
        <v>355</v>
      </c>
      <c r="C104" s="1">
        <v>28432</v>
      </c>
      <c r="D104" s="2">
        <v>55600</v>
      </c>
      <c r="E104" t="s">
        <v>80</v>
      </c>
      <c r="F104" t="s">
        <v>201</v>
      </c>
      <c r="H104">
        <v>377.94071146245102</v>
      </c>
      <c r="I104" t="s">
        <v>1256</v>
      </c>
      <c r="J104" t="s">
        <v>265</v>
      </c>
      <c r="K104" t="s">
        <v>261</v>
      </c>
      <c r="L104" t="s">
        <v>271</v>
      </c>
      <c r="N104" s="3" t="s">
        <v>898</v>
      </c>
      <c r="O104" t="s">
        <v>255</v>
      </c>
      <c r="P104" t="s">
        <v>788</v>
      </c>
      <c r="Q104">
        <v>550</v>
      </c>
      <c r="R104" t="s">
        <v>314</v>
      </c>
      <c r="S104" t="s">
        <v>317</v>
      </c>
    </row>
    <row r="105" spans="1:19" x14ac:dyDescent="0.3">
      <c r="A105">
        <v>104</v>
      </c>
      <c r="B105" t="s">
        <v>356</v>
      </c>
      <c r="C105" s="1">
        <v>33284</v>
      </c>
      <c r="D105" s="2">
        <v>67900</v>
      </c>
      <c r="E105" t="s">
        <v>81</v>
      </c>
      <c r="F105" t="s">
        <v>202</v>
      </c>
      <c r="H105">
        <v>376.46866177301001</v>
      </c>
      <c r="I105" t="s">
        <v>1255</v>
      </c>
      <c r="J105" t="s">
        <v>264</v>
      </c>
      <c r="K105" t="s">
        <v>262</v>
      </c>
      <c r="L105" t="s">
        <v>269</v>
      </c>
      <c r="N105" s="3" t="s">
        <v>284</v>
      </c>
      <c r="O105" t="s">
        <v>253</v>
      </c>
      <c r="P105" t="s">
        <v>789</v>
      </c>
      <c r="Q105">
        <v>650</v>
      </c>
      <c r="R105" t="s">
        <v>315</v>
      </c>
      <c r="S105" t="s">
        <v>318</v>
      </c>
    </row>
    <row r="106" spans="1:19" x14ac:dyDescent="0.3">
      <c r="A106">
        <v>105</v>
      </c>
      <c r="B106" t="s">
        <v>357</v>
      </c>
      <c r="C106" s="1">
        <v>32658</v>
      </c>
      <c r="D106" s="2">
        <v>84100</v>
      </c>
      <c r="E106" t="s">
        <v>82</v>
      </c>
      <c r="F106" t="s">
        <v>203</v>
      </c>
      <c r="H106">
        <v>374.996612083569</v>
      </c>
      <c r="I106" t="s">
        <v>1255</v>
      </c>
      <c r="J106" t="s">
        <v>264</v>
      </c>
      <c r="K106" t="s">
        <v>262</v>
      </c>
      <c r="L106" t="s">
        <v>269</v>
      </c>
      <c r="N106" s="3" t="s">
        <v>956</v>
      </c>
      <c r="O106" t="s">
        <v>254</v>
      </c>
      <c r="P106" t="s">
        <v>790</v>
      </c>
      <c r="Q106">
        <v>750</v>
      </c>
      <c r="R106" t="s">
        <v>316</v>
      </c>
      <c r="S106" t="s">
        <v>318</v>
      </c>
    </row>
    <row r="107" spans="1:19" x14ac:dyDescent="0.3">
      <c r="A107">
        <v>106</v>
      </c>
      <c r="B107" t="s">
        <v>358</v>
      </c>
      <c r="C107" s="1">
        <v>26593</v>
      </c>
      <c r="D107" s="2">
        <v>103500</v>
      </c>
      <c r="E107" t="s">
        <v>83</v>
      </c>
      <c r="F107" t="s">
        <v>204</v>
      </c>
      <c r="H107">
        <v>373.524562394128</v>
      </c>
      <c r="I107" t="s">
        <v>1255</v>
      </c>
      <c r="J107" t="s">
        <v>263</v>
      </c>
      <c r="K107" t="s">
        <v>261</v>
      </c>
      <c r="L107" t="s">
        <v>268</v>
      </c>
      <c r="N107" s="3" t="s">
        <v>899</v>
      </c>
      <c r="O107" t="s">
        <v>255</v>
      </c>
      <c r="P107">
        <v>20000</v>
      </c>
      <c r="Q107">
        <v>850</v>
      </c>
      <c r="R107" t="s">
        <v>315</v>
      </c>
      <c r="S107" t="s">
        <v>318</v>
      </c>
    </row>
    <row r="108" spans="1:19" x14ac:dyDescent="0.3">
      <c r="A108">
        <v>107</v>
      </c>
      <c r="B108" t="s">
        <v>359</v>
      </c>
      <c r="C108" s="1">
        <v>30746</v>
      </c>
      <c r="D108" s="2">
        <v>42800</v>
      </c>
      <c r="E108" t="s">
        <v>79</v>
      </c>
      <c r="F108" t="s">
        <v>205</v>
      </c>
      <c r="G108">
        <v>715451</v>
      </c>
      <c r="H108">
        <f t="shared" ref="H108" si="5">H86+50</f>
        <v>454.43760587238802</v>
      </c>
      <c r="I108" t="s">
        <v>1257</v>
      </c>
      <c r="J108" t="s">
        <v>266</v>
      </c>
      <c r="K108" t="s">
        <v>261</v>
      </c>
      <c r="L108" t="s">
        <v>272</v>
      </c>
      <c r="N108" s="3" t="s">
        <v>900</v>
      </c>
      <c r="O108" t="s">
        <v>256</v>
      </c>
      <c r="P108" t="s">
        <v>789</v>
      </c>
      <c r="Q108">
        <v>950</v>
      </c>
      <c r="R108" t="s">
        <v>315</v>
      </c>
      <c r="S108" t="s">
        <v>319</v>
      </c>
    </row>
    <row r="109" spans="1:19" x14ac:dyDescent="0.3">
      <c r="A109">
        <v>108</v>
      </c>
      <c r="B109" t="s">
        <v>360</v>
      </c>
      <c r="C109" s="1">
        <v>28659</v>
      </c>
      <c r="D109" s="2">
        <v>90700</v>
      </c>
      <c r="E109" t="s">
        <v>79</v>
      </c>
      <c r="F109" t="s">
        <v>206</v>
      </c>
      <c r="G109">
        <v>526254</v>
      </c>
      <c r="H109">
        <f t="shared" ref="H109" si="6">H87+30</f>
        <v>432.96555618294701</v>
      </c>
      <c r="I109" t="s">
        <v>1257</v>
      </c>
      <c r="J109" t="s">
        <v>264</v>
      </c>
      <c r="K109" t="s">
        <v>262</v>
      </c>
      <c r="L109" t="s">
        <v>274</v>
      </c>
      <c r="N109" s="3" t="s">
        <v>286</v>
      </c>
      <c r="O109" t="s">
        <v>257</v>
      </c>
      <c r="P109" t="s">
        <v>790</v>
      </c>
      <c r="Q109">
        <v>100</v>
      </c>
      <c r="R109" t="s">
        <v>314</v>
      </c>
      <c r="S109" t="s">
        <v>320</v>
      </c>
    </row>
    <row r="110" spans="1:19" x14ac:dyDescent="0.3">
      <c r="A110">
        <v>109</v>
      </c>
      <c r="B110" t="s">
        <v>361</v>
      </c>
      <c r="C110" s="1">
        <v>33877</v>
      </c>
      <c r="D110" s="2">
        <v>53200</v>
      </c>
      <c r="E110" t="s">
        <v>80</v>
      </c>
      <c r="F110" t="s">
        <v>207</v>
      </c>
      <c r="G110">
        <v>579862</v>
      </c>
      <c r="I110" t="s">
        <v>1256</v>
      </c>
      <c r="J110" t="s">
        <v>263</v>
      </c>
      <c r="K110" t="s">
        <v>262</v>
      </c>
      <c r="L110" t="s">
        <v>274</v>
      </c>
      <c r="N110" s="3" t="s">
        <v>957</v>
      </c>
      <c r="O110" t="s">
        <v>258</v>
      </c>
      <c r="P110" t="s">
        <v>791</v>
      </c>
      <c r="Q110">
        <v>200</v>
      </c>
      <c r="R110" t="s">
        <v>314</v>
      </c>
      <c r="S110" t="s">
        <v>319</v>
      </c>
    </row>
    <row r="111" spans="1:19" x14ac:dyDescent="0.3">
      <c r="A111">
        <v>110</v>
      </c>
      <c r="B111" t="s">
        <v>362</v>
      </c>
      <c r="C111" s="1">
        <v>25672</v>
      </c>
      <c r="D111" s="2">
        <v>112400</v>
      </c>
      <c r="E111" t="s">
        <v>81</v>
      </c>
      <c r="F111" t="s">
        <v>208</v>
      </c>
      <c r="H111">
        <v>469.20779220779201</v>
      </c>
      <c r="I111" t="s">
        <v>1260</v>
      </c>
      <c r="J111" t="s">
        <v>263</v>
      </c>
      <c r="K111" t="s">
        <v>262</v>
      </c>
      <c r="L111" t="s">
        <v>268</v>
      </c>
      <c r="N111" s="3" t="s">
        <v>958</v>
      </c>
      <c r="O111" t="s">
        <v>259</v>
      </c>
      <c r="P111" t="s">
        <v>792</v>
      </c>
      <c r="Q111">
        <v>300</v>
      </c>
      <c r="R111" t="s">
        <v>314</v>
      </c>
      <c r="S111" t="s">
        <v>317</v>
      </c>
    </row>
    <row r="112" spans="1:19" x14ac:dyDescent="0.3">
      <c r="A112">
        <v>111</v>
      </c>
      <c r="B112" t="s">
        <v>363</v>
      </c>
      <c r="C112" s="1">
        <v>31619</v>
      </c>
      <c r="D112" s="2">
        <v>33600</v>
      </c>
      <c r="E112" t="s">
        <v>79</v>
      </c>
      <c r="F112" t="s">
        <v>209</v>
      </c>
      <c r="H112">
        <v>467.735742518351</v>
      </c>
      <c r="I112" t="s">
        <v>1257</v>
      </c>
      <c r="J112" t="s">
        <v>263</v>
      </c>
      <c r="K112" t="s">
        <v>262</v>
      </c>
      <c r="L112" t="s">
        <v>278</v>
      </c>
      <c r="N112" s="3" t="s">
        <v>1102</v>
      </c>
      <c r="O112" t="s">
        <v>260</v>
      </c>
      <c r="P112" t="s">
        <v>734</v>
      </c>
      <c r="Q112">
        <v>400</v>
      </c>
      <c r="R112" t="s">
        <v>315</v>
      </c>
      <c r="S112" t="s">
        <v>320</v>
      </c>
    </row>
    <row r="113" spans="1:19" x14ac:dyDescent="0.3">
      <c r="A113">
        <v>112</v>
      </c>
      <c r="B113" t="s">
        <v>364</v>
      </c>
      <c r="C113" s="1">
        <v>27068</v>
      </c>
      <c r="D113" s="2">
        <v>127900</v>
      </c>
      <c r="E113" t="s">
        <v>79</v>
      </c>
      <c r="F113" t="s">
        <v>210</v>
      </c>
      <c r="G113">
        <v>852311</v>
      </c>
      <c r="H113">
        <v>466.26369282891</v>
      </c>
      <c r="I113" t="s">
        <v>1258</v>
      </c>
      <c r="J113" t="s">
        <v>264</v>
      </c>
      <c r="K113" t="s">
        <v>262</v>
      </c>
      <c r="L113" t="s">
        <v>278</v>
      </c>
      <c r="N113" s="3" t="s">
        <v>927</v>
      </c>
      <c r="O113" t="s">
        <v>254</v>
      </c>
      <c r="P113" t="s">
        <v>793</v>
      </c>
      <c r="Q113">
        <v>500</v>
      </c>
      <c r="R113" t="s">
        <v>315</v>
      </c>
      <c r="S113" t="s">
        <v>320</v>
      </c>
    </row>
    <row r="114" spans="1:19" x14ac:dyDescent="0.3">
      <c r="A114">
        <v>113</v>
      </c>
      <c r="B114" t="s">
        <v>365</v>
      </c>
      <c r="C114" s="1">
        <v>34843</v>
      </c>
      <c r="D114" s="2">
        <v>39300</v>
      </c>
      <c r="E114" t="s">
        <v>80</v>
      </c>
      <c r="F114" t="s">
        <v>211</v>
      </c>
      <c r="G114">
        <v>141106</v>
      </c>
      <c r="H114">
        <v>464.79164313946899</v>
      </c>
      <c r="I114" t="s">
        <v>1256</v>
      </c>
      <c r="J114" t="s">
        <v>264</v>
      </c>
      <c r="K114" t="s">
        <v>261</v>
      </c>
      <c r="L114" t="s">
        <v>271</v>
      </c>
      <c r="N114" s="3" t="s">
        <v>901</v>
      </c>
      <c r="O114" t="s">
        <v>253</v>
      </c>
      <c r="P114" t="s">
        <v>794</v>
      </c>
      <c r="Q114">
        <v>600</v>
      </c>
      <c r="R114" t="s">
        <v>315</v>
      </c>
      <c r="S114" t="s">
        <v>320</v>
      </c>
    </row>
    <row r="115" spans="1:19" x14ac:dyDescent="0.3">
      <c r="A115">
        <v>114</v>
      </c>
      <c r="B115" t="s">
        <v>366</v>
      </c>
      <c r="C115" s="1">
        <v>29439</v>
      </c>
      <c r="D115" s="2">
        <v>109600</v>
      </c>
      <c r="E115" t="s">
        <v>80</v>
      </c>
      <c r="F115" t="s">
        <v>212</v>
      </c>
      <c r="G115">
        <v>142015</v>
      </c>
      <c r="H115">
        <v>463.31959345002798</v>
      </c>
      <c r="I115" t="s">
        <v>1258</v>
      </c>
      <c r="J115" t="s">
        <v>266</v>
      </c>
      <c r="K115" t="s">
        <v>261</v>
      </c>
      <c r="L115" t="s">
        <v>274</v>
      </c>
      <c r="N115" s="3" t="s">
        <v>902</v>
      </c>
      <c r="O115" t="s">
        <v>255</v>
      </c>
      <c r="P115" t="s">
        <v>795</v>
      </c>
      <c r="Q115">
        <v>700</v>
      </c>
      <c r="R115" t="s">
        <v>315</v>
      </c>
      <c r="S115" t="s">
        <v>319</v>
      </c>
    </row>
    <row r="116" spans="1:19" x14ac:dyDescent="0.3">
      <c r="A116">
        <v>115</v>
      </c>
      <c r="B116" t="s">
        <v>367</v>
      </c>
      <c r="C116" s="1">
        <v>28083</v>
      </c>
      <c r="D116" s="2">
        <v>21500</v>
      </c>
      <c r="E116" t="s">
        <v>79</v>
      </c>
      <c r="F116" t="s">
        <v>213</v>
      </c>
      <c r="G116">
        <v>542145</v>
      </c>
      <c r="H116">
        <v>461.84754376058697</v>
      </c>
      <c r="I116" t="s">
        <v>1257</v>
      </c>
      <c r="J116" t="s">
        <v>264</v>
      </c>
      <c r="K116" t="s">
        <v>261</v>
      </c>
      <c r="L116" t="s">
        <v>268</v>
      </c>
      <c r="N116" s="3" t="s">
        <v>903</v>
      </c>
      <c r="O116" t="s">
        <v>256</v>
      </c>
      <c r="P116" t="s">
        <v>796</v>
      </c>
      <c r="Q116">
        <v>800</v>
      </c>
      <c r="R116" t="s">
        <v>314</v>
      </c>
      <c r="S116" t="s">
        <v>319</v>
      </c>
    </row>
    <row r="117" spans="1:19" x14ac:dyDescent="0.3">
      <c r="A117">
        <v>116</v>
      </c>
      <c r="B117" t="s">
        <v>368</v>
      </c>
      <c r="C117" s="1">
        <v>34001</v>
      </c>
      <c r="D117" s="2">
        <v>119800</v>
      </c>
      <c r="E117" t="s">
        <v>81</v>
      </c>
      <c r="F117" t="s">
        <v>214</v>
      </c>
      <c r="G117">
        <v>893257</v>
      </c>
      <c r="H117">
        <v>460.37549407114602</v>
      </c>
      <c r="I117" t="s">
        <v>1257</v>
      </c>
      <c r="J117" t="s">
        <v>263</v>
      </c>
      <c r="K117" t="s">
        <v>262</v>
      </c>
      <c r="L117" t="s">
        <v>269</v>
      </c>
      <c r="N117" s="3" t="s">
        <v>959</v>
      </c>
      <c r="O117" t="s">
        <v>254</v>
      </c>
      <c r="P117" t="s">
        <v>797</v>
      </c>
      <c r="Q117">
        <v>900</v>
      </c>
      <c r="R117" t="s">
        <v>314</v>
      </c>
      <c r="S117" t="s">
        <v>318</v>
      </c>
    </row>
    <row r="118" spans="1:19" x14ac:dyDescent="0.3">
      <c r="A118">
        <v>117</v>
      </c>
      <c r="B118" t="s">
        <v>369</v>
      </c>
      <c r="C118" s="1">
        <v>31913</v>
      </c>
      <c r="D118" s="2">
        <v>18400</v>
      </c>
      <c r="E118" t="s">
        <v>79</v>
      </c>
      <c r="F118" t="s">
        <v>215</v>
      </c>
      <c r="G118">
        <v>254136</v>
      </c>
      <c r="H118">
        <v>458.90344438170501</v>
      </c>
      <c r="I118" t="s">
        <v>1255</v>
      </c>
      <c r="J118" t="s">
        <v>263</v>
      </c>
      <c r="K118" t="s">
        <v>262</v>
      </c>
      <c r="L118" t="s">
        <v>270</v>
      </c>
      <c r="N118" s="3" t="s">
        <v>960</v>
      </c>
      <c r="O118" t="s">
        <v>253</v>
      </c>
      <c r="P118" t="s">
        <v>798</v>
      </c>
      <c r="Q118">
        <v>0</v>
      </c>
      <c r="R118" t="s">
        <v>314</v>
      </c>
      <c r="S118" t="s">
        <v>317</v>
      </c>
    </row>
    <row r="119" spans="1:19" x14ac:dyDescent="0.3">
      <c r="A119">
        <v>118</v>
      </c>
      <c r="B119" t="s">
        <v>370</v>
      </c>
      <c r="C119" s="1">
        <v>26174</v>
      </c>
      <c r="D119" s="2">
        <v>134200</v>
      </c>
      <c r="E119" t="s">
        <v>79</v>
      </c>
      <c r="F119" t="s">
        <v>216</v>
      </c>
      <c r="G119">
        <v>854214</v>
      </c>
      <c r="H119">
        <v>457.43139469226401</v>
      </c>
      <c r="I119" t="s">
        <v>1255</v>
      </c>
      <c r="J119" t="s">
        <v>264</v>
      </c>
      <c r="K119" t="s">
        <v>262</v>
      </c>
      <c r="L119" t="s">
        <v>268</v>
      </c>
      <c r="N119" s="3" t="s">
        <v>1093</v>
      </c>
      <c r="O119" t="s">
        <v>254</v>
      </c>
      <c r="P119" t="s">
        <v>799</v>
      </c>
      <c r="Q119">
        <v>300</v>
      </c>
      <c r="R119" t="s">
        <v>315</v>
      </c>
      <c r="S119" t="s">
        <v>319</v>
      </c>
    </row>
    <row r="120" spans="1:19" x14ac:dyDescent="0.3">
      <c r="A120">
        <v>119</v>
      </c>
      <c r="B120" t="s">
        <v>371</v>
      </c>
      <c r="C120" s="1">
        <v>35775</v>
      </c>
      <c r="D120" s="2">
        <v>14200</v>
      </c>
      <c r="E120" t="s">
        <v>83</v>
      </c>
      <c r="F120" t="s">
        <v>217</v>
      </c>
      <c r="G120">
        <v>741528</v>
      </c>
      <c r="H120">
        <v>455.959345002823</v>
      </c>
      <c r="I120" t="s">
        <v>1256</v>
      </c>
      <c r="J120" t="s">
        <v>266</v>
      </c>
      <c r="K120" t="s">
        <v>261</v>
      </c>
      <c r="L120" t="s">
        <v>269</v>
      </c>
      <c r="N120" s="3" t="s">
        <v>904</v>
      </c>
      <c r="O120" t="s">
        <v>260</v>
      </c>
      <c r="P120" t="s">
        <v>800</v>
      </c>
      <c r="Q120">
        <v>400</v>
      </c>
      <c r="R120" t="s">
        <v>314</v>
      </c>
      <c r="S120" t="s">
        <v>320</v>
      </c>
    </row>
    <row r="121" spans="1:19" x14ac:dyDescent="0.3">
      <c r="A121">
        <v>120</v>
      </c>
      <c r="B121" t="s">
        <v>372</v>
      </c>
      <c r="C121" s="1">
        <v>30035</v>
      </c>
      <c r="D121" s="2">
        <v>138700</v>
      </c>
      <c r="E121" t="s">
        <v>83</v>
      </c>
      <c r="F121" t="s">
        <v>218</v>
      </c>
      <c r="G121">
        <v>412545</v>
      </c>
      <c r="H121">
        <v>454.48729531338199</v>
      </c>
      <c r="I121" t="s">
        <v>1258</v>
      </c>
      <c r="J121" t="s">
        <v>267</v>
      </c>
      <c r="K121" t="s">
        <v>261</v>
      </c>
      <c r="L121" t="s">
        <v>268</v>
      </c>
      <c r="N121" s="3" t="s">
        <v>905</v>
      </c>
      <c r="O121" t="s">
        <v>259</v>
      </c>
      <c r="P121" t="s">
        <v>801</v>
      </c>
      <c r="Q121">
        <v>500</v>
      </c>
      <c r="R121" t="s">
        <v>315</v>
      </c>
      <c r="S121" t="s">
        <v>319</v>
      </c>
    </row>
    <row r="122" spans="1:19" x14ac:dyDescent="0.3">
      <c r="A122">
        <v>121</v>
      </c>
      <c r="B122" t="s">
        <v>373</v>
      </c>
      <c r="C122" s="1">
        <v>29135</v>
      </c>
      <c r="D122" s="2">
        <v>9800</v>
      </c>
      <c r="E122" t="s">
        <v>79</v>
      </c>
      <c r="F122" t="s">
        <v>219</v>
      </c>
      <c r="G122">
        <v>123654</v>
      </c>
      <c r="H122">
        <v>453.01524562394098</v>
      </c>
      <c r="I122" t="s">
        <v>1255</v>
      </c>
      <c r="J122" t="s">
        <v>263</v>
      </c>
      <c r="K122" t="s">
        <v>262</v>
      </c>
      <c r="L122" t="s">
        <v>271</v>
      </c>
      <c r="N122" s="3" t="s">
        <v>961</v>
      </c>
      <c r="O122" t="s">
        <v>257</v>
      </c>
      <c r="P122" t="s">
        <v>802</v>
      </c>
      <c r="Q122">
        <v>600</v>
      </c>
      <c r="R122" t="s">
        <v>315</v>
      </c>
      <c r="S122" t="s">
        <v>318</v>
      </c>
    </row>
    <row r="123" spans="1:19" x14ac:dyDescent="0.3">
      <c r="A123">
        <v>122</v>
      </c>
      <c r="B123" t="s">
        <v>374</v>
      </c>
      <c r="C123" s="1">
        <v>35997</v>
      </c>
      <c r="D123" s="2">
        <v>144600</v>
      </c>
      <c r="E123" t="s">
        <v>79</v>
      </c>
      <c r="F123" t="s">
        <v>220</v>
      </c>
      <c r="G123">
        <v>965872</v>
      </c>
      <c r="H123">
        <v>451.54319593449998</v>
      </c>
      <c r="I123" t="s">
        <v>1256</v>
      </c>
      <c r="J123" t="s">
        <v>264</v>
      </c>
      <c r="K123" t="s">
        <v>262</v>
      </c>
      <c r="L123" t="s">
        <v>272</v>
      </c>
      <c r="N123" s="3" t="s">
        <v>962</v>
      </c>
      <c r="O123" t="s">
        <v>258</v>
      </c>
      <c r="P123" t="s">
        <v>803</v>
      </c>
      <c r="Q123">
        <v>700</v>
      </c>
      <c r="R123" t="s">
        <v>315</v>
      </c>
      <c r="S123" t="s">
        <v>320</v>
      </c>
    </row>
    <row r="124" spans="1:19" x14ac:dyDescent="0.3">
      <c r="A124">
        <v>123</v>
      </c>
      <c r="B124" t="s">
        <v>375</v>
      </c>
      <c r="C124" s="1">
        <v>31049</v>
      </c>
      <c r="D124" s="2">
        <v>5700</v>
      </c>
      <c r="E124" t="s">
        <v>79</v>
      </c>
      <c r="F124" t="s">
        <v>221</v>
      </c>
      <c r="G124">
        <v>32514</v>
      </c>
      <c r="H124">
        <v>450.07114624505903</v>
      </c>
      <c r="I124" t="s">
        <v>1255</v>
      </c>
      <c r="J124" t="s">
        <v>265</v>
      </c>
      <c r="K124" t="s">
        <v>261</v>
      </c>
      <c r="L124" t="s">
        <v>273</v>
      </c>
      <c r="N124" s="3" t="s">
        <v>906</v>
      </c>
      <c r="O124" t="s">
        <v>255</v>
      </c>
      <c r="P124" t="s">
        <v>804</v>
      </c>
      <c r="Q124">
        <v>800</v>
      </c>
      <c r="R124" t="s">
        <v>315</v>
      </c>
      <c r="S124" t="s">
        <v>319</v>
      </c>
    </row>
    <row r="125" spans="1:19" x14ac:dyDescent="0.3">
      <c r="A125">
        <v>124</v>
      </c>
      <c r="B125" t="s">
        <v>376</v>
      </c>
      <c r="C125" s="1">
        <v>26770</v>
      </c>
      <c r="D125" s="2">
        <v>148900</v>
      </c>
      <c r="E125" t="s">
        <v>84</v>
      </c>
      <c r="F125" t="s">
        <v>222</v>
      </c>
      <c r="G125">
        <v>85214</v>
      </c>
      <c r="H125">
        <v>448.59909655561802</v>
      </c>
      <c r="I125" t="s">
        <v>1257</v>
      </c>
      <c r="J125" t="s">
        <v>264</v>
      </c>
      <c r="L125" t="s">
        <v>274</v>
      </c>
      <c r="N125" s="3" t="s">
        <v>1097</v>
      </c>
      <c r="O125" t="s">
        <v>256</v>
      </c>
      <c r="P125" t="s">
        <v>805</v>
      </c>
      <c r="Q125">
        <v>900</v>
      </c>
      <c r="R125" t="s">
        <v>315</v>
      </c>
      <c r="S125" t="s">
        <v>318</v>
      </c>
    </row>
    <row r="126" spans="1:19" x14ac:dyDescent="0.3">
      <c r="A126">
        <v>125</v>
      </c>
      <c r="B126" t="s">
        <v>377</v>
      </c>
      <c r="C126" s="1">
        <v>33183</v>
      </c>
      <c r="D126" s="2">
        <v>153300</v>
      </c>
      <c r="E126" t="s">
        <v>84</v>
      </c>
      <c r="F126" t="s">
        <v>197</v>
      </c>
      <c r="G126">
        <v>4151</v>
      </c>
      <c r="H126">
        <v>447.12704686617701</v>
      </c>
      <c r="I126" t="s">
        <v>1258</v>
      </c>
      <c r="J126" t="s">
        <v>264</v>
      </c>
      <c r="K126" t="s">
        <v>261</v>
      </c>
      <c r="L126" t="s">
        <v>275</v>
      </c>
      <c r="N126" s="3" t="s">
        <v>907</v>
      </c>
      <c r="O126" t="s">
        <v>254</v>
      </c>
      <c r="P126" t="s">
        <v>806</v>
      </c>
      <c r="Q126">
        <v>1000</v>
      </c>
      <c r="R126" t="s">
        <v>315</v>
      </c>
      <c r="S126" t="s">
        <v>317</v>
      </c>
    </row>
    <row r="127" spans="1:19" x14ac:dyDescent="0.3">
      <c r="A127">
        <v>126</v>
      </c>
      <c r="B127" t="s">
        <v>378</v>
      </c>
      <c r="C127" s="1">
        <v>27596</v>
      </c>
      <c r="D127" s="2">
        <v>159700</v>
      </c>
      <c r="E127" t="s">
        <v>84</v>
      </c>
      <c r="F127" t="s">
        <v>223</v>
      </c>
      <c r="G127">
        <v>22555</v>
      </c>
      <c r="H127">
        <v>445.654997176736</v>
      </c>
      <c r="I127" t="s">
        <v>1259</v>
      </c>
      <c r="J127" t="s">
        <v>263</v>
      </c>
      <c r="K127" t="s">
        <v>261</v>
      </c>
      <c r="L127" t="s">
        <v>276</v>
      </c>
      <c r="N127" s="3" t="s">
        <v>908</v>
      </c>
      <c r="O127" t="s">
        <v>253</v>
      </c>
      <c r="P127" t="s">
        <v>807</v>
      </c>
      <c r="Q127">
        <v>200</v>
      </c>
      <c r="R127" t="s">
        <v>315</v>
      </c>
      <c r="S127" t="s">
        <v>317</v>
      </c>
    </row>
    <row r="128" spans="1:19" x14ac:dyDescent="0.3">
      <c r="A128">
        <v>127</v>
      </c>
      <c r="B128" t="s">
        <v>379</v>
      </c>
      <c r="C128" s="1">
        <v>34429</v>
      </c>
      <c r="D128" s="2">
        <v>166200</v>
      </c>
      <c r="E128" t="s">
        <v>83</v>
      </c>
      <c r="F128" t="s">
        <v>224</v>
      </c>
      <c r="G128">
        <v>36822</v>
      </c>
      <c r="H128">
        <v>444.182947487295</v>
      </c>
      <c r="I128" t="s">
        <v>1256</v>
      </c>
      <c r="J128" t="s">
        <v>266</v>
      </c>
      <c r="K128" t="s">
        <v>261</v>
      </c>
      <c r="L128" t="s">
        <v>271</v>
      </c>
      <c r="N128" s="3" t="s">
        <v>909</v>
      </c>
      <c r="O128" t="s">
        <v>254</v>
      </c>
      <c r="P128" t="s">
        <v>808</v>
      </c>
      <c r="Q128">
        <v>150</v>
      </c>
      <c r="R128" t="s">
        <v>314</v>
      </c>
      <c r="S128" t="s">
        <v>317</v>
      </c>
    </row>
    <row r="129" spans="1:19" x14ac:dyDescent="0.3">
      <c r="A129">
        <v>128</v>
      </c>
      <c r="B129" t="s">
        <v>380</v>
      </c>
      <c r="C129" s="1">
        <v>29755</v>
      </c>
      <c r="D129" s="2">
        <v>171800</v>
      </c>
      <c r="E129" t="s">
        <v>96</v>
      </c>
      <c r="F129" t="s">
        <v>225</v>
      </c>
      <c r="H129">
        <v>442.71089779785399</v>
      </c>
      <c r="I129" t="s">
        <v>1255</v>
      </c>
      <c r="J129" t="s">
        <v>264</v>
      </c>
      <c r="K129" t="s">
        <v>262</v>
      </c>
      <c r="L129" t="s">
        <v>271</v>
      </c>
      <c r="N129" s="3" t="s">
        <v>934</v>
      </c>
      <c r="O129" t="s">
        <v>255</v>
      </c>
      <c r="P129" t="s">
        <v>798</v>
      </c>
      <c r="Q129">
        <v>250</v>
      </c>
      <c r="R129" t="s">
        <v>314</v>
      </c>
      <c r="S129" t="s">
        <v>317</v>
      </c>
    </row>
    <row r="130" spans="1:19" x14ac:dyDescent="0.3">
      <c r="A130">
        <v>129</v>
      </c>
      <c r="B130" t="s">
        <v>381</v>
      </c>
      <c r="C130" s="1">
        <v>28033</v>
      </c>
      <c r="D130" s="2">
        <v>178300</v>
      </c>
      <c r="E130" t="s">
        <v>79</v>
      </c>
      <c r="F130" t="s">
        <v>226</v>
      </c>
      <c r="H130">
        <v>441.23884810841298</v>
      </c>
      <c r="I130" t="s">
        <v>1255</v>
      </c>
      <c r="J130" t="s">
        <v>263</v>
      </c>
      <c r="K130" t="s">
        <v>262</v>
      </c>
      <c r="L130" t="s">
        <v>268</v>
      </c>
      <c r="N130" s="3" t="s">
        <v>1098</v>
      </c>
      <c r="O130" t="s">
        <v>256</v>
      </c>
      <c r="P130" t="s">
        <v>809</v>
      </c>
      <c r="Q130">
        <v>350</v>
      </c>
      <c r="R130" t="s">
        <v>315</v>
      </c>
      <c r="S130" t="s">
        <v>319</v>
      </c>
    </row>
    <row r="131" spans="1:19" x14ac:dyDescent="0.3">
      <c r="A131">
        <v>130</v>
      </c>
      <c r="B131" t="s">
        <v>382</v>
      </c>
      <c r="C131" s="1">
        <v>33586</v>
      </c>
      <c r="D131" s="2">
        <v>184600</v>
      </c>
      <c r="E131" t="s">
        <v>79</v>
      </c>
      <c r="F131" t="s">
        <v>227</v>
      </c>
      <c r="H131">
        <v>439.76679841897197</v>
      </c>
      <c r="I131" t="s">
        <v>1255</v>
      </c>
      <c r="J131" t="s">
        <v>263</v>
      </c>
      <c r="K131" t="s">
        <v>261</v>
      </c>
      <c r="L131" t="s">
        <v>274</v>
      </c>
      <c r="N131" s="3" t="s">
        <v>301</v>
      </c>
      <c r="O131" t="s">
        <v>254</v>
      </c>
      <c r="P131" t="s">
        <v>803</v>
      </c>
      <c r="Q131">
        <v>450</v>
      </c>
      <c r="R131" t="s">
        <v>314</v>
      </c>
      <c r="S131" t="s">
        <v>319</v>
      </c>
    </row>
    <row r="132" spans="1:19" x14ac:dyDescent="0.3">
      <c r="A132">
        <v>131</v>
      </c>
      <c r="B132" t="s">
        <v>383</v>
      </c>
      <c r="C132" s="1">
        <v>32230</v>
      </c>
      <c r="D132" s="2">
        <v>191200</v>
      </c>
      <c r="E132" t="s">
        <v>77</v>
      </c>
      <c r="F132" t="s">
        <v>228</v>
      </c>
      <c r="H132">
        <v>438.29474872953102</v>
      </c>
      <c r="I132" t="s">
        <v>1257</v>
      </c>
      <c r="J132" t="s">
        <v>263</v>
      </c>
      <c r="K132" t="s">
        <v>261</v>
      </c>
      <c r="L132" t="s">
        <v>276</v>
      </c>
      <c r="N132" s="3" t="s">
        <v>910</v>
      </c>
      <c r="O132" t="s">
        <v>253</v>
      </c>
      <c r="P132" t="s">
        <v>810</v>
      </c>
      <c r="Q132">
        <v>550</v>
      </c>
      <c r="R132" t="s">
        <v>315</v>
      </c>
      <c r="S132" t="s">
        <v>319</v>
      </c>
    </row>
    <row r="133" spans="1:19" x14ac:dyDescent="0.3">
      <c r="A133">
        <v>132</v>
      </c>
      <c r="B133" t="s">
        <v>384</v>
      </c>
      <c r="C133" s="1">
        <v>28135</v>
      </c>
      <c r="D133" s="2">
        <v>198600</v>
      </c>
      <c r="E133" t="s">
        <v>85</v>
      </c>
      <c r="F133" t="s">
        <v>229</v>
      </c>
      <c r="G133">
        <v>458564</v>
      </c>
      <c r="H133">
        <f t="shared" ref="H133" si="7">H111+50</f>
        <v>519.20779220779195</v>
      </c>
      <c r="I133" t="s">
        <v>1257</v>
      </c>
      <c r="J133" t="s">
        <v>264</v>
      </c>
      <c r="K133" t="s">
        <v>261</v>
      </c>
      <c r="L133" t="s">
        <v>277</v>
      </c>
      <c r="N133" s="3" t="s">
        <v>288</v>
      </c>
      <c r="O133" t="s">
        <v>259</v>
      </c>
      <c r="P133" t="s">
        <v>800</v>
      </c>
      <c r="Q133">
        <v>650</v>
      </c>
      <c r="R133" t="s">
        <v>314</v>
      </c>
      <c r="S133" t="s">
        <v>318</v>
      </c>
    </row>
    <row r="134" spans="1:19" x14ac:dyDescent="0.3">
      <c r="A134">
        <v>133</v>
      </c>
      <c r="B134" t="s">
        <v>385</v>
      </c>
      <c r="C134" s="1">
        <v>35239</v>
      </c>
      <c r="D134" s="2">
        <v>205300</v>
      </c>
      <c r="E134" t="s">
        <v>83</v>
      </c>
      <c r="F134" t="s">
        <v>230</v>
      </c>
      <c r="H134">
        <f t="shared" ref="H134" si="8">H112+30</f>
        <v>497.735742518351</v>
      </c>
      <c r="I134" t="s">
        <v>1256</v>
      </c>
      <c r="J134" t="s">
        <v>264</v>
      </c>
      <c r="K134" t="s">
        <v>261</v>
      </c>
      <c r="L134" t="s">
        <v>268</v>
      </c>
      <c r="N134" s="3" t="s">
        <v>911</v>
      </c>
      <c r="O134" t="s">
        <v>257</v>
      </c>
      <c r="P134" t="s">
        <v>811</v>
      </c>
      <c r="Q134">
        <v>750</v>
      </c>
      <c r="R134" t="s">
        <v>315</v>
      </c>
      <c r="S134" t="s">
        <v>320</v>
      </c>
    </row>
    <row r="135" spans="1:19" x14ac:dyDescent="0.3">
      <c r="A135">
        <v>134</v>
      </c>
      <c r="B135" t="s">
        <v>386</v>
      </c>
      <c r="C135" s="1">
        <v>32755</v>
      </c>
      <c r="D135" s="2">
        <v>212700</v>
      </c>
      <c r="E135" t="s">
        <v>81</v>
      </c>
      <c r="F135" t="s">
        <v>231</v>
      </c>
      <c r="H135">
        <v>100020</v>
      </c>
      <c r="I135" t="s">
        <v>1260</v>
      </c>
      <c r="J135" t="s">
        <v>266</v>
      </c>
      <c r="K135" t="s">
        <v>262</v>
      </c>
      <c r="N135" s="3" t="s">
        <v>963</v>
      </c>
      <c r="O135" t="s">
        <v>260</v>
      </c>
      <c r="P135" t="s">
        <v>805</v>
      </c>
      <c r="Q135">
        <v>850</v>
      </c>
      <c r="R135" t="s">
        <v>316</v>
      </c>
      <c r="S135" t="s">
        <v>318</v>
      </c>
    </row>
    <row r="136" spans="1:19" x14ac:dyDescent="0.3">
      <c r="A136">
        <v>135</v>
      </c>
      <c r="B136" t="s">
        <v>387</v>
      </c>
      <c r="C136" s="1">
        <v>26649</v>
      </c>
      <c r="D136" s="2">
        <v>220200</v>
      </c>
      <c r="E136" t="s">
        <v>82</v>
      </c>
      <c r="F136" t="s">
        <v>232</v>
      </c>
      <c r="G136">
        <v>0</v>
      </c>
      <c r="H136">
        <v>54210</v>
      </c>
      <c r="I136" t="s">
        <v>1257</v>
      </c>
      <c r="J136" t="s">
        <v>264</v>
      </c>
      <c r="K136" t="s">
        <v>262</v>
      </c>
      <c r="L136" t="s">
        <v>270</v>
      </c>
      <c r="N136" s="3" t="s">
        <v>964</v>
      </c>
      <c r="O136" t="s">
        <v>258</v>
      </c>
      <c r="P136">
        <v>1000</v>
      </c>
      <c r="Q136">
        <v>950</v>
      </c>
      <c r="R136" t="s">
        <v>315</v>
      </c>
      <c r="S136" t="s">
        <v>320</v>
      </c>
    </row>
    <row r="137" spans="1:19" x14ac:dyDescent="0.3">
      <c r="A137">
        <v>136</v>
      </c>
      <c r="B137" t="s">
        <v>388</v>
      </c>
      <c r="C137" s="1">
        <v>30831</v>
      </c>
      <c r="D137" s="2">
        <v>227600</v>
      </c>
      <c r="E137" t="s">
        <v>86</v>
      </c>
      <c r="F137" t="s">
        <v>233</v>
      </c>
      <c r="H137">
        <v>437.281381189699</v>
      </c>
      <c r="I137" t="s">
        <v>1258</v>
      </c>
      <c r="J137" t="s">
        <v>263</v>
      </c>
      <c r="K137" t="s">
        <v>261</v>
      </c>
      <c r="L137" t="s">
        <v>268</v>
      </c>
      <c r="N137" s="3" t="s">
        <v>283</v>
      </c>
      <c r="O137" t="s">
        <v>259</v>
      </c>
      <c r="P137">
        <v>2000</v>
      </c>
      <c r="Q137">
        <v>50</v>
      </c>
      <c r="R137" t="s">
        <v>315</v>
      </c>
      <c r="S137" t="s">
        <v>319</v>
      </c>
    </row>
    <row r="138" spans="1:19" x14ac:dyDescent="0.3">
      <c r="A138">
        <v>137</v>
      </c>
      <c r="B138" t="s">
        <v>389</v>
      </c>
      <c r="C138" s="1">
        <v>28714</v>
      </c>
      <c r="D138" s="2">
        <v>235900</v>
      </c>
      <c r="E138" t="s">
        <v>84</v>
      </c>
      <c r="F138" t="s">
        <v>234</v>
      </c>
      <c r="G138">
        <v>114201</v>
      </c>
      <c r="H138">
        <v>435.86565340141902</v>
      </c>
      <c r="I138" t="s">
        <v>1256</v>
      </c>
      <c r="J138" t="s">
        <v>263</v>
      </c>
      <c r="K138" t="s">
        <v>261</v>
      </c>
      <c r="L138" t="s">
        <v>273</v>
      </c>
      <c r="N138" s="3" t="s">
        <v>912</v>
      </c>
      <c r="O138" t="s">
        <v>254</v>
      </c>
      <c r="P138">
        <v>3000</v>
      </c>
      <c r="Q138">
        <v>150</v>
      </c>
      <c r="R138" t="s">
        <v>314</v>
      </c>
      <c r="S138" t="s">
        <v>318</v>
      </c>
    </row>
    <row r="139" spans="1:19" x14ac:dyDescent="0.3">
      <c r="A139">
        <v>138</v>
      </c>
      <c r="B139" t="s">
        <v>390</v>
      </c>
      <c r="C139" s="1">
        <v>33628</v>
      </c>
      <c r="D139" s="2">
        <v>244200</v>
      </c>
      <c r="E139" t="s">
        <v>87</v>
      </c>
      <c r="F139" t="s">
        <v>235</v>
      </c>
      <c r="H139">
        <v>434.44992561313899</v>
      </c>
      <c r="I139" t="s">
        <v>1258</v>
      </c>
      <c r="J139" t="s">
        <v>264</v>
      </c>
      <c r="K139" t="s">
        <v>262</v>
      </c>
      <c r="L139" t="s">
        <v>272</v>
      </c>
      <c r="N139" s="3" t="s">
        <v>980</v>
      </c>
      <c r="O139" t="s">
        <v>256</v>
      </c>
      <c r="P139">
        <v>4000</v>
      </c>
      <c r="Q139">
        <v>250</v>
      </c>
      <c r="R139" t="s">
        <v>314</v>
      </c>
      <c r="S139" t="s">
        <v>321</v>
      </c>
    </row>
    <row r="140" spans="1:19" x14ac:dyDescent="0.3">
      <c r="A140">
        <v>139</v>
      </c>
      <c r="B140" t="s">
        <v>391</v>
      </c>
      <c r="D140" s="2">
        <v>251800</v>
      </c>
      <c r="E140" t="s">
        <v>88</v>
      </c>
      <c r="F140" t="s">
        <v>236</v>
      </c>
      <c r="G140">
        <v>523655</v>
      </c>
      <c r="H140">
        <v>433.03419782485901</v>
      </c>
      <c r="I140" t="s">
        <v>1257</v>
      </c>
      <c r="J140" t="s">
        <v>266</v>
      </c>
      <c r="K140" t="s">
        <v>262</v>
      </c>
      <c r="L140" t="s">
        <v>271</v>
      </c>
      <c r="N140" s="3" t="s">
        <v>282</v>
      </c>
      <c r="O140" t="s">
        <v>253</v>
      </c>
      <c r="P140">
        <v>5000</v>
      </c>
      <c r="Q140">
        <v>350</v>
      </c>
      <c r="R140" t="s">
        <v>314</v>
      </c>
      <c r="S140" t="s">
        <v>317</v>
      </c>
    </row>
    <row r="141" spans="1:19" x14ac:dyDescent="0.3">
      <c r="A141">
        <v>140</v>
      </c>
      <c r="B141" t="s">
        <v>392</v>
      </c>
      <c r="C141" s="1">
        <v>25805</v>
      </c>
      <c r="D141" s="2">
        <v>259200</v>
      </c>
      <c r="E141" t="s">
        <v>80</v>
      </c>
      <c r="F141" t="s">
        <v>237</v>
      </c>
      <c r="H141">
        <v>431.61847003657903</v>
      </c>
      <c r="I141" t="s">
        <v>1257</v>
      </c>
      <c r="J141" t="s">
        <v>267</v>
      </c>
      <c r="K141" t="s">
        <v>262</v>
      </c>
      <c r="L141" t="s">
        <v>271</v>
      </c>
      <c r="N141" s="3" t="s">
        <v>965</v>
      </c>
      <c r="O141" t="s">
        <v>255</v>
      </c>
      <c r="P141">
        <v>6000</v>
      </c>
      <c r="Q141">
        <v>450</v>
      </c>
      <c r="R141" t="s">
        <v>315</v>
      </c>
      <c r="S141" t="s">
        <v>318</v>
      </c>
    </row>
    <row r="142" spans="1:19" x14ac:dyDescent="0.3">
      <c r="A142">
        <v>141</v>
      </c>
      <c r="B142" t="s">
        <v>393</v>
      </c>
      <c r="C142" s="1">
        <v>33946</v>
      </c>
      <c r="D142" s="2">
        <v>267500</v>
      </c>
      <c r="E142" t="s">
        <v>89</v>
      </c>
      <c r="F142" t="s">
        <v>238</v>
      </c>
      <c r="G142">
        <v>888951</v>
      </c>
      <c r="H142">
        <v>430.20274224830001</v>
      </c>
      <c r="I142" t="s">
        <v>1255</v>
      </c>
      <c r="J142" t="s">
        <v>263</v>
      </c>
      <c r="K142" t="s">
        <v>262</v>
      </c>
      <c r="L142" t="s">
        <v>271</v>
      </c>
      <c r="N142" s="3" t="s">
        <v>966</v>
      </c>
      <c r="O142" t="s">
        <v>254</v>
      </c>
      <c r="P142">
        <v>7000</v>
      </c>
      <c r="Q142">
        <v>550</v>
      </c>
      <c r="R142" t="s">
        <v>315</v>
      </c>
      <c r="S142" t="s">
        <v>317</v>
      </c>
    </row>
    <row r="143" spans="1:19" x14ac:dyDescent="0.3">
      <c r="A143">
        <v>142</v>
      </c>
      <c r="B143" t="s">
        <v>394</v>
      </c>
      <c r="C143" s="1">
        <v>27842</v>
      </c>
      <c r="D143" s="2">
        <v>276100</v>
      </c>
      <c r="E143" t="s">
        <v>90</v>
      </c>
      <c r="F143" t="s">
        <v>239</v>
      </c>
      <c r="H143">
        <v>428.78701446001998</v>
      </c>
      <c r="I143" t="s">
        <v>1255</v>
      </c>
      <c r="J143" t="s">
        <v>264</v>
      </c>
      <c r="K143" t="s">
        <v>262</v>
      </c>
      <c r="L143" t="s">
        <v>271</v>
      </c>
      <c r="N143" s="3" t="s">
        <v>939</v>
      </c>
      <c r="O143" t="s">
        <v>256</v>
      </c>
      <c r="P143">
        <v>8000</v>
      </c>
      <c r="Q143">
        <v>650</v>
      </c>
      <c r="R143" t="s">
        <v>315</v>
      </c>
      <c r="S143" t="s">
        <v>318</v>
      </c>
    </row>
    <row r="144" spans="1:19" x14ac:dyDescent="0.3">
      <c r="A144">
        <v>143</v>
      </c>
      <c r="B144" t="s">
        <v>395</v>
      </c>
      <c r="C144" s="1">
        <v>35222</v>
      </c>
      <c r="D144" s="2">
        <v>284700</v>
      </c>
      <c r="E144" t="s">
        <v>83</v>
      </c>
      <c r="F144" t="s">
        <v>240</v>
      </c>
      <c r="H144">
        <v>427.37128667173999</v>
      </c>
      <c r="I144" t="s">
        <v>1256</v>
      </c>
      <c r="J144" t="s">
        <v>265</v>
      </c>
      <c r="K144" t="s">
        <v>261</v>
      </c>
      <c r="L144" t="s">
        <v>269</v>
      </c>
      <c r="N144" s="3" t="s">
        <v>913</v>
      </c>
      <c r="O144" t="s">
        <v>257</v>
      </c>
      <c r="P144">
        <v>9000</v>
      </c>
      <c r="Q144">
        <v>750</v>
      </c>
      <c r="R144" t="s">
        <v>315</v>
      </c>
      <c r="S144" t="s">
        <v>318</v>
      </c>
    </row>
    <row r="145" spans="1:19" x14ac:dyDescent="0.3">
      <c r="A145">
        <v>144</v>
      </c>
      <c r="B145" t="s">
        <v>396</v>
      </c>
      <c r="C145" s="1">
        <v>32040</v>
      </c>
      <c r="D145" s="2">
        <v>293200</v>
      </c>
      <c r="E145" t="s">
        <v>79</v>
      </c>
      <c r="F145" t="s">
        <v>241</v>
      </c>
      <c r="G145">
        <v>411414</v>
      </c>
      <c r="H145">
        <v>425.95555888346001</v>
      </c>
      <c r="I145" t="s">
        <v>1258</v>
      </c>
      <c r="J145" t="s">
        <v>264</v>
      </c>
      <c r="K145" t="s">
        <v>261</v>
      </c>
      <c r="L145" t="s">
        <v>269</v>
      </c>
      <c r="N145" s="3" t="s">
        <v>914</v>
      </c>
      <c r="O145" t="s">
        <v>253</v>
      </c>
      <c r="P145">
        <v>10000</v>
      </c>
      <c r="Q145">
        <v>850</v>
      </c>
      <c r="R145" t="s">
        <v>314</v>
      </c>
      <c r="S145" t="s">
        <v>318</v>
      </c>
    </row>
    <row r="146" spans="1:19" x14ac:dyDescent="0.3">
      <c r="A146">
        <v>145</v>
      </c>
      <c r="B146" t="s">
        <v>397</v>
      </c>
      <c r="C146" s="1">
        <v>26271</v>
      </c>
      <c r="D146" s="2">
        <v>302600</v>
      </c>
      <c r="E146" t="s">
        <v>79</v>
      </c>
      <c r="F146" t="s">
        <v>242</v>
      </c>
      <c r="H146">
        <v>424.539831095181</v>
      </c>
      <c r="I146" t="s">
        <v>1255</v>
      </c>
      <c r="J146" t="s">
        <v>264</v>
      </c>
      <c r="K146" t="s">
        <v>261</v>
      </c>
      <c r="L146" t="s">
        <v>268</v>
      </c>
      <c r="N146" s="3" t="s">
        <v>915</v>
      </c>
      <c r="O146" t="s">
        <v>255</v>
      </c>
      <c r="P146">
        <v>11000</v>
      </c>
      <c r="Q146">
        <v>950</v>
      </c>
      <c r="R146" t="s">
        <v>314</v>
      </c>
      <c r="S146" t="s">
        <v>319</v>
      </c>
    </row>
    <row r="147" spans="1:19" x14ac:dyDescent="0.3">
      <c r="A147">
        <v>146</v>
      </c>
      <c r="B147" t="s">
        <v>398</v>
      </c>
      <c r="C147" s="1">
        <v>32922</v>
      </c>
      <c r="D147" s="2">
        <v>311300</v>
      </c>
      <c r="E147" t="s">
        <v>79</v>
      </c>
      <c r="F147" t="s">
        <v>243</v>
      </c>
      <c r="H147">
        <v>423.12410330690102</v>
      </c>
      <c r="I147" t="s">
        <v>1256</v>
      </c>
      <c r="J147" t="s">
        <v>263</v>
      </c>
      <c r="K147" t="s">
        <v>262</v>
      </c>
      <c r="L147" t="s">
        <v>272</v>
      </c>
      <c r="N147" s="3" t="s">
        <v>937</v>
      </c>
      <c r="O147" t="s">
        <v>256</v>
      </c>
      <c r="P147">
        <v>12000</v>
      </c>
      <c r="Q147">
        <v>100</v>
      </c>
      <c r="R147" t="s">
        <v>314</v>
      </c>
      <c r="S147" t="s">
        <v>320</v>
      </c>
    </row>
    <row r="148" spans="1:19" x14ac:dyDescent="0.3">
      <c r="A148">
        <v>147</v>
      </c>
      <c r="B148" t="s">
        <v>399</v>
      </c>
      <c r="C148" s="1">
        <v>29373</v>
      </c>
      <c r="D148" s="2">
        <v>320800</v>
      </c>
      <c r="E148" t="s">
        <v>84</v>
      </c>
      <c r="F148" t="s">
        <v>244</v>
      </c>
      <c r="H148">
        <v>421.70837551862098</v>
      </c>
      <c r="I148" t="s">
        <v>1255</v>
      </c>
      <c r="J148" t="s">
        <v>266</v>
      </c>
      <c r="K148" t="s">
        <v>262</v>
      </c>
      <c r="L148" t="s">
        <v>274</v>
      </c>
      <c r="N148" s="3" t="s">
        <v>967</v>
      </c>
      <c r="O148" t="s">
        <v>254</v>
      </c>
      <c r="P148">
        <v>13000</v>
      </c>
      <c r="Q148">
        <v>200</v>
      </c>
      <c r="R148" t="s">
        <v>315</v>
      </c>
      <c r="S148" t="s">
        <v>319</v>
      </c>
    </row>
    <row r="149" spans="1:19" x14ac:dyDescent="0.3">
      <c r="A149">
        <v>148</v>
      </c>
      <c r="B149" t="s">
        <v>400</v>
      </c>
      <c r="C149" s="1">
        <v>38214</v>
      </c>
      <c r="D149" s="2">
        <v>330200</v>
      </c>
      <c r="E149" t="s">
        <v>84</v>
      </c>
      <c r="F149" t="s">
        <v>245</v>
      </c>
      <c r="H149">
        <v>420.292647730341</v>
      </c>
      <c r="I149" t="s">
        <v>1257</v>
      </c>
      <c r="J149" t="s">
        <v>264</v>
      </c>
      <c r="K149" t="s">
        <v>262</v>
      </c>
      <c r="L149" t="s">
        <v>274</v>
      </c>
      <c r="N149" s="3" t="s">
        <v>1103</v>
      </c>
      <c r="O149" t="s">
        <v>253</v>
      </c>
      <c r="P149">
        <v>14000</v>
      </c>
      <c r="Q149">
        <v>300</v>
      </c>
      <c r="R149" t="s">
        <v>314</v>
      </c>
      <c r="S149" t="s">
        <v>317</v>
      </c>
    </row>
    <row r="150" spans="1:19" x14ac:dyDescent="0.3">
      <c r="A150">
        <v>149</v>
      </c>
      <c r="B150" t="s">
        <v>401</v>
      </c>
      <c r="C150" s="1">
        <v>34728</v>
      </c>
      <c r="D150" s="2">
        <v>339900</v>
      </c>
      <c r="E150" t="s">
        <v>84</v>
      </c>
      <c r="F150" t="s">
        <v>246</v>
      </c>
      <c r="H150">
        <v>418.87691994206102</v>
      </c>
      <c r="I150" t="s">
        <v>1258</v>
      </c>
      <c r="J150" t="s">
        <v>263</v>
      </c>
      <c r="K150" t="s">
        <v>261</v>
      </c>
      <c r="L150" t="s">
        <v>268</v>
      </c>
      <c r="N150" s="3" t="s">
        <v>916</v>
      </c>
      <c r="O150" t="s">
        <v>257</v>
      </c>
      <c r="P150">
        <v>15000</v>
      </c>
      <c r="Q150">
        <v>400</v>
      </c>
      <c r="R150" t="s">
        <v>315</v>
      </c>
      <c r="S150" t="s">
        <v>317</v>
      </c>
    </row>
    <row r="151" spans="1:19" x14ac:dyDescent="0.3">
      <c r="A151">
        <v>150</v>
      </c>
      <c r="B151" t="s">
        <v>402</v>
      </c>
      <c r="C151" s="1">
        <v>30449</v>
      </c>
      <c r="D151" s="2">
        <v>349500</v>
      </c>
      <c r="E151" t="s">
        <v>83</v>
      </c>
      <c r="F151" t="s">
        <v>247</v>
      </c>
      <c r="H151">
        <v>417.46119215378201</v>
      </c>
      <c r="I151" t="s">
        <v>1259</v>
      </c>
      <c r="J151" t="s">
        <v>263</v>
      </c>
      <c r="K151" t="s">
        <v>261</v>
      </c>
      <c r="L151" t="s">
        <v>278</v>
      </c>
      <c r="N151" s="3" t="s">
        <v>917</v>
      </c>
      <c r="O151" t="s">
        <v>259</v>
      </c>
      <c r="P151">
        <v>16000</v>
      </c>
      <c r="Q151">
        <v>500</v>
      </c>
      <c r="R151" t="s">
        <v>315</v>
      </c>
      <c r="S151" t="s">
        <v>317</v>
      </c>
    </row>
    <row r="152" spans="1:19" x14ac:dyDescent="0.3">
      <c r="A152">
        <v>151</v>
      </c>
      <c r="B152" t="s">
        <v>403</v>
      </c>
      <c r="C152" s="1">
        <v>29094</v>
      </c>
      <c r="D152" s="2">
        <v>359300</v>
      </c>
      <c r="E152" t="s">
        <v>96</v>
      </c>
      <c r="F152" t="s">
        <v>248</v>
      </c>
      <c r="H152">
        <v>416.04546436550203</v>
      </c>
      <c r="I152" t="s">
        <v>1256</v>
      </c>
      <c r="J152" t="s">
        <v>263</v>
      </c>
      <c r="K152" t="s">
        <v>261</v>
      </c>
      <c r="L152" t="s">
        <v>278</v>
      </c>
      <c r="N152" s="3" t="s">
        <v>918</v>
      </c>
      <c r="O152" t="s">
        <v>256</v>
      </c>
      <c r="P152">
        <v>17000</v>
      </c>
      <c r="Q152">
        <v>600</v>
      </c>
      <c r="R152" t="s">
        <v>315</v>
      </c>
      <c r="S152" t="s">
        <v>318</v>
      </c>
    </row>
    <row r="153" spans="1:19" x14ac:dyDescent="0.3">
      <c r="A153">
        <v>152</v>
      </c>
      <c r="B153" t="s">
        <v>404</v>
      </c>
      <c r="C153" s="1">
        <v>36139</v>
      </c>
      <c r="D153" s="2">
        <v>369200</v>
      </c>
      <c r="E153" t="s">
        <v>79</v>
      </c>
      <c r="F153" t="s">
        <v>249</v>
      </c>
      <c r="H153">
        <v>414.62973657722199</v>
      </c>
      <c r="I153" t="s">
        <v>1255</v>
      </c>
      <c r="J153" t="s">
        <v>264</v>
      </c>
      <c r="K153" t="s">
        <v>261</v>
      </c>
      <c r="L153" t="s">
        <v>271</v>
      </c>
      <c r="N153" s="3" t="s">
        <v>919</v>
      </c>
      <c r="O153" t="s">
        <v>257</v>
      </c>
      <c r="P153">
        <v>18000</v>
      </c>
      <c r="Q153">
        <v>700</v>
      </c>
      <c r="R153" t="s">
        <v>315</v>
      </c>
      <c r="S153" t="s">
        <v>318</v>
      </c>
    </row>
    <row r="154" spans="1:19" x14ac:dyDescent="0.3">
      <c r="A154">
        <v>153</v>
      </c>
      <c r="B154" t="s">
        <v>405</v>
      </c>
      <c r="C154" s="1">
        <v>31161</v>
      </c>
      <c r="D154" s="2">
        <v>379000</v>
      </c>
      <c r="E154" t="s">
        <v>79</v>
      </c>
      <c r="F154" t="s">
        <v>250</v>
      </c>
      <c r="H154">
        <v>413.21400878894201</v>
      </c>
      <c r="I154" t="s">
        <v>1255</v>
      </c>
      <c r="J154" t="s">
        <v>263</v>
      </c>
      <c r="K154" t="s">
        <v>261</v>
      </c>
      <c r="L154" t="s">
        <v>274</v>
      </c>
      <c r="N154" s="3" t="s">
        <v>920</v>
      </c>
      <c r="O154" t="s">
        <v>258</v>
      </c>
      <c r="P154">
        <v>19000</v>
      </c>
      <c r="Q154">
        <v>800</v>
      </c>
      <c r="R154" t="s">
        <v>315</v>
      </c>
      <c r="S154" t="s">
        <v>319</v>
      </c>
    </row>
    <row r="155" spans="1:19" x14ac:dyDescent="0.3">
      <c r="A155">
        <v>154</v>
      </c>
      <c r="B155" t="s">
        <v>406</v>
      </c>
      <c r="C155" s="1">
        <v>25757</v>
      </c>
      <c r="D155" s="2">
        <v>389000</v>
      </c>
      <c r="E155" t="s">
        <v>77</v>
      </c>
      <c r="F155" t="s">
        <v>251</v>
      </c>
      <c r="H155">
        <v>411.798281000663</v>
      </c>
      <c r="I155" t="s">
        <v>1255</v>
      </c>
      <c r="J155" t="s">
        <v>264</v>
      </c>
      <c r="K155" t="s">
        <v>262</v>
      </c>
      <c r="L155" t="s">
        <v>268</v>
      </c>
      <c r="N155" s="3" t="s">
        <v>968</v>
      </c>
      <c r="O155" t="s">
        <v>255</v>
      </c>
      <c r="P155">
        <v>20000</v>
      </c>
      <c r="Q155">
        <v>900</v>
      </c>
      <c r="R155" t="s">
        <v>315</v>
      </c>
      <c r="S155" t="s">
        <v>319</v>
      </c>
    </row>
    <row r="156" spans="1:19" x14ac:dyDescent="0.3">
      <c r="A156">
        <v>155</v>
      </c>
      <c r="B156" t="s">
        <v>407</v>
      </c>
      <c r="C156" s="1">
        <v>33908</v>
      </c>
      <c r="D156" s="2">
        <v>399100</v>
      </c>
      <c r="E156" t="s">
        <v>85</v>
      </c>
      <c r="F156" t="s">
        <v>252</v>
      </c>
      <c r="H156">
        <v>410.38255321238302</v>
      </c>
      <c r="I156" t="s">
        <v>1257</v>
      </c>
      <c r="J156" t="s">
        <v>265</v>
      </c>
      <c r="K156" t="s">
        <v>262</v>
      </c>
      <c r="L156" t="s">
        <v>269</v>
      </c>
      <c r="N156" s="3" t="s">
        <v>969</v>
      </c>
      <c r="O156" t="s">
        <v>256</v>
      </c>
      <c r="P156">
        <v>21000</v>
      </c>
      <c r="Q156">
        <v>0</v>
      </c>
      <c r="R156" t="s">
        <v>315</v>
      </c>
      <c r="S156" t="s">
        <v>318</v>
      </c>
    </row>
    <row r="157" spans="1:19" x14ac:dyDescent="0.3">
      <c r="A157">
        <v>156</v>
      </c>
      <c r="B157" t="s">
        <v>408</v>
      </c>
      <c r="C157" s="1">
        <v>27805</v>
      </c>
      <c r="D157" s="2">
        <v>409200</v>
      </c>
      <c r="E157" t="s">
        <v>83</v>
      </c>
      <c r="F157" t="s">
        <v>199</v>
      </c>
      <c r="H157">
        <v>408.96682542410298</v>
      </c>
      <c r="I157" t="s">
        <v>1257</v>
      </c>
      <c r="J157" t="s">
        <v>264</v>
      </c>
      <c r="K157" t="s">
        <v>261</v>
      </c>
      <c r="L157" t="s">
        <v>270</v>
      </c>
      <c r="N157" s="3" t="s">
        <v>921</v>
      </c>
      <c r="O157" t="s">
        <v>257</v>
      </c>
      <c r="P157">
        <v>22000</v>
      </c>
      <c r="Q157">
        <v>175</v>
      </c>
      <c r="R157" t="s">
        <v>314</v>
      </c>
      <c r="S157" t="s">
        <v>317</v>
      </c>
    </row>
    <row r="158" spans="1:19" x14ac:dyDescent="0.3">
      <c r="A158">
        <v>157</v>
      </c>
      <c r="B158" t="s">
        <v>335</v>
      </c>
      <c r="C158" s="1">
        <v>35215</v>
      </c>
      <c r="D158" s="2">
        <v>419300</v>
      </c>
      <c r="E158" t="s">
        <v>81</v>
      </c>
      <c r="F158" t="s">
        <v>200</v>
      </c>
      <c r="H158">
        <v>407.551097635823</v>
      </c>
      <c r="I158" t="s">
        <v>1256</v>
      </c>
      <c r="J158" t="s">
        <v>264</v>
      </c>
      <c r="K158" t="s">
        <v>261</v>
      </c>
      <c r="L158" t="s">
        <v>268</v>
      </c>
      <c r="N158" s="3" t="s">
        <v>878</v>
      </c>
      <c r="O158" t="s">
        <v>253</v>
      </c>
      <c r="P158">
        <v>23000</v>
      </c>
      <c r="Q158">
        <v>275</v>
      </c>
      <c r="R158" t="s">
        <v>314</v>
      </c>
      <c r="S158" t="s">
        <v>318</v>
      </c>
    </row>
    <row r="159" spans="1:19" x14ac:dyDescent="0.3">
      <c r="A159">
        <v>158</v>
      </c>
      <c r="B159" t="s">
        <v>409</v>
      </c>
      <c r="C159" s="1">
        <v>32033</v>
      </c>
      <c r="D159" s="2">
        <v>429600</v>
      </c>
      <c r="E159" t="s">
        <v>82</v>
      </c>
      <c r="F159" t="s">
        <v>201</v>
      </c>
      <c r="H159">
        <v>406.13536984754302</v>
      </c>
      <c r="I159" t="s">
        <v>1260</v>
      </c>
      <c r="J159" t="s">
        <v>263</v>
      </c>
      <c r="K159" t="s">
        <v>262</v>
      </c>
      <c r="L159" t="s">
        <v>269</v>
      </c>
      <c r="N159" s="3" t="s">
        <v>1104</v>
      </c>
      <c r="O159" t="s">
        <v>254</v>
      </c>
      <c r="P159">
        <v>24000</v>
      </c>
      <c r="Q159">
        <v>375</v>
      </c>
      <c r="R159" t="s">
        <v>315</v>
      </c>
      <c r="S159" t="s">
        <v>317</v>
      </c>
    </row>
    <row r="160" spans="1:19" x14ac:dyDescent="0.3">
      <c r="A160">
        <v>159</v>
      </c>
      <c r="B160" t="s">
        <v>410</v>
      </c>
      <c r="C160" s="1">
        <v>26264</v>
      </c>
      <c r="D160" s="2">
        <v>440000</v>
      </c>
      <c r="E160" t="s">
        <v>86</v>
      </c>
      <c r="F160" t="s">
        <v>202</v>
      </c>
      <c r="H160">
        <v>404.719642059264</v>
      </c>
      <c r="I160" t="s">
        <v>1257</v>
      </c>
      <c r="J160" t="s">
        <v>266</v>
      </c>
      <c r="K160" t="s">
        <v>262</v>
      </c>
      <c r="L160" t="s">
        <v>268</v>
      </c>
      <c r="N160" s="3" t="s">
        <v>970</v>
      </c>
      <c r="O160" t="s">
        <v>259</v>
      </c>
      <c r="P160">
        <v>25000</v>
      </c>
      <c r="Q160">
        <v>475</v>
      </c>
      <c r="R160" t="s">
        <v>314</v>
      </c>
      <c r="S160" t="s">
        <v>318</v>
      </c>
    </row>
    <row r="161" spans="1:19" x14ac:dyDescent="0.3">
      <c r="A161">
        <v>160</v>
      </c>
      <c r="B161" t="s">
        <v>411</v>
      </c>
      <c r="C161" s="1">
        <v>32943</v>
      </c>
      <c r="D161" s="2">
        <v>450600</v>
      </c>
      <c r="E161" t="s">
        <v>84</v>
      </c>
      <c r="F161" t="s">
        <v>203</v>
      </c>
      <c r="H161">
        <f t="shared" ref="H161" si="9">H139+50</f>
        <v>484.44992561313899</v>
      </c>
      <c r="I161" t="s">
        <v>1258</v>
      </c>
      <c r="J161" t="s">
        <v>264</v>
      </c>
      <c r="K161" t="s">
        <v>262</v>
      </c>
      <c r="L161" t="s">
        <v>271</v>
      </c>
      <c r="N161" s="3" t="s">
        <v>936</v>
      </c>
      <c r="O161" t="s">
        <v>260</v>
      </c>
      <c r="P161">
        <v>26000</v>
      </c>
      <c r="Q161">
        <v>575</v>
      </c>
      <c r="R161" t="s">
        <v>315</v>
      </c>
      <c r="S161" t="s">
        <v>318</v>
      </c>
    </row>
    <row r="162" spans="1:19" x14ac:dyDescent="0.3">
      <c r="A162">
        <v>161</v>
      </c>
      <c r="B162" t="s">
        <v>412</v>
      </c>
      <c r="C162" s="1">
        <v>29395</v>
      </c>
      <c r="D162" s="2">
        <v>461200</v>
      </c>
      <c r="E162" t="s">
        <v>87</v>
      </c>
      <c r="F162" t="s">
        <v>204</v>
      </c>
      <c r="H162">
        <f t="shared" ref="H162" si="10">H140+30</f>
        <v>463.03419782485901</v>
      </c>
      <c r="I162" t="s">
        <v>1256</v>
      </c>
      <c r="J162" t="s">
        <v>263</v>
      </c>
      <c r="K162" t="s">
        <v>262</v>
      </c>
      <c r="L162" t="s">
        <v>272</v>
      </c>
      <c r="N162" s="3" t="s">
        <v>1105</v>
      </c>
      <c r="O162" t="s">
        <v>257</v>
      </c>
      <c r="P162">
        <v>27000</v>
      </c>
      <c r="Q162">
        <v>675</v>
      </c>
      <c r="R162" t="s">
        <v>314</v>
      </c>
      <c r="S162" t="s">
        <v>318</v>
      </c>
    </row>
    <row r="163" spans="1:19" x14ac:dyDescent="0.3">
      <c r="A163">
        <v>162</v>
      </c>
      <c r="B163" t="s">
        <v>413</v>
      </c>
      <c r="C163" s="1">
        <v>27309</v>
      </c>
      <c r="D163" s="2">
        <v>472100</v>
      </c>
      <c r="E163" t="s">
        <v>88</v>
      </c>
      <c r="H163">
        <v>74000</v>
      </c>
      <c r="I163" t="s">
        <v>1258</v>
      </c>
      <c r="J163" t="s">
        <v>263</v>
      </c>
      <c r="K163" t="s">
        <v>262</v>
      </c>
      <c r="L163" t="s">
        <v>273</v>
      </c>
      <c r="N163" s="3" t="s">
        <v>1099</v>
      </c>
      <c r="O163" t="s">
        <v>258</v>
      </c>
      <c r="P163">
        <v>28000</v>
      </c>
      <c r="Q163">
        <v>775</v>
      </c>
      <c r="R163" t="s">
        <v>315</v>
      </c>
      <c r="S163" t="s">
        <v>319</v>
      </c>
    </row>
    <row r="164" spans="1:19" x14ac:dyDescent="0.3">
      <c r="A164">
        <v>163</v>
      </c>
      <c r="B164" t="s">
        <v>414</v>
      </c>
      <c r="C164" s="1">
        <v>34720</v>
      </c>
      <c r="D164" s="2">
        <v>482800</v>
      </c>
      <c r="E164" t="s">
        <v>80</v>
      </c>
      <c r="H164">
        <v>4122</v>
      </c>
      <c r="I164" t="s">
        <v>1257</v>
      </c>
      <c r="J164" t="s">
        <v>263</v>
      </c>
      <c r="K164" t="s">
        <v>261</v>
      </c>
      <c r="L164" t="s">
        <v>274</v>
      </c>
      <c r="N164" s="3" t="s">
        <v>922</v>
      </c>
      <c r="O164" t="s">
        <v>255</v>
      </c>
      <c r="P164">
        <v>29000</v>
      </c>
      <c r="Q164">
        <v>875</v>
      </c>
      <c r="R164" t="s">
        <v>316</v>
      </c>
      <c r="S164" t="s">
        <v>320</v>
      </c>
    </row>
    <row r="165" spans="1:19" x14ac:dyDescent="0.3">
      <c r="A165">
        <v>164</v>
      </c>
      <c r="B165" t="s">
        <v>415</v>
      </c>
      <c r="C165" s="1">
        <v>37016</v>
      </c>
      <c r="D165" s="2">
        <v>493600</v>
      </c>
      <c r="E165" t="s">
        <v>89</v>
      </c>
      <c r="F165" t="s">
        <v>211</v>
      </c>
      <c r="G165">
        <v>714795</v>
      </c>
      <c r="H165">
        <v>400.309466525912</v>
      </c>
      <c r="I165" t="s">
        <v>1257</v>
      </c>
      <c r="J165" t="s">
        <v>264</v>
      </c>
      <c r="K165" t="s">
        <v>261</v>
      </c>
      <c r="L165" t="s">
        <v>275</v>
      </c>
      <c r="N165" s="3" t="s">
        <v>923</v>
      </c>
      <c r="O165" t="s">
        <v>254</v>
      </c>
      <c r="P165">
        <v>30000</v>
      </c>
      <c r="Q165">
        <v>975</v>
      </c>
      <c r="R165" t="s">
        <v>315</v>
      </c>
      <c r="S165" t="s">
        <v>319</v>
      </c>
    </row>
    <row r="166" spans="1:19" x14ac:dyDescent="0.3">
      <c r="A166">
        <v>165</v>
      </c>
      <c r="B166" t="s">
        <v>416</v>
      </c>
      <c r="C166" s="1">
        <v>29086</v>
      </c>
      <c r="D166" s="2">
        <v>504700</v>
      </c>
      <c r="E166" t="s">
        <v>90</v>
      </c>
      <c r="F166" t="s">
        <v>212</v>
      </c>
      <c r="G166">
        <v>222359</v>
      </c>
      <c r="H166">
        <v>398.33051972601999</v>
      </c>
      <c r="I166" t="s">
        <v>1255</v>
      </c>
      <c r="J166" t="s">
        <v>264</v>
      </c>
      <c r="K166" t="s">
        <v>261</v>
      </c>
      <c r="L166" t="s">
        <v>276</v>
      </c>
      <c r="N166" s="3" t="s">
        <v>924</v>
      </c>
      <c r="O166" t="s">
        <v>253</v>
      </c>
      <c r="P166">
        <v>31000</v>
      </c>
      <c r="Q166">
        <v>125</v>
      </c>
      <c r="R166" t="s">
        <v>315</v>
      </c>
      <c r="S166" t="s">
        <v>317</v>
      </c>
    </row>
    <row r="167" spans="1:19" x14ac:dyDescent="0.3">
      <c r="A167">
        <v>166</v>
      </c>
      <c r="B167" t="s">
        <v>417</v>
      </c>
      <c r="C167" s="1">
        <v>36132</v>
      </c>
      <c r="D167" s="2">
        <v>515800</v>
      </c>
      <c r="E167" t="s">
        <v>91</v>
      </c>
      <c r="F167" t="s">
        <v>213</v>
      </c>
      <c r="G167">
        <f>G166+20</f>
        <v>222379</v>
      </c>
      <c r="H167">
        <v>396.35157292612797</v>
      </c>
      <c r="I167" t="s">
        <v>1255</v>
      </c>
      <c r="J167" t="s">
        <v>266</v>
      </c>
      <c r="K167" t="s">
        <v>262</v>
      </c>
      <c r="L167" t="s">
        <v>271</v>
      </c>
      <c r="N167" s="3" t="s">
        <v>945</v>
      </c>
      <c r="O167" t="s">
        <v>259</v>
      </c>
      <c r="P167">
        <v>32000</v>
      </c>
      <c r="Q167">
        <v>225</v>
      </c>
      <c r="R167" t="s">
        <v>314</v>
      </c>
      <c r="S167" t="s">
        <v>317</v>
      </c>
    </row>
    <row r="168" spans="1:19" x14ac:dyDescent="0.3">
      <c r="A168">
        <v>167</v>
      </c>
      <c r="B168" t="s">
        <v>418</v>
      </c>
      <c r="C168" s="1">
        <v>31154</v>
      </c>
      <c r="D168" s="2">
        <v>527200</v>
      </c>
      <c r="E168" t="s">
        <v>92</v>
      </c>
      <c r="F168" t="s">
        <v>214</v>
      </c>
      <c r="G168">
        <f>G167+22</f>
        <v>222401</v>
      </c>
      <c r="H168">
        <v>394.37262612623601</v>
      </c>
      <c r="I168" t="s">
        <v>1256</v>
      </c>
      <c r="J168" t="s">
        <v>264</v>
      </c>
      <c r="K168" t="s">
        <v>262</v>
      </c>
      <c r="L168" t="s">
        <v>271</v>
      </c>
      <c r="N168" s="3" t="s">
        <v>971</v>
      </c>
      <c r="O168" t="s">
        <v>260</v>
      </c>
      <c r="P168">
        <v>33000</v>
      </c>
      <c r="Q168">
        <v>325</v>
      </c>
      <c r="R168" t="s">
        <v>314</v>
      </c>
      <c r="S168" t="s">
        <v>317</v>
      </c>
    </row>
    <row r="169" spans="1:19" x14ac:dyDescent="0.3">
      <c r="A169">
        <v>168</v>
      </c>
      <c r="C169" s="1">
        <v>25750</v>
      </c>
      <c r="D169" s="2">
        <v>539000</v>
      </c>
      <c r="F169" t="s">
        <v>215</v>
      </c>
      <c r="G169">
        <v>521402</v>
      </c>
      <c r="H169">
        <v>392.393679326344</v>
      </c>
      <c r="I169" t="s">
        <v>1258</v>
      </c>
      <c r="J169" t="s">
        <v>263</v>
      </c>
      <c r="K169" t="s">
        <v>262</v>
      </c>
      <c r="L169" t="s">
        <v>268</v>
      </c>
      <c r="O169" t="s">
        <v>254</v>
      </c>
      <c r="P169">
        <v>34000</v>
      </c>
      <c r="Q169">
        <v>425</v>
      </c>
      <c r="R169" t="s">
        <v>314</v>
      </c>
      <c r="S169" t="s">
        <v>318</v>
      </c>
    </row>
    <row r="170" spans="1:19" x14ac:dyDescent="0.3">
      <c r="A170">
        <v>169</v>
      </c>
      <c r="C170" s="1">
        <v>33891</v>
      </c>
      <c r="D170" s="2">
        <v>550700</v>
      </c>
      <c r="E170" t="s">
        <v>80</v>
      </c>
      <c r="F170" t="s">
        <v>216</v>
      </c>
      <c r="G170">
        <v>65659</v>
      </c>
      <c r="H170">
        <v>390.41473252645198</v>
      </c>
      <c r="I170" t="s">
        <v>1255</v>
      </c>
      <c r="J170" t="s">
        <v>263</v>
      </c>
      <c r="K170" t="s">
        <v>261</v>
      </c>
      <c r="L170" t="s">
        <v>274</v>
      </c>
      <c r="O170" t="s">
        <v>253</v>
      </c>
      <c r="P170">
        <v>35000</v>
      </c>
      <c r="Q170">
        <v>525</v>
      </c>
      <c r="R170" t="s">
        <v>315</v>
      </c>
      <c r="S170" t="s">
        <v>318</v>
      </c>
    </row>
    <row r="171" spans="1:19" x14ac:dyDescent="0.3">
      <c r="A171">
        <v>170</v>
      </c>
      <c r="C171" s="1">
        <v>27817</v>
      </c>
      <c r="D171" s="2">
        <v>562800</v>
      </c>
      <c r="F171" t="s">
        <v>217</v>
      </c>
      <c r="H171">
        <v>388.43578572656003</v>
      </c>
      <c r="I171" t="s">
        <v>1256</v>
      </c>
      <c r="J171" t="s">
        <v>264</v>
      </c>
      <c r="K171" t="s">
        <v>261</v>
      </c>
      <c r="L171" t="s">
        <v>276</v>
      </c>
      <c r="O171" t="s">
        <v>255</v>
      </c>
      <c r="P171">
        <v>36000</v>
      </c>
      <c r="Q171">
        <v>625</v>
      </c>
      <c r="R171" t="s">
        <v>315</v>
      </c>
      <c r="S171" t="s">
        <v>317</v>
      </c>
    </row>
    <row r="172" spans="1:19" x14ac:dyDescent="0.3">
      <c r="A172">
        <v>171</v>
      </c>
      <c r="B172" t="s">
        <v>382</v>
      </c>
      <c r="C172" s="1">
        <v>35227</v>
      </c>
      <c r="D172" s="2">
        <v>574600</v>
      </c>
      <c r="F172" t="s">
        <v>218</v>
      </c>
      <c r="H172">
        <v>386.45683892666801</v>
      </c>
      <c r="I172" t="s">
        <v>1255</v>
      </c>
      <c r="J172" t="s">
        <v>266</v>
      </c>
      <c r="K172" t="s">
        <v>262</v>
      </c>
      <c r="L172" t="s">
        <v>277</v>
      </c>
      <c r="N172" s="3" t="s">
        <v>301</v>
      </c>
      <c r="O172" t="s">
        <v>254</v>
      </c>
      <c r="P172">
        <v>37000</v>
      </c>
      <c r="Q172">
        <v>725</v>
      </c>
      <c r="R172" t="s">
        <v>315</v>
      </c>
      <c r="S172" t="s">
        <v>318</v>
      </c>
    </row>
    <row r="173" spans="1:19" x14ac:dyDescent="0.3">
      <c r="A173">
        <v>172</v>
      </c>
      <c r="B173" t="s">
        <v>419</v>
      </c>
      <c r="C173" s="1">
        <v>32045</v>
      </c>
      <c r="D173" s="2">
        <v>586900</v>
      </c>
      <c r="E173" t="s">
        <v>79</v>
      </c>
      <c r="F173" t="s">
        <v>219</v>
      </c>
      <c r="H173">
        <v>384.477892126776</v>
      </c>
      <c r="I173" t="s">
        <v>1257</v>
      </c>
      <c r="J173" t="s">
        <v>267</v>
      </c>
      <c r="K173" t="s">
        <v>262</v>
      </c>
      <c r="L173" t="s">
        <v>268</v>
      </c>
      <c r="N173" s="3" t="s">
        <v>1091</v>
      </c>
      <c r="O173" t="s">
        <v>256</v>
      </c>
      <c r="P173">
        <v>38000</v>
      </c>
      <c r="Q173">
        <v>825</v>
      </c>
      <c r="R173" t="s">
        <v>315</v>
      </c>
      <c r="S173" t="s">
        <v>317</v>
      </c>
    </row>
    <row r="174" spans="1:19" x14ac:dyDescent="0.3">
      <c r="A174">
        <v>173</v>
      </c>
      <c r="B174" t="s">
        <v>420</v>
      </c>
      <c r="C174" s="1">
        <v>26276</v>
      </c>
      <c r="D174" s="2">
        <v>598700</v>
      </c>
      <c r="E174" t="s">
        <v>79</v>
      </c>
      <c r="F174" t="s">
        <v>220</v>
      </c>
      <c r="G174">
        <v>974200</v>
      </c>
      <c r="H174">
        <v>382.49894532688398</v>
      </c>
      <c r="I174" t="s">
        <v>1258</v>
      </c>
      <c r="J174" t="s">
        <v>263</v>
      </c>
      <c r="K174" t="s">
        <v>261</v>
      </c>
      <c r="N174" s="3" t="s">
        <v>296</v>
      </c>
      <c r="O174" t="s">
        <v>253</v>
      </c>
      <c r="P174">
        <v>39000</v>
      </c>
      <c r="Q174">
        <v>925</v>
      </c>
      <c r="R174" t="s">
        <v>314</v>
      </c>
      <c r="S174" t="s">
        <v>318</v>
      </c>
    </row>
    <row r="175" spans="1:19" x14ac:dyDescent="0.3">
      <c r="A175">
        <v>174</v>
      </c>
      <c r="B175" t="s">
        <v>421</v>
      </c>
      <c r="C175" s="1">
        <v>32927</v>
      </c>
      <c r="D175" s="2">
        <v>611200</v>
      </c>
      <c r="E175" t="s">
        <v>80</v>
      </c>
      <c r="F175" t="s">
        <v>221</v>
      </c>
      <c r="H175">
        <v>380.51999852699203</v>
      </c>
      <c r="I175" t="s">
        <v>1259</v>
      </c>
      <c r="J175" t="s">
        <v>264</v>
      </c>
      <c r="L175" t="s">
        <v>270</v>
      </c>
      <c r="N175" s="3" t="s">
        <v>287</v>
      </c>
      <c r="O175" t="s">
        <v>259</v>
      </c>
      <c r="P175">
        <v>40000</v>
      </c>
      <c r="Q175">
        <v>25</v>
      </c>
      <c r="R175" t="s">
        <v>314</v>
      </c>
      <c r="S175" t="s">
        <v>318</v>
      </c>
    </row>
    <row r="176" spans="1:19" x14ac:dyDescent="0.3">
      <c r="A176">
        <v>175</v>
      </c>
      <c r="B176" t="s">
        <v>384</v>
      </c>
      <c r="C176" s="1">
        <v>28678</v>
      </c>
      <c r="D176" s="2">
        <v>6200</v>
      </c>
      <c r="E176" t="s">
        <v>81</v>
      </c>
      <c r="F176" t="s">
        <v>222</v>
      </c>
      <c r="H176">
        <v>378.54105172710001</v>
      </c>
      <c r="I176" t="s">
        <v>1256</v>
      </c>
      <c r="J176" t="s">
        <v>265</v>
      </c>
      <c r="K176" t="s">
        <v>261</v>
      </c>
      <c r="L176" t="s">
        <v>268</v>
      </c>
      <c r="N176" s="3" t="s">
        <v>288</v>
      </c>
      <c r="O176" t="s">
        <v>254</v>
      </c>
      <c r="P176">
        <v>41000</v>
      </c>
      <c r="Q176">
        <v>125</v>
      </c>
      <c r="R176" t="s">
        <v>314</v>
      </c>
      <c r="S176" t="s">
        <v>318</v>
      </c>
    </row>
    <row r="177" spans="1:19" x14ac:dyDescent="0.3">
      <c r="A177">
        <v>176</v>
      </c>
      <c r="B177" t="s">
        <v>422</v>
      </c>
      <c r="C177" s="1">
        <v>38447</v>
      </c>
      <c r="D177" s="2">
        <v>636800</v>
      </c>
      <c r="E177" t="s">
        <v>82</v>
      </c>
      <c r="F177" t="s">
        <v>197</v>
      </c>
      <c r="H177">
        <v>376.562104927208</v>
      </c>
      <c r="I177" t="s">
        <v>1255</v>
      </c>
      <c r="J177" t="s">
        <v>264</v>
      </c>
      <c r="K177" t="s">
        <v>261</v>
      </c>
      <c r="L177" t="s">
        <v>273</v>
      </c>
      <c r="N177" s="3" t="s">
        <v>925</v>
      </c>
      <c r="O177" t="s">
        <v>260</v>
      </c>
      <c r="P177">
        <v>42000</v>
      </c>
      <c r="Q177">
        <v>225</v>
      </c>
      <c r="R177" t="s">
        <v>315</v>
      </c>
      <c r="S177" t="s">
        <v>319</v>
      </c>
    </row>
    <row r="178" spans="1:19" x14ac:dyDescent="0.3">
      <c r="A178">
        <v>177</v>
      </c>
      <c r="B178" t="s">
        <v>332</v>
      </c>
      <c r="C178" s="1">
        <v>36855</v>
      </c>
      <c r="D178" s="2"/>
      <c r="E178" t="s">
        <v>83</v>
      </c>
      <c r="F178" t="s">
        <v>223</v>
      </c>
      <c r="G178">
        <v>41265</v>
      </c>
      <c r="H178">
        <v>374.58315812731598</v>
      </c>
      <c r="I178" t="s">
        <v>1255</v>
      </c>
      <c r="J178" t="s">
        <v>264</v>
      </c>
      <c r="K178" t="s">
        <v>261</v>
      </c>
      <c r="L178" t="s">
        <v>272</v>
      </c>
      <c r="N178" s="3" t="s">
        <v>290</v>
      </c>
      <c r="O178" t="s">
        <v>258</v>
      </c>
      <c r="P178">
        <v>43000</v>
      </c>
      <c r="Q178">
        <v>325</v>
      </c>
      <c r="R178" t="s">
        <v>314</v>
      </c>
      <c r="S178" t="s">
        <v>320</v>
      </c>
    </row>
    <row r="179" spans="1:19" x14ac:dyDescent="0.3">
      <c r="A179">
        <v>178</v>
      </c>
      <c r="B179" t="s">
        <v>423</v>
      </c>
      <c r="C179" s="1">
        <v>26276</v>
      </c>
      <c r="D179" s="2">
        <v>663100</v>
      </c>
      <c r="E179" t="s">
        <v>79</v>
      </c>
      <c r="F179" t="s">
        <v>224</v>
      </c>
      <c r="H179">
        <v>372.60421132742403</v>
      </c>
      <c r="I179" t="s">
        <v>1255</v>
      </c>
      <c r="J179" t="s">
        <v>263</v>
      </c>
      <c r="K179" t="s">
        <v>262</v>
      </c>
      <c r="L179" t="s">
        <v>271</v>
      </c>
      <c r="N179" s="3" t="s">
        <v>299</v>
      </c>
      <c r="O179" t="s">
        <v>255</v>
      </c>
      <c r="P179">
        <v>44000</v>
      </c>
      <c r="Q179">
        <v>425</v>
      </c>
      <c r="R179" t="s">
        <v>315</v>
      </c>
      <c r="S179" t="s">
        <v>319</v>
      </c>
    </row>
    <row r="180" spans="1:19" x14ac:dyDescent="0.3">
      <c r="A180">
        <v>179</v>
      </c>
      <c r="B180" t="s">
        <v>424</v>
      </c>
      <c r="D180" s="2">
        <v>676900</v>
      </c>
      <c r="E180" t="s">
        <v>79</v>
      </c>
      <c r="F180" t="s">
        <v>225</v>
      </c>
      <c r="H180">
        <v>370.62526452753201</v>
      </c>
      <c r="I180" t="s">
        <v>1257</v>
      </c>
      <c r="J180" t="s">
        <v>266</v>
      </c>
      <c r="K180" t="s">
        <v>262</v>
      </c>
      <c r="L180" t="s">
        <v>271</v>
      </c>
      <c r="N180" s="3" t="s">
        <v>293</v>
      </c>
      <c r="O180" t="s">
        <v>257</v>
      </c>
      <c r="P180">
        <v>45000</v>
      </c>
      <c r="Q180">
        <v>525</v>
      </c>
      <c r="R180" t="s">
        <v>315</v>
      </c>
      <c r="S180" t="s">
        <v>317</v>
      </c>
    </row>
    <row r="181" spans="1:19" x14ac:dyDescent="0.3">
      <c r="A181">
        <v>180</v>
      </c>
      <c r="B181" t="s">
        <v>425</v>
      </c>
      <c r="D181" s="2">
        <v>690200</v>
      </c>
      <c r="E181" t="s">
        <v>80</v>
      </c>
      <c r="F181" t="s">
        <v>226</v>
      </c>
      <c r="H181">
        <v>368.64631772764</v>
      </c>
      <c r="I181" t="s">
        <v>1257</v>
      </c>
      <c r="J181" t="s">
        <v>264</v>
      </c>
      <c r="K181" t="s">
        <v>261</v>
      </c>
      <c r="L181" t="s">
        <v>271</v>
      </c>
      <c r="N181" s="3" t="s">
        <v>285</v>
      </c>
      <c r="O181" t="s">
        <v>256</v>
      </c>
      <c r="P181">
        <v>46000</v>
      </c>
      <c r="Q181">
        <v>625</v>
      </c>
      <c r="R181" t="s">
        <v>315</v>
      </c>
      <c r="S181" t="s">
        <v>320</v>
      </c>
    </row>
    <row r="182" spans="1:19" x14ac:dyDescent="0.3">
      <c r="A182">
        <v>181</v>
      </c>
      <c r="B182" t="s">
        <v>426</v>
      </c>
      <c r="C182" s="1">
        <v>29654</v>
      </c>
      <c r="D182" s="2">
        <v>704100</v>
      </c>
      <c r="E182" t="s">
        <v>81</v>
      </c>
      <c r="F182" t="s">
        <v>227</v>
      </c>
      <c r="H182">
        <v>366.66737092774798</v>
      </c>
      <c r="I182" t="s">
        <v>1256</v>
      </c>
      <c r="J182" t="s">
        <v>263</v>
      </c>
      <c r="K182" t="s">
        <v>261</v>
      </c>
      <c r="L182" t="s">
        <v>271</v>
      </c>
      <c r="N182" s="3" t="s">
        <v>926</v>
      </c>
      <c r="O182" t="s">
        <v>253</v>
      </c>
      <c r="P182">
        <v>47000</v>
      </c>
      <c r="Q182">
        <v>725</v>
      </c>
      <c r="R182" t="s">
        <v>315</v>
      </c>
      <c r="S182" t="s">
        <v>320</v>
      </c>
    </row>
    <row r="183" spans="1:19" x14ac:dyDescent="0.3">
      <c r="A183">
        <v>182</v>
      </c>
      <c r="B183" t="s">
        <v>427</v>
      </c>
      <c r="C183" s="1">
        <v>36054</v>
      </c>
      <c r="D183" s="2">
        <v>718300</v>
      </c>
      <c r="E183" t="s">
        <v>79</v>
      </c>
      <c r="F183" t="s">
        <v>228</v>
      </c>
      <c r="H183">
        <v>364.68842412785602</v>
      </c>
      <c r="I183" t="s">
        <v>1260</v>
      </c>
      <c r="J183" t="s">
        <v>263</v>
      </c>
      <c r="K183" t="s">
        <v>261</v>
      </c>
      <c r="L183" t="s">
        <v>269</v>
      </c>
      <c r="N183" s="3" t="s">
        <v>300</v>
      </c>
      <c r="O183" t="s">
        <v>259</v>
      </c>
      <c r="P183">
        <v>48000</v>
      </c>
      <c r="Q183" t="s">
        <v>1250</v>
      </c>
      <c r="R183" t="s">
        <v>315</v>
      </c>
      <c r="S183" t="s">
        <v>320</v>
      </c>
    </row>
    <row r="184" spans="1:19" x14ac:dyDescent="0.3">
      <c r="A184">
        <v>183</v>
      </c>
      <c r="B184" t="s">
        <v>364</v>
      </c>
      <c r="D184" s="2">
        <v>732900</v>
      </c>
      <c r="E184" t="s">
        <v>79</v>
      </c>
      <c r="F184" t="s">
        <v>229</v>
      </c>
      <c r="H184">
        <v>362.70947732796401</v>
      </c>
      <c r="I184" t="s">
        <v>1257</v>
      </c>
      <c r="J184" t="s">
        <v>263</v>
      </c>
      <c r="K184" t="s">
        <v>261</v>
      </c>
      <c r="L184" t="s">
        <v>269</v>
      </c>
      <c r="N184" s="3" t="s">
        <v>927</v>
      </c>
      <c r="O184" t="s">
        <v>254</v>
      </c>
      <c r="P184">
        <v>49000</v>
      </c>
      <c r="Q184">
        <v>925</v>
      </c>
      <c r="R184" t="s">
        <v>315</v>
      </c>
      <c r="S184" t="s">
        <v>319</v>
      </c>
    </row>
    <row r="185" spans="1:19" x14ac:dyDescent="0.3">
      <c r="A185">
        <v>184</v>
      </c>
      <c r="B185" t="s">
        <v>428</v>
      </c>
      <c r="D185" s="2">
        <v>77100</v>
      </c>
      <c r="E185" t="s">
        <v>80</v>
      </c>
      <c r="F185" t="s">
        <v>230</v>
      </c>
      <c r="H185">
        <v>360.73053052807199</v>
      </c>
      <c r="I185" t="s">
        <v>1258</v>
      </c>
      <c r="J185" t="s">
        <v>264</v>
      </c>
      <c r="K185" t="s">
        <v>262</v>
      </c>
      <c r="L185" t="s">
        <v>268</v>
      </c>
      <c r="N185" s="3" t="s">
        <v>291</v>
      </c>
      <c r="O185" t="s">
        <v>260</v>
      </c>
      <c r="P185">
        <v>50000</v>
      </c>
      <c r="Q185">
        <v>75</v>
      </c>
      <c r="R185" t="s">
        <v>315</v>
      </c>
      <c r="S185" t="s">
        <v>319</v>
      </c>
    </row>
    <row r="186" spans="1:19" x14ac:dyDescent="0.3">
      <c r="A186">
        <v>185</v>
      </c>
      <c r="B186" t="s">
        <v>322</v>
      </c>
      <c r="C186" s="1">
        <v>29361</v>
      </c>
      <c r="D186" s="2">
        <v>76800</v>
      </c>
      <c r="E186" t="s">
        <v>80</v>
      </c>
      <c r="F186" t="s">
        <v>231</v>
      </c>
      <c r="H186">
        <v>358.75158372817998</v>
      </c>
      <c r="I186" t="s">
        <v>1256</v>
      </c>
      <c r="J186" t="s">
        <v>264</v>
      </c>
      <c r="K186" t="s">
        <v>262</v>
      </c>
      <c r="L186" t="s">
        <v>272</v>
      </c>
      <c r="N186" s="3" t="s">
        <v>281</v>
      </c>
      <c r="O186" t="s">
        <v>253</v>
      </c>
      <c r="P186">
        <v>51000</v>
      </c>
      <c r="Q186">
        <v>175</v>
      </c>
      <c r="R186" t="s">
        <v>314</v>
      </c>
      <c r="S186" t="s">
        <v>318</v>
      </c>
    </row>
    <row r="187" spans="1:19" x14ac:dyDescent="0.3">
      <c r="A187">
        <v>186</v>
      </c>
      <c r="B187" t="s">
        <v>429</v>
      </c>
      <c r="C187" s="1">
        <v>35033</v>
      </c>
      <c r="D187" s="2">
        <v>776900</v>
      </c>
      <c r="E187" t="s">
        <v>79</v>
      </c>
      <c r="F187" t="s">
        <v>232</v>
      </c>
      <c r="H187">
        <v>356.77263692828802</v>
      </c>
      <c r="I187" t="s">
        <v>1258</v>
      </c>
      <c r="J187" t="s">
        <v>266</v>
      </c>
      <c r="K187" t="s">
        <v>261</v>
      </c>
      <c r="L187" t="s">
        <v>274</v>
      </c>
      <c r="N187" s="3" t="s">
        <v>928</v>
      </c>
      <c r="O187" t="s">
        <v>257</v>
      </c>
      <c r="P187">
        <v>52000</v>
      </c>
      <c r="Q187">
        <v>275</v>
      </c>
      <c r="R187" t="s">
        <v>314</v>
      </c>
      <c r="S187" t="s">
        <v>317</v>
      </c>
    </row>
    <row r="188" spans="1:19" x14ac:dyDescent="0.3">
      <c r="A188">
        <v>187</v>
      </c>
      <c r="B188" t="s">
        <v>356</v>
      </c>
      <c r="C188" s="1">
        <v>26508</v>
      </c>
      <c r="D188" s="2">
        <v>791500</v>
      </c>
      <c r="E188" t="s">
        <v>81</v>
      </c>
      <c r="F188" t="s">
        <v>233</v>
      </c>
      <c r="G188">
        <v>123654</v>
      </c>
      <c r="H188">
        <v>354.79369012839601</v>
      </c>
      <c r="I188" t="s">
        <v>1257</v>
      </c>
      <c r="J188" t="s">
        <v>264</v>
      </c>
      <c r="K188" t="s">
        <v>261</v>
      </c>
      <c r="L188" t="s">
        <v>274</v>
      </c>
      <c r="N188" s="3" t="s">
        <v>284</v>
      </c>
      <c r="O188" t="s">
        <v>259</v>
      </c>
      <c r="P188">
        <v>53000</v>
      </c>
      <c r="Q188">
        <v>375</v>
      </c>
      <c r="R188" t="s">
        <v>315</v>
      </c>
      <c r="S188" t="s">
        <v>319</v>
      </c>
    </row>
    <row r="189" spans="1:19" x14ac:dyDescent="0.3">
      <c r="A189">
        <v>188</v>
      </c>
      <c r="B189" t="s">
        <v>323</v>
      </c>
      <c r="C189" s="1">
        <v>32947</v>
      </c>
      <c r="D189" s="2">
        <v>700</v>
      </c>
      <c r="E189" t="s">
        <v>79</v>
      </c>
      <c r="F189" t="s">
        <v>234</v>
      </c>
      <c r="G189">
        <v>965872</v>
      </c>
      <c r="H189">
        <f t="shared" ref="H189" si="11">H167+50</f>
        <v>446.35157292612797</v>
      </c>
      <c r="I189" t="s">
        <v>1257</v>
      </c>
      <c r="J189" t="s">
        <v>263</v>
      </c>
      <c r="K189" t="s">
        <v>262</v>
      </c>
      <c r="L189" t="s">
        <v>268</v>
      </c>
      <c r="N189" s="3" t="s">
        <v>868</v>
      </c>
      <c r="O189" t="s">
        <v>256</v>
      </c>
      <c r="P189">
        <v>54000</v>
      </c>
      <c r="Q189">
        <v>475</v>
      </c>
      <c r="R189" t="s">
        <v>314</v>
      </c>
      <c r="S189" t="s">
        <v>320</v>
      </c>
    </row>
    <row r="190" spans="1:19" x14ac:dyDescent="0.3">
      <c r="A190">
        <v>189</v>
      </c>
      <c r="B190" t="s">
        <v>326</v>
      </c>
      <c r="C190" s="1">
        <v>31833</v>
      </c>
      <c r="D190" s="2">
        <v>822300</v>
      </c>
      <c r="E190" t="s">
        <v>79</v>
      </c>
      <c r="F190" t="s">
        <v>235</v>
      </c>
      <c r="G190">
        <v>32514</v>
      </c>
      <c r="H190">
        <f t="shared" ref="H190" si="12">H168+30</f>
        <v>424.37262612623601</v>
      </c>
      <c r="I190" t="s">
        <v>1255</v>
      </c>
      <c r="J190" t="s">
        <v>263</v>
      </c>
      <c r="K190" t="s">
        <v>262</v>
      </c>
      <c r="L190" t="s">
        <v>278</v>
      </c>
      <c r="N190" s="3" t="s">
        <v>871</v>
      </c>
      <c r="O190" t="s">
        <v>253</v>
      </c>
      <c r="P190">
        <v>55000</v>
      </c>
      <c r="Q190">
        <v>575</v>
      </c>
      <c r="R190" t="s">
        <v>315</v>
      </c>
      <c r="S190" t="s">
        <v>319</v>
      </c>
    </row>
    <row r="191" spans="1:19" x14ac:dyDescent="0.3">
      <c r="A191">
        <v>190</v>
      </c>
      <c r="B191" t="s">
        <v>430</v>
      </c>
      <c r="C191" s="1">
        <v>31208</v>
      </c>
      <c r="D191" s="2">
        <v>837500</v>
      </c>
      <c r="E191" t="s">
        <v>83</v>
      </c>
      <c r="F191" t="s">
        <v>236</v>
      </c>
      <c r="G191">
        <v>85214</v>
      </c>
      <c r="H191">
        <v>500</v>
      </c>
      <c r="I191" t="s">
        <v>1255</v>
      </c>
      <c r="J191" t="s">
        <v>264</v>
      </c>
      <c r="K191" t="s">
        <v>262</v>
      </c>
      <c r="L191" t="s">
        <v>278</v>
      </c>
      <c r="N191" s="3" t="s">
        <v>1106</v>
      </c>
      <c r="O191" t="s">
        <v>254</v>
      </c>
      <c r="P191">
        <v>56000</v>
      </c>
      <c r="Q191">
        <v>675</v>
      </c>
      <c r="R191" t="s">
        <v>314</v>
      </c>
      <c r="S191" t="s">
        <v>318</v>
      </c>
    </row>
    <row r="192" spans="1:19" x14ac:dyDescent="0.3">
      <c r="A192">
        <v>191</v>
      </c>
      <c r="B192" t="s">
        <v>431</v>
      </c>
      <c r="C192" s="1">
        <v>27649</v>
      </c>
      <c r="D192" s="2">
        <v>853200</v>
      </c>
      <c r="E192" t="s">
        <v>83</v>
      </c>
      <c r="F192" t="s">
        <v>237</v>
      </c>
      <c r="G192">
        <v>4151</v>
      </c>
      <c r="H192">
        <v>2102</v>
      </c>
      <c r="I192" t="s">
        <v>1256</v>
      </c>
      <c r="J192" t="s">
        <v>266</v>
      </c>
      <c r="K192" t="s">
        <v>262</v>
      </c>
      <c r="L192" t="s">
        <v>271</v>
      </c>
      <c r="N192" s="3" t="s">
        <v>289</v>
      </c>
      <c r="O192" t="s">
        <v>255</v>
      </c>
      <c r="P192">
        <v>57000</v>
      </c>
      <c r="Q192">
        <v>775</v>
      </c>
      <c r="R192" t="s">
        <v>315</v>
      </c>
      <c r="S192" t="s">
        <v>320</v>
      </c>
    </row>
    <row r="193" spans="1:19" x14ac:dyDescent="0.3">
      <c r="A193">
        <v>192</v>
      </c>
      <c r="B193" t="s">
        <v>432</v>
      </c>
      <c r="C193" s="1">
        <v>30543</v>
      </c>
      <c r="D193" s="2">
        <v>600</v>
      </c>
      <c r="E193" t="s">
        <v>79</v>
      </c>
      <c r="F193" t="s">
        <v>238</v>
      </c>
      <c r="G193">
        <v>22555</v>
      </c>
      <c r="H193">
        <v>363.33755186212699</v>
      </c>
      <c r="I193" t="s">
        <v>1258</v>
      </c>
      <c r="J193" t="s">
        <v>267</v>
      </c>
      <c r="K193" t="s">
        <v>262</v>
      </c>
      <c r="L193" t="s">
        <v>274</v>
      </c>
      <c r="N193" s="3" t="s">
        <v>972</v>
      </c>
      <c r="O193" t="s">
        <v>256</v>
      </c>
      <c r="P193">
        <v>58000</v>
      </c>
      <c r="Q193">
        <v>875</v>
      </c>
      <c r="R193" t="s">
        <v>316</v>
      </c>
      <c r="S193" t="s">
        <v>319</v>
      </c>
    </row>
    <row r="194" spans="1:19" x14ac:dyDescent="0.3">
      <c r="A194">
        <v>193</v>
      </c>
      <c r="B194" t="s">
        <v>334</v>
      </c>
      <c r="C194" s="1"/>
      <c r="D194" s="2">
        <v>885700</v>
      </c>
      <c r="E194" t="s">
        <v>79</v>
      </c>
      <c r="F194" t="s">
        <v>239</v>
      </c>
      <c r="H194">
        <v>360.79538605062299</v>
      </c>
      <c r="I194" t="s">
        <v>1255</v>
      </c>
      <c r="J194" t="s">
        <v>263</v>
      </c>
      <c r="K194" t="s">
        <v>261</v>
      </c>
      <c r="L194" t="s">
        <v>268</v>
      </c>
      <c r="N194" s="3" t="s">
        <v>877</v>
      </c>
      <c r="O194" t="s">
        <v>257</v>
      </c>
      <c r="P194">
        <v>59000</v>
      </c>
      <c r="Q194">
        <v>975</v>
      </c>
      <c r="R194" t="s">
        <v>315</v>
      </c>
      <c r="S194" t="s">
        <v>318</v>
      </c>
    </row>
    <row r="195" spans="1:19" x14ac:dyDescent="0.3">
      <c r="A195">
        <v>194</v>
      </c>
      <c r="B195" t="s">
        <v>341</v>
      </c>
      <c r="C195" s="1">
        <v>30699</v>
      </c>
      <c r="D195" s="2">
        <v>902200</v>
      </c>
      <c r="E195" t="s">
        <v>79</v>
      </c>
      <c r="F195" t="s">
        <v>240</v>
      </c>
      <c r="H195">
        <v>358.253220239119</v>
      </c>
      <c r="I195" t="s">
        <v>1256</v>
      </c>
      <c r="J195" t="s">
        <v>264</v>
      </c>
      <c r="K195" t="s">
        <v>261</v>
      </c>
      <c r="L195" t="s">
        <v>269</v>
      </c>
      <c r="N195" s="3" t="s">
        <v>884</v>
      </c>
      <c r="O195" t="s">
        <v>258</v>
      </c>
      <c r="P195">
        <v>60000</v>
      </c>
      <c r="Q195">
        <v>125</v>
      </c>
      <c r="R195" t="s">
        <v>315</v>
      </c>
      <c r="S195" t="s">
        <v>317</v>
      </c>
    </row>
    <row r="196" spans="1:19" x14ac:dyDescent="0.3">
      <c r="A196">
        <v>195</v>
      </c>
      <c r="B196" t="s">
        <v>360</v>
      </c>
      <c r="C196" s="1">
        <v>33899</v>
      </c>
      <c r="D196" s="2">
        <v>919000</v>
      </c>
      <c r="E196" t="s">
        <v>84</v>
      </c>
      <c r="F196" t="s">
        <v>241</v>
      </c>
      <c r="G196">
        <v>1245</v>
      </c>
      <c r="H196">
        <v>355.71105442761501</v>
      </c>
      <c r="I196" t="s">
        <v>1255</v>
      </c>
      <c r="J196" t="s">
        <v>265</v>
      </c>
      <c r="K196" t="s">
        <v>261</v>
      </c>
      <c r="L196" t="s">
        <v>270</v>
      </c>
      <c r="N196" s="3" t="s">
        <v>286</v>
      </c>
      <c r="O196" t="s">
        <v>255</v>
      </c>
      <c r="P196">
        <v>61000</v>
      </c>
      <c r="Q196">
        <v>225</v>
      </c>
      <c r="R196" t="s">
        <v>314</v>
      </c>
      <c r="S196" t="s">
        <v>317</v>
      </c>
    </row>
    <row r="197" spans="1:19" x14ac:dyDescent="0.3">
      <c r="A197">
        <v>196</v>
      </c>
      <c r="B197" t="s">
        <v>433</v>
      </c>
      <c r="C197" s="1">
        <v>28594</v>
      </c>
      <c r="D197" s="2">
        <v>935600</v>
      </c>
      <c r="E197" t="s">
        <v>84</v>
      </c>
      <c r="F197" t="s">
        <v>242</v>
      </c>
      <c r="H197">
        <v>353.16888861611102</v>
      </c>
      <c r="I197" t="s">
        <v>1257</v>
      </c>
      <c r="J197" t="s">
        <v>264</v>
      </c>
      <c r="K197" t="s">
        <v>262</v>
      </c>
      <c r="L197" t="s">
        <v>268</v>
      </c>
      <c r="N197" s="3" t="s">
        <v>943</v>
      </c>
      <c r="O197" t="s">
        <v>260</v>
      </c>
      <c r="P197">
        <v>62000</v>
      </c>
      <c r="Q197">
        <v>325</v>
      </c>
      <c r="R197" t="s">
        <v>314</v>
      </c>
      <c r="S197" t="s">
        <v>317</v>
      </c>
    </row>
    <row r="198" spans="1:19" x14ac:dyDescent="0.3">
      <c r="A198">
        <v>197</v>
      </c>
      <c r="B198" t="s">
        <v>386</v>
      </c>
      <c r="C198" s="1">
        <v>32839</v>
      </c>
      <c r="D198" s="2">
        <v>952900</v>
      </c>
      <c r="E198" t="s">
        <v>84</v>
      </c>
      <c r="F198" t="s">
        <v>243</v>
      </c>
      <c r="H198">
        <v>350.626722804606</v>
      </c>
      <c r="I198" t="s">
        <v>1258</v>
      </c>
      <c r="J198" t="s">
        <v>264</v>
      </c>
      <c r="K198" t="s">
        <v>262</v>
      </c>
      <c r="L198" t="s">
        <v>269</v>
      </c>
      <c r="N198" s="3" t="s">
        <v>963</v>
      </c>
      <c r="O198" t="s">
        <v>254</v>
      </c>
      <c r="P198">
        <v>63000</v>
      </c>
      <c r="Q198">
        <v>425</v>
      </c>
      <c r="R198" t="s">
        <v>314</v>
      </c>
      <c r="S198" t="s">
        <v>317</v>
      </c>
    </row>
    <row r="199" spans="1:19" x14ac:dyDescent="0.3">
      <c r="A199">
        <v>198</v>
      </c>
      <c r="B199" t="s">
        <v>434</v>
      </c>
      <c r="C199" s="1">
        <v>26878</v>
      </c>
      <c r="D199" s="2">
        <v>970600</v>
      </c>
      <c r="E199" t="s">
        <v>83</v>
      </c>
      <c r="F199" t="s">
        <v>244</v>
      </c>
      <c r="H199">
        <v>348.08455699310201</v>
      </c>
      <c r="I199" t="s">
        <v>1259</v>
      </c>
      <c r="J199" t="s">
        <v>263</v>
      </c>
      <c r="K199" t="s">
        <v>262</v>
      </c>
      <c r="L199" t="s">
        <v>268</v>
      </c>
      <c r="N199" s="3" t="s">
        <v>1092</v>
      </c>
      <c r="O199" t="s">
        <v>253</v>
      </c>
      <c r="P199">
        <v>64000</v>
      </c>
      <c r="Q199">
        <v>525</v>
      </c>
      <c r="R199" t="s">
        <v>315</v>
      </c>
      <c r="S199" t="s">
        <v>319</v>
      </c>
    </row>
    <row r="200" spans="1:19" x14ac:dyDescent="0.3">
      <c r="A200">
        <v>199</v>
      </c>
      <c r="B200" t="s">
        <v>402</v>
      </c>
      <c r="C200" s="1">
        <v>29654</v>
      </c>
      <c r="D200" s="2">
        <v>988700</v>
      </c>
      <c r="E200" t="s">
        <v>96</v>
      </c>
      <c r="F200" t="s">
        <v>245</v>
      </c>
      <c r="H200">
        <v>345.54239118159802</v>
      </c>
      <c r="I200" t="s">
        <v>1256</v>
      </c>
      <c r="J200" t="s">
        <v>266</v>
      </c>
      <c r="K200" t="s">
        <v>261</v>
      </c>
      <c r="L200" t="s">
        <v>271</v>
      </c>
      <c r="N200" s="3" t="s">
        <v>917</v>
      </c>
      <c r="O200" t="s">
        <v>259</v>
      </c>
      <c r="P200">
        <v>65000</v>
      </c>
      <c r="Q200">
        <v>625</v>
      </c>
      <c r="R200" t="s">
        <v>315</v>
      </c>
      <c r="S200" t="s">
        <v>319</v>
      </c>
    </row>
    <row r="201" spans="1:19" x14ac:dyDescent="0.3">
      <c r="A201">
        <v>200</v>
      </c>
      <c r="B201" t="s">
        <v>435</v>
      </c>
      <c r="C201" s="1">
        <v>36054</v>
      </c>
      <c r="D201" s="2">
        <v>1006300</v>
      </c>
      <c r="E201" t="s">
        <v>79</v>
      </c>
      <c r="F201" t="s">
        <v>246</v>
      </c>
      <c r="H201">
        <v>343.00022537009397</v>
      </c>
      <c r="I201" t="s">
        <v>1255</v>
      </c>
      <c r="J201" t="s">
        <v>264</v>
      </c>
      <c r="K201" t="s">
        <v>261</v>
      </c>
      <c r="L201" t="s">
        <v>272</v>
      </c>
      <c r="N201" s="3" t="s">
        <v>929</v>
      </c>
      <c r="O201" t="s">
        <v>256</v>
      </c>
      <c r="P201">
        <v>66000</v>
      </c>
      <c r="Q201">
        <v>725</v>
      </c>
      <c r="R201" t="s">
        <v>315</v>
      </c>
      <c r="S201" t="s">
        <v>319</v>
      </c>
    </row>
    <row r="202" spans="1:19" x14ac:dyDescent="0.3">
      <c r="A202">
        <v>201</v>
      </c>
      <c r="B202" t="s">
        <v>436</v>
      </c>
      <c r="C202" s="1">
        <v>25932</v>
      </c>
      <c r="D202" s="2">
        <v>1024600</v>
      </c>
      <c r="E202" t="s">
        <v>79</v>
      </c>
      <c r="F202" t="s">
        <v>247</v>
      </c>
      <c r="G202">
        <v>123654</v>
      </c>
      <c r="H202">
        <v>340.45805955858998</v>
      </c>
      <c r="I202" t="s">
        <v>1255</v>
      </c>
      <c r="J202" t="s">
        <v>263</v>
      </c>
      <c r="K202" t="s">
        <v>261</v>
      </c>
      <c r="L202" t="s">
        <v>273</v>
      </c>
      <c r="N202" s="3" t="s">
        <v>930</v>
      </c>
      <c r="O202" t="s">
        <v>257</v>
      </c>
      <c r="P202">
        <v>67000</v>
      </c>
      <c r="Q202">
        <v>825</v>
      </c>
      <c r="R202" t="s">
        <v>315</v>
      </c>
      <c r="S202" t="s">
        <v>318</v>
      </c>
    </row>
    <row r="203" spans="1:19" x14ac:dyDescent="0.3">
      <c r="A203">
        <v>202</v>
      </c>
      <c r="B203" t="s">
        <v>437</v>
      </c>
      <c r="C203" s="1">
        <v>31540</v>
      </c>
      <c r="D203" s="2">
        <v>1043500</v>
      </c>
      <c r="E203" t="s">
        <v>77</v>
      </c>
      <c r="F203" t="s">
        <v>248</v>
      </c>
      <c r="G203">
        <v>965872</v>
      </c>
      <c r="H203">
        <v>337.91589374708599</v>
      </c>
      <c r="I203" t="s">
        <v>1255</v>
      </c>
      <c r="J203" t="s">
        <v>263</v>
      </c>
      <c r="K203" t="s">
        <v>261</v>
      </c>
      <c r="L203" t="s">
        <v>274</v>
      </c>
      <c r="N203" s="3" t="s">
        <v>292</v>
      </c>
      <c r="O203" t="s">
        <v>258</v>
      </c>
      <c r="P203">
        <v>68000</v>
      </c>
      <c r="Q203">
        <v>925</v>
      </c>
      <c r="R203" t="s">
        <v>314</v>
      </c>
      <c r="S203" t="s">
        <v>320</v>
      </c>
    </row>
    <row r="204" spans="1:19" x14ac:dyDescent="0.3">
      <c r="A204">
        <v>203</v>
      </c>
      <c r="B204" t="s">
        <v>438</v>
      </c>
      <c r="C204" s="1">
        <v>27780</v>
      </c>
      <c r="D204" s="2">
        <v>1062000</v>
      </c>
      <c r="E204" t="s">
        <v>85</v>
      </c>
      <c r="F204" t="s">
        <v>249</v>
      </c>
      <c r="G204">
        <v>32514</v>
      </c>
      <c r="H204">
        <v>335.373727935582</v>
      </c>
      <c r="I204" t="s">
        <v>1257</v>
      </c>
      <c r="J204" t="s">
        <v>263</v>
      </c>
      <c r="K204" t="s">
        <v>261</v>
      </c>
      <c r="L204" t="s">
        <v>275</v>
      </c>
      <c r="N204" s="3" t="s">
        <v>931</v>
      </c>
      <c r="O204" t="s">
        <v>255</v>
      </c>
      <c r="P204">
        <v>69000</v>
      </c>
      <c r="Q204">
        <v>25</v>
      </c>
      <c r="R204" t="s">
        <v>314</v>
      </c>
      <c r="S204" t="s">
        <v>318</v>
      </c>
    </row>
    <row r="205" spans="1:19" x14ac:dyDescent="0.3">
      <c r="A205">
        <v>204</v>
      </c>
      <c r="B205" t="s">
        <v>439</v>
      </c>
      <c r="C205" s="1">
        <v>33402</v>
      </c>
      <c r="D205" s="2">
        <v>1081000</v>
      </c>
      <c r="E205" t="s">
        <v>83</v>
      </c>
      <c r="F205" t="s">
        <v>250</v>
      </c>
      <c r="G205">
        <v>85214</v>
      </c>
      <c r="H205">
        <v>332.83156212407698</v>
      </c>
      <c r="I205" t="s">
        <v>1257</v>
      </c>
      <c r="J205" t="s">
        <v>264</v>
      </c>
      <c r="K205" t="s">
        <v>262</v>
      </c>
      <c r="L205" t="s">
        <v>276</v>
      </c>
      <c r="N205" s="3" t="s">
        <v>1107</v>
      </c>
      <c r="O205" t="s">
        <v>253</v>
      </c>
      <c r="P205">
        <v>70000</v>
      </c>
      <c r="Q205">
        <v>125</v>
      </c>
      <c r="R205" t="s">
        <v>314</v>
      </c>
      <c r="S205" t="s">
        <v>320</v>
      </c>
    </row>
    <row r="206" spans="1:19" x14ac:dyDescent="0.3">
      <c r="A206">
        <v>205</v>
      </c>
      <c r="B206" t="s">
        <v>336</v>
      </c>
      <c r="C206" s="1">
        <v>29061</v>
      </c>
      <c r="D206" s="2">
        <v>1600</v>
      </c>
      <c r="E206" t="s">
        <v>81</v>
      </c>
      <c r="F206" t="s">
        <v>251</v>
      </c>
      <c r="G206">
        <v>4151</v>
      </c>
      <c r="H206">
        <v>330.28939631257299</v>
      </c>
      <c r="I206" t="s">
        <v>1256</v>
      </c>
      <c r="J206" t="s">
        <v>264</v>
      </c>
      <c r="K206" t="s">
        <v>262</v>
      </c>
      <c r="L206" t="s">
        <v>271</v>
      </c>
      <c r="N206" s="3" t="s">
        <v>879</v>
      </c>
      <c r="O206" t="s">
        <v>254</v>
      </c>
      <c r="P206">
        <v>71000</v>
      </c>
      <c r="Q206">
        <v>225</v>
      </c>
      <c r="R206" t="s">
        <v>315</v>
      </c>
      <c r="S206" t="s">
        <v>319</v>
      </c>
    </row>
    <row r="207" spans="1:19" x14ac:dyDescent="0.3">
      <c r="A207">
        <v>206</v>
      </c>
      <c r="B207" t="s">
        <v>440</v>
      </c>
      <c r="C207" s="1">
        <v>35158</v>
      </c>
      <c r="D207" s="2">
        <v>1120900</v>
      </c>
      <c r="E207" t="s">
        <v>82</v>
      </c>
      <c r="F207" t="s">
        <v>252</v>
      </c>
      <c r="G207">
        <v>22555</v>
      </c>
      <c r="H207">
        <v>327.747230501069</v>
      </c>
      <c r="I207" t="s">
        <v>1260</v>
      </c>
      <c r="J207" t="s">
        <v>266</v>
      </c>
      <c r="K207" t="s">
        <v>261</v>
      </c>
      <c r="L207" t="s">
        <v>271</v>
      </c>
      <c r="N207" s="3" t="s">
        <v>303</v>
      </c>
      <c r="O207" t="s">
        <v>255</v>
      </c>
      <c r="P207">
        <v>72000</v>
      </c>
      <c r="Q207">
        <v>325</v>
      </c>
      <c r="R207" t="s">
        <v>314</v>
      </c>
      <c r="S207" t="s">
        <v>318</v>
      </c>
    </row>
    <row r="208" spans="1:19" x14ac:dyDescent="0.3">
      <c r="A208">
        <v>207</v>
      </c>
      <c r="B208" t="s">
        <v>324</v>
      </c>
      <c r="C208" s="1">
        <v>28440</v>
      </c>
      <c r="D208" s="2">
        <v>1800</v>
      </c>
      <c r="E208" t="s">
        <v>86</v>
      </c>
      <c r="F208" t="s">
        <v>199</v>
      </c>
      <c r="H208">
        <v>325.20506468956501</v>
      </c>
      <c r="I208" t="s">
        <v>1257</v>
      </c>
      <c r="J208" t="s">
        <v>264</v>
      </c>
      <c r="K208" t="s">
        <v>261</v>
      </c>
      <c r="L208" t="s">
        <v>268</v>
      </c>
      <c r="N208" s="3" t="s">
        <v>869</v>
      </c>
      <c r="O208" t="s">
        <v>253</v>
      </c>
      <c r="P208">
        <v>73000</v>
      </c>
      <c r="Q208">
        <v>425</v>
      </c>
      <c r="R208" t="s">
        <v>315</v>
      </c>
      <c r="S208" t="s">
        <v>321</v>
      </c>
    </row>
    <row r="209" spans="1:19" x14ac:dyDescent="0.3">
      <c r="A209">
        <v>208</v>
      </c>
      <c r="B209" t="s">
        <v>369</v>
      </c>
      <c r="C209" s="1">
        <v>34553</v>
      </c>
      <c r="D209" s="2">
        <v>1163300</v>
      </c>
      <c r="E209" t="s">
        <v>84</v>
      </c>
      <c r="F209" t="s">
        <v>200</v>
      </c>
      <c r="H209">
        <v>322.66289887806101</v>
      </c>
      <c r="I209" t="s">
        <v>1258</v>
      </c>
      <c r="J209" t="s">
        <v>263</v>
      </c>
      <c r="K209" t="s">
        <v>262</v>
      </c>
      <c r="L209" t="s">
        <v>274</v>
      </c>
      <c r="N209" s="3" t="s">
        <v>960</v>
      </c>
      <c r="O209" t="s">
        <v>254</v>
      </c>
      <c r="P209">
        <v>74000</v>
      </c>
      <c r="Q209">
        <v>525</v>
      </c>
      <c r="R209" t="s">
        <v>315</v>
      </c>
      <c r="S209" t="s">
        <v>317</v>
      </c>
    </row>
    <row r="210" spans="1:19" x14ac:dyDescent="0.3">
      <c r="A210">
        <v>209</v>
      </c>
      <c r="B210" t="s">
        <v>342</v>
      </c>
      <c r="C210" s="1">
        <v>30010</v>
      </c>
      <c r="D210" s="2">
        <v>85600</v>
      </c>
      <c r="E210" t="s">
        <v>87</v>
      </c>
      <c r="F210" t="s">
        <v>201</v>
      </c>
      <c r="H210">
        <v>320.12073306655702</v>
      </c>
      <c r="I210" t="s">
        <v>1256</v>
      </c>
      <c r="J210" t="s">
        <v>263</v>
      </c>
      <c r="K210" t="s">
        <v>262</v>
      </c>
      <c r="L210" t="s">
        <v>276</v>
      </c>
      <c r="N210" s="3" t="s">
        <v>885</v>
      </c>
      <c r="O210" t="s">
        <v>255</v>
      </c>
      <c r="P210">
        <v>75000</v>
      </c>
      <c r="Q210">
        <v>625</v>
      </c>
      <c r="R210" t="s">
        <v>315</v>
      </c>
      <c r="S210" t="s">
        <v>318</v>
      </c>
    </row>
    <row r="211" spans="1:19" x14ac:dyDescent="0.3">
      <c r="A211">
        <v>210</v>
      </c>
      <c r="B211" t="s">
        <v>441</v>
      </c>
      <c r="C211" s="1">
        <v>26217</v>
      </c>
      <c r="D211" s="2">
        <v>1207500</v>
      </c>
      <c r="E211" t="s">
        <v>88</v>
      </c>
      <c r="F211" t="s">
        <v>202</v>
      </c>
      <c r="H211">
        <v>317.57856725505201</v>
      </c>
      <c r="I211" t="s">
        <v>1258</v>
      </c>
      <c r="J211" t="s">
        <v>264</v>
      </c>
      <c r="K211" t="s">
        <v>262</v>
      </c>
      <c r="L211" t="s">
        <v>277</v>
      </c>
      <c r="N211" s="3" t="s">
        <v>1108</v>
      </c>
      <c r="O211" t="s">
        <v>256</v>
      </c>
      <c r="P211">
        <v>76000</v>
      </c>
      <c r="Q211">
        <v>725</v>
      </c>
      <c r="R211" t="s">
        <v>315</v>
      </c>
      <c r="S211" t="s">
        <v>317</v>
      </c>
    </row>
    <row r="212" spans="1:19" x14ac:dyDescent="0.3">
      <c r="A212">
        <v>211</v>
      </c>
      <c r="B212" t="s">
        <v>370</v>
      </c>
      <c r="C212" s="1">
        <v>35435</v>
      </c>
      <c r="D212" s="2">
        <v>1230000</v>
      </c>
      <c r="E212" t="s">
        <v>80</v>
      </c>
      <c r="F212" t="s">
        <v>203</v>
      </c>
      <c r="H212">
        <v>315.03640144354802</v>
      </c>
      <c r="I212" t="s">
        <v>1257</v>
      </c>
      <c r="J212" t="s">
        <v>266</v>
      </c>
      <c r="K212" t="s">
        <v>262</v>
      </c>
      <c r="L212" t="s">
        <v>268</v>
      </c>
      <c r="N212" s="3" t="s">
        <v>1093</v>
      </c>
      <c r="O212" t="s">
        <v>257</v>
      </c>
      <c r="P212">
        <v>77000</v>
      </c>
      <c r="Q212">
        <v>825</v>
      </c>
      <c r="R212" t="s">
        <v>315</v>
      </c>
      <c r="S212" t="s">
        <v>318</v>
      </c>
    </row>
    <row r="213" spans="1:19" x14ac:dyDescent="0.3">
      <c r="A213">
        <v>212</v>
      </c>
      <c r="B213" t="s">
        <v>442</v>
      </c>
      <c r="C213" s="1">
        <v>29361</v>
      </c>
      <c r="D213" s="2">
        <v>1253200</v>
      </c>
      <c r="E213" t="s">
        <v>89</v>
      </c>
      <c r="F213" t="s">
        <v>204</v>
      </c>
      <c r="H213">
        <v>312.49423563204402</v>
      </c>
      <c r="I213" t="s">
        <v>1257</v>
      </c>
      <c r="J213" t="s">
        <v>267</v>
      </c>
      <c r="K213" t="s">
        <v>262</v>
      </c>
      <c r="N213" s="3" t="s">
        <v>304</v>
      </c>
      <c r="O213" t="s">
        <v>258</v>
      </c>
      <c r="P213">
        <v>78000</v>
      </c>
      <c r="Q213">
        <v>925</v>
      </c>
      <c r="R213" t="s">
        <v>315</v>
      </c>
      <c r="S213" t="s">
        <v>318</v>
      </c>
    </row>
    <row r="214" spans="1:19" x14ac:dyDescent="0.3">
      <c r="A214">
        <v>213</v>
      </c>
      <c r="B214" t="s">
        <v>443</v>
      </c>
      <c r="C214" s="1">
        <v>35033</v>
      </c>
      <c r="D214" s="2">
        <v>1277100</v>
      </c>
      <c r="E214" t="s">
        <v>90</v>
      </c>
      <c r="H214">
        <v>309.95206982053998</v>
      </c>
      <c r="I214" t="s">
        <v>1255</v>
      </c>
      <c r="J214" t="s">
        <v>263</v>
      </c>
      <c r="K214" t="s">
        <v>261</v>
      </c>
      <c r="L214" t="s">
        <v>270</v>
      </c>
      <c r="N214" s="3" t="s">
        <v>932</v>
      </c>
      <c r="O214" t="s">
        <v>259</v>
      </c>
      <c r="P214">
        <v>79000</v>
      </c>
      <c r="Q214">
        <v>75</v>
      </c>
      <c r="R214" t="s">
        <v>315</v>
      </c>
      <c r="S214" t="s">
        <v>318</v>
      </c>
    </row>
    <row r="215" spans="1:19" x14ac:dyDescent="0.3">
      <c r="A215">
        <v>214</v>
      </c>
      <c r="B215" t="s">
        <v>444</v>
      </c>
      <c r="C215" s="1">
        <v>26508</v>
      </c>
      <c r="D215" s="2">
        <v>1301800</v>
      </c>
      <c r="E215" t="s">
        <v>91</v>
      </c>
      <c r="G215">
        <v>555562</v>
      </c>
      <c r="H215">
        <v>307.40990400903598</v>
      </c>
      <c r="I215" t="s">
        <v>1255</v>
      </c>
      <c r="J215" t="s">
        <v>264</v>
      </c>
      <c r="K215" t="s">
        <v>261</v>
      </c>
      <c r="L215" t="s">
        <v>268</v>
      </c>
      <c r="N215" s="3" t="s">
        <v>933</v>
      </c>
      <c r="O215" t="s">
        <v>260</v>
      </c>
      <c r="P215">
        <v>80000</v>
      </c>
      <c r="Q215">
        <v>175</v>
      </c>
      <c r="R215" t="s">
        <v>314</v>
      </c>
      <c r="S215" t="s">
        <v>319</v>
      </c>
    </row>
    <row r="216" spans="1:19" x14ac:dyDescent="0.3">
      <c r="A216">
        <v>215</v>
      </c>
      <c r="B216" t="s">
        <v>404</v>
      </c>
      <c r="C216" s="1">
        <v>32947</v>
      </c>
      <c r="D216" s="2">
        <v>1327100</v>
      </c>
      <c r="E216" t="s">
        <v>92</v>
      </c>
      <c r="F216" t="s">
        <v>211</v>
      </c>
      <c r="H216">
        <v>304.86773819753199</v>
      </c>
      <c r="I216" t="s">
        <v>1256</v>
      </c>
      <c r="J216" t="s">
        <v>265</v>
      </c>
      <c r="K216" t="s">
        <v>261</v>
      </c>
      <c r="L216" t="s">
        <v>273</v>
      </c>
      <c r="N216" s="3" t="s">
        <v>919</v>
      </c>
      <c r="O216" t="s">
        <v>254</v>
      </c>
      <c r="P216">
        <v>81000</v>
      </c>
      <c r="Q216">
        <v>275</v>
      </c>
      <c r="R216" t="s">
        <v>314</v>
      </c>
      <c r="S216" t="s">
        <v>320</v>
      </c>
    </row>
    <row r="217" spans="1:19" x14ac:dyDescent="0.3">
      <c r="A217">
        <v>216</v>
      </c>
      <c r="B217" t="s">
        <v>445</v>
      </c>
      <c r="C217" s="1">
        <v>31833</v>
      </c>
      <c r="D217" s="2">
        <v>1353000</v>
      </c>
      <c r="E217" t="s">
        <v>93</v>
      </c>
      <c r="F217" t="s">
        <v>212</v>
      </c>
      <c r="H217">
        <f t="shared" ref="H217" si="13">H195+50</f>
        <v>408.253220239119</v>
      </c>
      <c r="I217" t="s">
        <v>1258</v>
      </c>
      <c r="J217" t="str">
        <f>J216</f>
        <v>Phd</v>
      </c>
      <c r="K217" t="s">
        <v>262</v>
      </c>
      <c r="L217" t="s">
        <v>272</v>
      </c>
      <c r="N217" s="3" t="s">
        <v>973</v>
      </c>
      <c r="O217" t="s">
        <v>253</v>
      </c>
      <c r="P217">
        <v>82000</v>
      </c>
      <c r="Q217">
        <v>375</v>
      </c>
      <c r="R217" t="s">
        <v>315</v>
      </c>
      <c r="S217" t="s">
        <v>319</v>
      </c>
    </row>
    <row r="218" spans="1:19" x14ac:dyDescent="0.3">
      <c r="A218">
        <v>217</v>
      </c>
      <c r="B218" t="s">
        <v>446</v>
      </c>
      <c r="C218" s="1">
        <v>31208</v>
      </c>
      <c r="D218" s="2">
        <v>1379500</v>
      </c>
      <c r="E218" t="s">
        <v>94</v>
      </c>
      <c r="F218" t="s">
        <v>213</v>
      </c>
      <c r="H218">
        <f t="shared" ref="H218" si="14">H196+30</f>
        <v>385.71105442761501</v>
      </c>
      <c r="I218" t="s">
        <v>1255</v>
      </c>
      <c r="J218" t="s">
        <v>264</v>
      </c>
      <c r="K218" t="s">
        <v>262</v>
      </c>
      <c r="L218" t="s">
        <v>271</v>
      </c>
      <c r="N218" s="3" t="s">
        <v>1094</v>
      </c>
      <c r="O218" t="s">
        <v>255</v>
      </c>
      <c r="P218">
        <v>83000</v>
      </c>
      <c r="Q218">
        <v>475</v>
      </c>
      <c r="R218" t="s">
        <v>314</v>
      </c>
      <c r="S218" t="s">
        <v>317</v>
      </c>
    </row>
    <row r="219" spans="1:19" x14ac:dyDescent="0.3">
      <c r="A219">
        <v>218</v>
      </c>
      <c r="B219" t="s">
        <v>447</v>
      </c>
      <c r="C219" s="1">
        <v>27649</v>
      </c>
      <c r="D219" s="2">
        <v>1406700</v>
      </c>
      <c r="E219" t="s">
        <v>95</v>
      </c>
      <c r="F219" t="s">
        <v>214</v>
      </c>
      <c r="H219">
        <v>7452</v>
      </c>
      <c r="I219" t="s">
        <v>1256</v>
      </c>
      <c r="J219" t="s">
        <v>263</v>
      </c>
      <c r="K219" t="s">
        <v>262</v>
      </c>
      <c r="L219" t="s">
        <v>271</v>
      </c>
      <c r="N219" s="3" t="s">
        <v>298</v>
      </c>
      <c r="O219" t="s">
        <v>256</v>
      </c>
      <c r="P219">
        <v>84000</v>
      </c>
      <c r="Q219">
        <v>575</v>
      </c>
      <c r="R219" t="s">
        <v>315</v>
      </c>
      <c r="S219" t="s">
        <v>317</v>
      </c>
    </row>
    <row r="220" spans="1:19" x14ac:dyDescent="0.3">
      <c r="A220">
        <v>219</v>
      </c>
      <c r="B220" t="s">
        <v>380</v>
      </c>
      <c r="C220" s="1">
        <v>30543</v>
      </c>
      <c r="D220" s="2">
        <v>1600</v>
      </c>
      <c r="E220" t="s">
        <v>96</v>
      </c>
      <c r="F220" t="s">
        <v>215</v>
      </c>
      <c r="G220">
        <v>715451</v>
      </c>
      <c r="H220">
        <v>436.82269904009001</v>
      </c>
      <c r="I220" t="s">
        <v>1255</v>
      </c>
      <c r="J220" t="str">
        <f>J219</f>
        <v>Bachelor's</v>
      </c>
      <c r="K220" t="s">
        <v>261</v>
      </c>
      <c r="L220" t="s">
        <v>271</v>
      </c>
      <c r="N220" s="3" t="s">
        <v>934</v>
      </c>
      <c r="O220" t="s">
        <v>254</v>
      </c>
      <c r="P220">
        <v>85000</v>
      </c>
      <c r="Q220">
        <v>675</v>
      </c>
      <c r="R220" t="s">
        <v>314</v>
      </c>
      <c r="S220" t="s">
        <v>317</v>
      </c>
    </row>
    <row r="221" spans="1:19" x14ac:dyDescent="0.3">
      <c r="A221">
        <v>220</v>
      </c>
      <c r="B221" t="s">
        <v>448</v>
      </c>
      <c r="C221" s="1">
        <v>32482</v>
      </c>
      <c r="D221" s="2">
        <v>63200</v>
      </c>
      <c r="E221" t="s">
        <v>97</v>
      </c>
      <c r="F221" t="s">
        <v>216</v>
      </c>
      <c r="G221">
        <v>526254</v>
      </c>
      <c r="H221">
        <v>435.35064935064901</v>
      </c>
      <c r="I221" t="s">
        <v>1257</v>
      </c>
      <c r="J221" t="s">
        <v>264</v>
      </c>
      <c r="K221" t="s">
        <v>261</v>
      </c>
      <c r="L221" t="s">
        <v>271</v>
      </c>
      <c r="N221" s="3" t="s">
        <v>935</v>
      </c>
      <c r="O221" t="s">
        <v>253</v>
      </c>
      <c r="P221">
        <v>86000</v>
      </c>
      <c r="Q221">
        <v>775</v>
      </c>
      <c r="R221" t="s">
        <v>315</v>
      </c>
      <c r="S221" t="s">
        <v>318</v>
      </c>
    </row>
    <row r="222" spans="1:19" x14ac:dyDescent="0.3">
      <c r="A222">
        <v>221</v>
      </c>
      <c r="B222" t="s">
        <v>449</v>
      </c>
      <c r="C222" s="1">
        <v>30699</v>
      </c>
      <c r="D222" s="2">
        <v>14900</v>
      </c>
      <c r="E222" t="s">
        <v>98</v>
      </c>
      <c r="F222" t="s">
        <v>217</v>
      </c>
      <c r="G222">
        <v>579862</v>
      </c>
      <c r="H222">
        <v>433.878599661208</v>
      </c>
      <c r="I222" t="s">
        <v>1258</v>
      </c>
      <c r="J222" t="str">
        <f t="shared" ref="J222:J223" si="15">J221</f>
        <v>Master's</v>
      </c>
      <c r="K222" t="s">
        <v>262</v>
      </c>
      <c r="L222" t="s">
        <v>269</v>
      </c>
      <c r="N222" s="3" t="s">
        <v>1109</v>
      </c>
      <c r="O222" t="s">
        <v>254</v>
      </c>
      <c r="P222">
        <v>87000</v>
      </c>
      <c r="Q222">
        <v>875</v>
      </c>
      <c r="R222" t="s">
        <v>316</v>
      </c>
      <c r="S222" t="s">
        <v>318</v>
      </c>
    </row>
    <row r="223" spans="1:19" x14ac:dyDescent="0.3">
      <c r="A223">
        <v>222</v>
      </c>
      <c r="B223" t="s">
        <v>450</v>
      </c>
      <c r="C223" s="1">
        <v>33899</v>
      </c>
      <c r="D223" s="2">
        <v>15200</v>
      </c>
      <c r="E223" t="s">
        <v>79</v>
      </c>
      <c r="F223" t="s">
        <v>218</v>
      </c>
      <c r="H223">
        <v>432.40654997176699</v>
      </c>
      <c r="I223" t="s">
        <v>1259</v>
      </c>
      <c r="J223" t="str">
        <f t="shared" si="15"/>
        <v>Master's</v>
      </c>
      <c r="K223" t="s">
        <v>262</v>
      </c>
      <c r="L223" t="s">
        <v>269</v>
      </c>
      <c r="N223" s="3" t="s">
        <v>1095</v>
      </c>
      <c r="O223" t="s">
        <v>260</v>
      </c>
      <c r="P223">
        <v>88000</v>
      </c>
      <c r="Q223">
        <v>975</v>
      </c>
      <c r="R223" t="s">
        <v>315</v>
      </c>
      <c r="S223" t="s">
        <v>319</v>
      </c>
    </row>
    <row r="224" spans="1:19" x14ac:dyDescent="0.3">
      <c r="A224">
        <v>223</v>
      </c>
      <c r="B224" t="s">
        <v>411</v>
      </c>
      <c r="C224" s="1">
        <v>28594</v>
      </c>
      <c r="D224" s="2">
        <v>53500</v>
      </c>
      <c r="E224" t="s">
        <v>79</v>
      </c>
      <c r="F224" t="s">
        <v>219</v>
      </c>
      <c r="H224">
        <v>430.93450028232598</v>
      </c>
      <c r="I224" t="s">
        <v>1256</v>
      </c>
      <c r="J224" t="s">
        <v>263</v>
      </c>
      <c r="K224" t="s">
        <v>261</v>
      </c>
      <c r="L224" t="s">
        <v>268</v>
      </c>
      <c r="N224" s="3" t="s">
        <v>936</v>
      </c>
      <c r="O224" t="s">
        <v>259</v>
      </c>
      <c r="P224">
        <v>89000</v>
      </c>
      <c r="Q224">
        <v>125</v>
      </c>
      <c r="R224" t="s">
        <v>315</v>
      </c>
      <c r="S224" t="s">
        <v>319</v>
      </c>
    </row>
    <row r="225" spans="1:19" x14ac:dyDescent="0.3">
      <c r="A225">
        <v>224</v>
      </c>
      <c r="B225" t="s">
        <v>444</v>
      </c>
      <c r="C225" s="1">
        <v>32839</v>
      </c>
      <c r="D225" s="2">
        <v>1585200</v>
      </c>
      <c r="E225" t="s">
        <v>80</v>
      </c>
      <c r="F225" t="s">
        <v>220</v>
      </c>
      <c r="G225">
        <v>852311</v>
      </c>
      <c r="H225">
        <v>429.46245059288498</v>
      </c>
      <c r="I225" t="s">
        <v>1255</v>
      </c>
      <c r="J225" t="s">
        <v>264</v>
      </c>
      <c r="L225" t="s">
        <v>272</v>
      </c>
      <c r="N225" s="3" t="s">
        <v>933</v>
      </c>
      <c r="O225" t="s">
        <v>257</v>
      </c>
      <c r="P225">
        <v>90000</v>
      </c>
      <c r="Q225">
        <v>225</v>
      </c>
      <c r="R225" t="s">
        <v>314</v>
      </c>
      <c r="S225" t="s">
        <v>318</v>
      </c>
    </row>
    <row r="226" spans="1:19" x14ac:dyDescent="0.3">
      <c r="A226">
        <v>225</v>
      </c>
      <c r="B226" t="s">
        <v>398</v>
      </c>
      <c r="C226" s="1">
        <v>26878</v>
      </c>
      <c r="D226" s="2">
        <v>370000</v>
      </c>
      <c r="E226" t="s">
        <v>81</v>
      </c>
      <c r="F226" t="s">
        <v>221</v>
      </c>
      <c r="H226">
        <v>427.99040090344403</v>
      </c>
      <c r="I226" t="s">
        <v>1255</v>
      </c>
      <c r="J226" t="str">
        <f>J225</f>
        <v>Master's</v>
      </c>
      <c r="K226" t="s">
        <v>261</v>
      </c>
      <c r="L226" t="s">
        <v>274</v>
      </c>
      <c r="N226" s="3" t="s">
        <v>937</v>
      </c>
      <c r="O226" t="s">
        <v>258</v>
      </c>
      <c r="P226">
        <v>91000</v>
      </c>
      <c r="Q226">
        <v>325</v>
      </c>
      <c r="R226" t="s">
        <v>314</v>
      </c>
      <c r="S226" t="s">
        <v>317</v>
      </c>
    </row>
    <row r="227" spans="1:19" x14ac:dyDescent="0.3">
      <c r="A227">
        <v>226</v>
      </c>
      <c r="B227" t="s">
        <v>451</v>
      </c>
      <c r="C227" s="1">
        <v>29654</v>
      </c>
      <c r="D227" s="2">
        <v>3750</v>
      </c>
      <c r="E227" t="s">
        <v>82</v>
      </c>
      <c r="F227" t="s">
        <v>222</v>
      </c>
      <c r="H227">
        <v>426.51835121400302</v>
      </c>
      <c r="I227" t="s">
        <v>1255</v>
      </c>
      <c r="J227" t="s">
        <v>266</v>
      </c>
      <c r="K227" t="s">
        <v>261</v>
      </c>
      <c r="L227" t="s">
        <v>274</v>
      </c>
      <c r="N227" s="3" t="s">
        <v>938</v>
      </c>
      <c r="O227" t="s">
        <v>255</v>
      </c>
      <c r="P227">
        <v>92000</v>
      </c>
      <c r="Q227">
        <v>425</v>
      </c>
      <c r="R227" t="s">
        <v>314</v>
      </c>
      <c r="S227" t="s">
        <v>318</v>
      </c>
    </row>
    <row r="228" spans="1:19" x14ac:dyDescent="0.3">
      <c r="A228">
        <v>227</v>
      </c>
      <c r="B228" t="s">
        <v>394</v>
      </c>
      <c r="C228" s="1">
        <v>36054</v>
      </c>
      <c r="D228" s="2">
        <v>380000</v>
      </c>
      <c r="E228" t="s">
        <v>83</v>
      </c>
      <c r="F228" t="s">
        <v>197</v>
      </c>
      <c r="H228">
        <v>425.04630152456201</v>
      </c>
      <c r="I228" t="s">
        <v>1257</v>
      </c>
      <c r="J228" t="s">
        <v>264</v>
      </c>
      <c r="K228" t="s">
        <v>261</v>
      </c>
      <c r="L228" t="s">
        <v>268</v>
      </c>
      <c r="N228" s="3" t="s">
        <v>939</v>
      </c>
      <c r="O228" t="s">
        <v>256</v>
      </c>
      <c r="P228">
        <v>93000</v>
      </c>
      <c r="Q228">
        <v>525</v>
      </c>
      <c r="R228" t="s">
        <v>315</v>
      </c>
      <c r="S228" t="s">
        <v>317</v>
      </c>
    </row>
    <row r="229" spans="1:19" x14ac:dyDescent="0.3">
      <c r="A229">
        <v>228</v>
      </c>
      <c r="B229" t="s">
        <v>452</v>
      </c>
      <c r="C229" s="1">
        <v>25932</v>
      </c>
      <c r="D229" s="2">
        <v>385000</v>
      </c>
      <c r="E229" t="s">
        <v>79</v>
      </c>
      <c r="F229" t="s">
        <v>223</v>
      </c>
      <c r="H229">
        <v>423.574251835121</v>
      </c>
      <c r="I229" t="s">
        <v>1257</v>
      </c>
      <c r="J229" t="s">
        <v>263</v>
      </c>
      <c r="K229" t="s">
        <v>262</v>
      </c>
      <c r="L229" t="s">
        <v>278</v>
      </c>
      <c r="N229" s="3" t="s">
        <v>1016</v>
      </c>
      <c r="O229" t="s">
        <v>254</v>
      </c>
      <c r="P229">
        <v>94000</v>
      </c>
      <c r="Q229">
        <v>625</v>
      </c>
      <c r="R229" t="s">
        <v>315</v>
      </c>
      <c r="S229" t="s">
        <v>318</v>
      </c>
    </row>
    <row r="230" spans="1:19" x14ac:dyDescent="0.3">
      <c r="A230">
        <v>229</v>
      </c>
      <c r="B230" t="s">
        <v>453</v>
      </c>
      <c r="C230" s="1">
        <v>31540</v>
      </c>
      <c r="D230" s="2">
        <v>390000</v>
      </c>
      <c r="E230" t="s">
        <v>79</v>
      </c>
      <c r="F230" t="s">
        <v>224</v>
      </c>
      <c r="H230">
        <v>422.10220214568</v>
      </c>
      <c r="I230" t="s">
        <v>1256</v>
      </c>
      <c r="J230" t="s">
        <v>263</v>
      </c>
      <c r="K230" t="s">
        <v>262</v>
      </c>
      <c r="L230" t="s">
        <v>278</v>
      </c>
      <c r="N230" s="3" t="s">
        <v>974</v>
      </c>
      <c r="O230" t="s">
        <v>253</v>
      </c>
      <c r="P230">
        <v>95000</v>
      </c>
      <c r="Q230">
        <v>725</v>
      </c>
      <c r="R230" t="s">
        <v>315</v>
      </c>
      <c r="S230" t="s">
        <v>318</v>
      </c>
    </row>
    <row r="231" spans="1:19" x14ac:dyDescent="0.3">
      <c r="A231">
        <v>230</v>
      </c>
      <c r="B231" t="s">
        <v>454</v>
      </c>
      <c r="C231" s="1">
        <v>27780</v>
      </c>
      <c r="D231" s="2">
        <v>395000</v>
      </c>
      <c r="E231" t="s">
        <v>80</v>
      </c>
      <c r="F231" t="s">
        <v>225</v>
      </c>
      <c r="H231">
        <v>420.63015245623899</v>
      </c>
      <c r="I231" t="s">
        <v>1260</v>
      </c>
      <c r="J231" t="s">
        <v>264</v>
      </c>
      <c r="K231" t="s">
        <v>261</v>
      </c>
      <c r="L231" t="s">
        <v>271</v>
      </c>
      <c r="N231" s="3" t="s">
        <v>940</v>
      </c>
      <c r="O231" t="s">
        <v>254</v>
      </c>
      <c r="P231">
        <v>96000</v>
      </c>
      <c r="Q231">
        <v>825</v>
      </c>
      <c r="R231" t="s">
        <v>315</v>
      </c>
      <c r="S231" t="s">
        <v>318</v>
      </c>
    </row>
    <row r="232" spans="1:19" x14ac:dyDescent="0.3">
      <c r="A232">
        <v>231</v>
      </c>
      <c r="B232" t="s">
        <v>378</v>
      </c>
      <c r="C232" s="1">
        <v>33402</v>
      </c>
      <c r="D232" s="2">
        <v>400000</v>
      </c>
      <c r="E232" t="s">
        <v>81</v>
      </c>
      <c r="F232" t="s">
        <v>226</v>
      </c>
      <c r="H232">
        <v>419.15810276679798</v>
      </c>
      <c r="I232" t="s">
        <v>1257</v>
      </c>
      <c r="J232" t="s">
        <v>266</v>
      </c>
      <c r="K232" t="s">
        <v>262</v>
      </c>
      <c r="L232" t="s">
        <v>274</v>
      </c>
      <c r="N232" s="3" t="s">
        <v>908</v>
      </c>
      <c r="O232" t="s">
        <v>255</v>
      </c>
      <c r="P232">
        <v>97000</v>
      </c>
      <c r="Q232">
        <v>925</v>
      </c>
      <c r="R232" t="s">
        <v>314</v>
      </c>
      <c r="S232" t="s">
        <v>319</v>
      </c>
    </row>
    <row r="233" spans="1:19" x14ac:dyDescent="0.3">
      <c r="A233">
        <v>232</v>
      </c>
      <c r="B233" t="s">
        <v>455</v>
      </c>
      <c r="C233" s="1">
        <v>29061</v>
      </c>
      <c r="D233" s="2">
        <v>4000</v>
      </c>
      <c r="E233" t="s">
        <v>79</v>
      </c>
      <c r="F233" t="s">
        <v>227</v>
      </c>
      <c r="H233">
        <v>417.68605307735697</v>
      </c>
      <c r="I233" t="s">
        <v>1258</v>
      </c>
      <c r="J233" t="s">
        <v>267</v>
      </c>
      <c r="K233" t="s">
        <v>261</v>
      </c>
      <c r="L233" t="s">
        <v>268</v>
      </c>
      <c r="N233" s="3" t="s">
        <v>941</v>
      </c>
      <c r="O233" t="s">
        <v>256</v>
      </c>
      <c r="P233">
        <v>98000</v>
      </c>
      <c r="Q233">
        <v>25</v>
      </c>
      <c r="R233" t="s">
        <v>314</v>
      </c>
      <c r="S233" t="s">
        <v>320</v>
      </c>
    </row>
    <row r="234" spans="1:19" x14ac:dyDescent="0.3">
      <c r="A234">
        <v>233</v>
      </c>
      <c r="B234" t="s">
        <v>456</v>
      </c>
      <c r="C234" s="1">
        <v>35158</v>
      </c>
      <c r="D234" s="2">
        <v>410000</v>
      </c>
      <c r="E234" t="s">
        <v>79</v>
      </c>
      <c r="F234" t="s">
        <v>228</v>
      </c>
      <c r="H234">
        <v>416.21400338791602</v>
      </c>
      <c r="I234" t="s">
        <v>1256</v>
      </c>
      <c r="J234" t="s">
        <v>263</v>
      </c>
      <c r="K234" t="s">
        <v>262</v>
      </c>
      <c r="L234" t="s">
        <v>269</v>
      </c>
      <c r="N234" s="3" t="s">
        <v>1110</v>
      </c>
      <c r="O234" t="s">
        <v>254</v>
      </c>
      <c r="P234">
        <v>99000</v>
      </c>
      <c r="Q234">
        <v>125</v>
      </c>
      <c r="R234" t="s">
        <v>314</v>
      </c>
      <c r="S234" t="s">
        <v>319</v>
      </c>
    </row>
    <row r="235" spans="1:19" x14ac:dyDescent="0.3">
      <c r="A235">
        <v>234</v>
      </c>
      <c r="B235" t="s">
        <v>457</v>
      </c>
      <c r="C235" s="1">
        <v>28440</v>
      </c>
      <c r="D235" s="2">
        <v>15000</v>
      </c>
      <c r="E235" t="s">
        <v>80</v>
      </c>
      <c r="F235" t="s">
        <v>229</v>
      </c>
      <c r="H235">
        <v>414.74195369847502</v>
      </c>
      <c r="I235" t="s">
        <v>1258</v>
      </c>
      <c r="J235" t="s">
        <v>264</v>
      </c>
      <c r="K235" t="s">
        <v>261</v>
      </c>
      <c r="L235" t="s">
        <v>270</v>
      </c>
      <c r="N235" s="3" t="s">
        <v>942</v>
      </c>
      <c r="O235" t="s">
        <v>253</v>
      </c>
      <c r="P235" t="s">
        <v>763</v>
      </c>
      <c r="Q235">
        <v>225</v>
      </c>
      <c r="R235" t="s">
        <v>315</v>
      </c>
      <c r="S235" t="s">
        <v>317</v>
      </c>
    </row>
    <row r="236" spans="1:19" x14ac:dyDescent="0.3">
      <c r="A236">
        <v>235</v>
      </c>
      <c r="B236" t="s">
        <v>458</v>
      </c>
      <c r="C236" s="1">
        <v>34553</v>
      </c>
      <c r="D236" s="2">
        <v>420000</v>
      </c>
      <c r="E236" t="s">
        <v>80</v>
      </c>
      <c r="F236" t="s">
        <v>230</v>
      </c>
      <c r="H236">
        <v>413.26990400903401</v>
      </c>
      <c r="I236" t="s">
        <v>1257</v>
      </c>
      <c r="J236" t="s">
        <v>265</v>
      </c>
      <c r="K236" t="s">
        <v>262</v>
      </c>
      <c r="L236" t="s">
        <v>268</v>
      </c>
      <c r="N236" s="3" t="s">
        <v>1096</v>
      </c>
      <c r="O236" t="s">
        <v>259</v>
      </c>
      <c r="P236" t="s">
        <v>769</v>
      </c>
      <c r="Q236">
        <v>325</v>
      </c>
      <c r="R236" t="s">
        <v>314</v>
      </c>
      <c r="S236" t="s">
        <v>317</v>
      </c>
    </row>
    <row r="237" spans="1:19" x14ac:dyDescent="0.3">
      <c r="A237">
        <v>236</v>
      </c>
      <c r="B237" t="s">
        <v>433</v>
      </c>
      <c r="C237" s="1">
        <v>30010</v>
      </c>
      <c r="D237" s="2">
        <v>425000</v>
      </c>
      <c r="E237" t="s">
        <v>79</v>
      </c>
      <c r="F237" t="s">
        <v>231</v>
      </c>
      <c r="H237">
        <v>411.797854319593</v>
      </c>
      <c r="I237" t="s">
        <v>1257</v>
      </c>
      <c r="J237" t="s">
        <v>264</v>
      </c>
      <c r="K237" t="s">
        <v>261</v>
      </c>
      <c r="L237" t="s">
        <v>269</v>
      </c>
      <c r="N237" s="3" t="s">
        <v>943</v>
      </c>
      <c r="O237" t="s">
        <v>257</v>
      </c>
      <c r="P237" t="s">
        <v>768</v>
      </c>
      <c r="Q237">
        <v>425</v>
      </c>
      <c r="R237" t="s">
        <v>315</v>
      </c>
      <c r="S237" t="s">
        <v>317</v>
      </c>
    </row>
    <row r="238" spans="1:19" x14ac:dyDescent="0.3">
      <c r="A238">
        <v>237</v>
      </c>
      <c r="B238" t="s">
        <v>459</v>
      </c>
      <c r="C238" s="1">
        <v>26217</v>
      </c>
      <c r="D238" s="2">
        <v>430000</v>
      </c>
      <c r="E238" t="s">
        <v>81</v>
      </c>
      <c r="F238" t="s">
        <v>232</v>
      </c>
      <c r="H238">
        <v>410.32580463015199</v>
      </c>
      <c r="I238" t="s">
        <v>1255</v>
      </c>
      <c r="J238" t="s">
        <v>264</v>
      </c>
      <c r="K238" t="s">
        <v>261</v>
      </c>
      <c r="L238" t="s">
        <v>268</v>
      </c>
      <c r="N238" s="3" t="s">
        <v>944</v>
      </c>
      <c r="O238" t="s">
        <v>260</v>
      </c>
      <c r="P238" t="s">
        <v>812</v>
      </c>
      <c r="Q238">
        <v>525</v>
      </c>
      <c r="R238" t="s">
        <v>315</v>
      </c>
      <c r="S238" t="s">
        <v>318</v>
      </c>
    </row>
    <row r="239" spans="1:19" x14ac:dyDescent="0.3">
      <c r="A239">
        <v>238</v>
      </c>
      <c r="B239" t="s">
        <v>460</v>
      </c>
      <c r="C239" s="1">
        <v>35435</v>
      </c>
      <c r="D239" s="2">
        <v>435000</v>
      </c>
      <c r="E239" t="s">
        <v>79</v>
      </c>
      <c r="F239" t="s">
        <v>233</v>
      </c>
      <c r="H239">
        <v>408.85375494071099</v>
      </c>
      <c r="I239" t="s">
        <v>1255</v>
      </c>
      <c r="J239" t="s">
        <v>263</v>
      </c>
      <c r="K239" t="s">
        <v>261</v>
      </c>
      <c r="L239" t="s">
        <v>271</v>
      </c>
      <c r="N239" s="3" t="s">
        <v>294</v>
      </c>
      <c r="O239" t="s">
        <v>258</v>
      </c>
      <c r="P239" t="s">
        <v>756</v>
      </c>
      <c r="Q239">
        <v>625</v>
      </c>
      <c r="R239" t="s">
        <v>315</v>
      </c>
      <c r="S239" t="s">
        <v>318</v>
      </c>
    </row>
    <row r="240" spans="1:19" x14ac:dyDescent="0.3">
      <c r="A240">
        <v>239</v>
      </c>
      <c r="B240" t="s">
        <v>461</v>
      </c>
      <c r="C240" s="1">
        <v>29484</v>
      </c>
      <c r="D240" s="2">
        <v>440000</v>
      </c>
      <c r="E240" t="s">
        <v>79</v>
      </c>
      <c r="F240" t="s">
        <v>234</v>
      </c>
      <c r="H240">
        <v>407.38170525126998</v>
      </c>
      <c r="I240" t="s">
        <v>1256</v>
      </c>
      <c r="J240" t="s">
        <v>266</v>
      </c>
      <c r="K240" t="s">
        <v>262</v>
      </c>
      <c r="L240" t="s">
        <v>272</v>
      </c>
      <c r="N240" s="3" t="s">
        <v>1111</v>
      </c>
      <c r="O240" t="s">
        <v>259</v>
      </c>
      <c r="P240" t="s">
        <v>813</v>
      </c>
      <c r="Q240">
        <v>725</v>
      </c>
      <c r="R240" t="s">
        <v>315</v>
      </c>
      <c r="S240" t="s">
        <v>317</v>
      </c>
    </row>
    <row r="241" spans="1:19" x14ac:dyDescent="0.3">
      <c r="A241">
        <v>240</v>
      </c>
      <c r="B241" t="s">
        <v>462</v>
      </c>
      <c r="C241" s="1">
        <v>34328</v>
      </c>
      <c r="D241" s="2">
        <v>44000</v>
      </c>
      <c r="E241" t="s">
        <v>83</v>
      </c>
      <c r="F241" t="s">
        <v>235</v>
      </c>
      <c r="H241">
        <v>405.90965556182903</v>
      </c>
      <c r="I241" t="s">
        <v>1258</v>
      </c>
      <c r="J241" t="s">
        <v>264</v>
      </c>
      <c r="K241" t="s">
        <v>262</v>
      </c>
      <c r="L241" t="s">
        <v>273</v>
      </c>
      <c r="N241" s="3" t="s">
        <v>1112</v>
      </c>
      <c r="O241" t="s">
        <v>254</v>
      </c>
      <c r="P241" t="s">
        <v>814</v>
      </c>
      <c r="Q241">
        <v>825</v>
      </c>
      <c r="R241" t="s">
        <v>315</v>
      </c>
      <c r="S241" t="s">
        <v>318</v>
      </c>
    </row>
    <row r="242" spans="1:19" x14ac:dyDescent="0.3">
      <c r="A242">
        <v>241</v>
      </c>
      <c r="B242" t="s">
        <v>417</v>
      </c>
      <c r="C242" s="1">
        <v>27197</v>
      </c>
      <c r="D242" s="2">
        <v>450000</v>
      </c>
      <c r="E242" t="s">
        <v>83</v>
      </c>
      <c r="F242" t="s">
        <v>236</v>
      </c>
      <c r="H242">
        <f t="shared" ref="H242" si="16">H220+50</f>
        <v>486.82269904009001</v>
      </c>
      <c r="I242" t="s">
        <v>1255</v>
      </c>
      <c r="J242" t="s">
        <v>263</v>
      </c>
      <c r="K242" t="s">
        <v>261</v>
      </c>
      <c r="L242" t="s">
        <v>274</v>
      </c>
      <c r="N242" s="3" t="s">
        <v>945</v>
      </c>
      <c r="O242" t="s">
        <v>256</v>
      </c>
      <c r="P242" t="s">
        <v>815</v>
      </c>
      <c r="Q242">
        <v>925</v>
      </c>
      <c r="R242" t="s">
        <v>315</v>
      </c>
      <c r="S242" t="s">
        <v>317</v>
      </c>
    </row>
    <row r="243" spans="1:19" x14ac:dyDescent="0.3">
      <c r="A243">
        <v>242</v>
      </c>
      <c r="B243" t="s">
        <v>437</v>
      </c>
      <c r="C243" s="1">
        <v>32624</v>
      </c>
      <c r="D243" s="2"/>
      <c r="E243" t="s">
        <v>79</v>
      </c>
      <c r="F243" t="s">
        <v>237</v>
      </c>
      <c r="H243">
        <f t="shared" ref="H243" si="17">H221+30</f>
        <v>465.35064935064901</v>
      </c>
      <c r="I243" t="s">
        <v>1256</v>
      </c>
      <c r="J243" t="s">
        <v>263</v>
      </c>
      <c r="K243" t="s">
        <v>262</v>
      </c>
      <c r="L243" t="s">
        <v>275</v>
      </c>
      <c r="N243" s="3" t="s">
        <v>292</v>
      </c>
      <c r="O243" t="s">
        <v>253</v>
      </c>
      <c r="P243" t="s">
        <v>772</v>
      </c>
      <c r="Q243">
        <v>75</v>
      </c>
      <c r="R243" t="s">
        <v>315</v>
      </c>
      <c r="S243" t="s">
        <v>318</v>
      </c>
    </row>
    <row r="244" spans="1:19" x14ac:dyDescent="0.3">
      <c r="A244">
        <v>243</v>
      </c>
      <c r="B244" t="s">
        <v>340</v>
      </c>
      <c r="C244" s="1">
        <v>31350</v>
      </c>
      <c r="D244" s="2">
        <v>460000</v>
      </c>
      <c r="E244" t="s">
        <v>79</v>
      </c>
      <c r="F244" t="s">
        <v>238</v>
      </c>
      <c r="H244">
        <v>14200</v>
      </c>
      <c r="I244" t="s">
        <v>1255</v>
      </c>
      <c r="J244" t="s">
        <v>263</v>
      </c>
      <c r="K244" t="s">
        <v>261</v>
      </c>
      <c r="L244" t="s">
        <v>276</v>
      </c>
      <c r="N244" s="3" t="s">
        <v>883</v>
      </c>
      <c r="O244" t="s">
        <v>255</v>
      </c>
      <c r="P244" t="s">
        <v>816</v>
      </c>
      <c r="Q244">
        <v>175</v>
      </c>
      <c r="R244" t="s">
        <v>314</v>
      </c>
      <c r="S244" t="s">
        <v>318</v>
      </c>
    </row>
    <row r="245" spans="1:19" x14ac:dyDescent="0.3">
      <c r="A245">
        <v>244</v>
      </c>
      <c r="B245" t="s">
        <v>463</v>
      </c>
      <c r="C245" s="1">
        <v>35929</v>
      </c>
      <c r="D245" s="2">
        <v>465000</v>
      </c>
      <c r="E245" t="s">
        <v>79</v>
      </c>
      <c r="F245" t="s">
        <v>239</v>
      </c>
      <c r="H245">
        <v>45200</v>
      </c>
      <c r="I245" t="s">
        <v>1257</v>
      </c>
      <c r="J245" t="s">
        <v>264</v>
      </c>
      <c r="K245" t="s">
        <v>262</v>
      </c>
      <c r="L245" t="s">
        <v>271</v>
      </c>
      <c r="N245" s="3" t="s">
        <v>975</v>
      </c>
      <c r="O245" t="s">
        <v>254</v>
      </c>
      <c r="P245" t="s">
        <v>785</v>
      </c>
      <c r="Q245">
        <v>275</v>
      </c>
      <c r="R245" t="s">
        <v>314</v>
      </c>
      <c r="S245" t="s">
        <v>318</v>
      </c>
    </row>
    <row r="246" spans="1:19" x14ac:dyDescent="0.3">
      <c r="A246">
        <v>245</v>
      </c>
      <c r="B246" t="s">
        <v>408</v>
      </c>
      <c r="C246" s="1">
        <v>32083</v>
      </c>
      <c r="D246" s="2"/>
      <c r="E246" t="s">
        <v>84</v>
      </c>
      <c r="F246" t="s">
        <v>240</v>
      </c>
      <c r="H246">
        <v>403.30391427098402</v>
      </c>
      <c r="I246" t="s">
        <v>1258</v>
      </c>
      <c r="J246" t="s">
        <v>264</v>
      </c>
      <c r="K246" t="s">
        <v>261</v>
      </c>
      <c r="L246" t="s">
        <v>271</v>
      </c>
      <c r="N246" s="3" t="s">
        <v>921</v>
      </c>
      <c r="O246" t="s">
        <v>256</v>
      </c>
      <c r="P246" t="s">
        <v>817</v>
      </c>
      <c r="Q246">
        <v>375</v>
      </c>
      <c r="R246" t="s">
        <v>315</v>
      </c>
      <c r="S246" t="s">
        <v>319</v>
      </c>
    </row>
    <row r="247" spans="1:19" x14ac:dyDescent="0.3">
      <c r="A247">
        <v>246</v>
      </c>
      <c r="B247" t="s">
        <v>464</v>
      </c>
      <c r="C247" s="1">
        <v>27985</v>
      </c>
      <c r="D247" s="2">
        <v>62500</v>
      </c>
      <c r="E247" t="s">
        <v>84</v>
      </c>
      <c r="F247" t="s">
        <v>241</v>
      </c>
      <c r="H247">
        <v>401.88818648270399</v>
      </c>
      <c r="I247" t="s">
        <v>1259</v>
      </c>
      <c r="J247" t="s">
        <v>266</v>
      </c>
      <c r="K247" t="s">
        <v>262</v>
      </c>
      <c r="L247" t="s">
        <v>268</v>
      </c>
      <c r="N247" s="3" t="s">
        <v>976</v>
      </c>
      <c r="O247" t="s">
        <v>257</v>
      </c>
      <c r="P247" t="s">
        <v>778</v>
      </c>
      <c r="Q247">
        <v>475</v>
      </c>
      <c r="R247" t="s">
        <v>314</v>
      </c>
      <c r="S247" t="s">
        <v>320</v>
      </c>
    </row>
    <row r="248" spans="1:19" x14ac:dyDescent="0.3">
      <c r="A248">
        <v>247</v>
      </c>
      <c r="B248" t="s">
        <v>415</v>
      </c>
      <c r="C248" s="1">
        <v>33637</v>
      </c>
      <c r="D248" s="2">
        <v>48750</v>
      </c>
      <c r="E248" t="s">
        <v>84</v>
      </c>
      <c r="F248" t="s">
        <v>242</v>
      </c>
      <c r="H248">
        <v>400.47245869442401</v>
      </c>
      <c r="I248" t="s">
        <v>1256</v>
      </c>
      <c r="J248" t="s">
        <v>264</v>
      </c>
      <c r="K248" t="s">
        <v>261</v>
      </c>
      <c r="L248" t="s">
        <v>274</v>
      </c>
      <c r="N248" s="3" t="s">
        <v>923</v>
      </c>
      <c r="O248" t="s">
        <v>253</v>
      </c>
      <c r="P248" t="s">
        <v>818</v>
      </c>
      <c r="Q248">
        <v>575</v>
      </c>
      <c r="R248" t="s">
        <v>315</v>
      </c>
      <c r="S248" t="s">
        <v>319</v>
      </c>
    </row>
    <row r="249" spans="1:19" x14ac:dyDescent="0.3">
      <c r="A249">
        <v>248</v>
      </c>
      <c r="B249" t="s">
        <v>465</v>
      </c>
      <c r="C249" s="1">
        <v>28690</v>
      </c>
      <c r="D249" s="2">
        <v>82300</v>
      </c>
      <c r="E249" t="s">
        <v>83</v>
      </c>
      <c r="F249" t="s">
        <v>243</v>
      </c>
      <c r="H249">
        <v>399.05673090614499</v>
      </c>
      <c r="I249" t="s">
        <v>1255</v>
      </c>
      <c r="J249" t="s">
        <v>263</v>
      </c>
      <c r="K249" t="s">
        <v>261</v>
      </c>
      <c r="L249" t="s">
        <v>276</v>
      </c>
      <c r="N249" s="3" t="s">
        <v>946</v>
      </c>
      <c r="O249" t="s">
        <v>255</v>
      </c>
      <c r="P249" t="s">
        <v>783</v>
      </c>
      <c r="Q249">
        <v>675</v>
      </c>
      <c r="R249" t="s">
        <v>314</v>
      </c>
      <c r="S249" t="s">
        <v>317</v>
      </c>
    </row>
    <row r="250" spans="1:19" x14ac:dyDescent="0.3">
      <c r="A250">
        <v>249</v>
      </c>
      <c r="B250" t="s">
        <v>466</v>
      </c>
      <c r="C250" s="1">
        <v>30658</v>
      </c>
      <c r="D250" s="2">
        <v>71200</v>
      </c>
      <c r="E250" t="s">
        <v>96</v>
      </c>
      <c r="F250" t="s">
        <v>244</v>
      </c>
      <c r="H250">
        <v>397.64100311786501</v>
      </c>
      <c r="I250" t="s">
        <v>1255</v>
      </c>
      <c r="J250" t="s">
        <v>263</v>
      </c>
      <c r="K250" t="s">
        <v>261</v>
      </c>
      <c r="L250" t="s">
        <v>277</v>
      </c>
      <c r="N250" s="3" t="s">
        <v>947</v>
      </c>
      <c r="O250" t="s">
        <v>256</v>
      </c>
      <c r="P250" t="s">
        <v>819</v>
      </c>
      <c r="Q250">
        <v>775</v>
      </c>
      <c r="R250" t="s">
        <v>315</v>
      </c>
      <c r="S250" t="s">
        <v>320</v>
      </c>
    </row>
    <row r="251" spans="1:19" x14ac:dyDescent="0.3">
      <c r="A251">
        <v>250</v>
      </c>
      <c r="B251" t="s">
        <v>467</v>
      </c>
      <c r="C251" s="1">
        <v>34965</v>
      </c>
      <c r="D251" s="2">
        <v>96800</v>
      </c>
      <c r="E251" t="s">
        <v>79</v>
      </c>
      <c r="F251" t="s">
        <v>245</v>
      </c>
      <c r="H251">
        <v>396.22527532958497</v>
      </c>
      <c r="I251" t="s">
        <v>1255</v>
      </c>
      <c r="J251" t="s">
        <v>264</v>
      </c>
      <c r="K251" t="s">
        <v>261</v>
      </c>
      <c r="L251" t="s">
        <v>268</v>
      </c>
      <c r="N251" s="3" t="s">
        <v>948</v>
      </c>
      <c r="O251" t="s">
        <v>254</v>
      </c>
      <c r="P251" t="s">
        <v>718</v>
      </c>
      <c r="Q251">
        <v>875</v>
      </c>
      <c r="R251" t="s">
        <v>316</v>
      </c>
      <c r="S251" t="s">
        <v>320</v>
      </c>
    </row>
    <row r="252" spans="1:19" x14ac:dyDescent="0.3">
      <c r="A252">
        <v>251</v>
      </c>
      <c r="B252" t="s">
        <v>468</v>
      </c>
      <c r="C252" s="1">
        <v>26395</v>
      </c>
      <c r="D252" s="2">
        <v>25000</v>
      </c>
      <c r="E252" t="s">
        <v>79</v>
      </c>
      <c r="F252" t="s">
        <v>246</v>
      </c>
      <c r="H252">
        <v>394.80954754130499</v>
      </c>
      <c r="I252" t="s">
        <v>1257</v>
      </c>
      <c r="J252" t="s">
        <v>266</v>
      </c>
      <c r="K252" t="s">
        <v>262</v>
      </c>
      <c r="N252" s="3" t="s">
        <v>1113</v>
      </c>
      <c r="O252" t="s">
        <v>253</v>
      </c>
      <c r="P252" t="s">
        <v>820</v>
      </c>
      <c r="Q252">
        <v>975</v>
      </c>
      <c r="R252" t="s">
        <v>315</v>
      </c>
      <c r="S252" t="s">
        <v>320</v>
      </c>
    </row>
    <row r="253" spans="1:19" x14ac:dyDescent="0.3">
      <c r="A253">
        <v>252</v>
      </c>
      <c r="B253" t="s">
        <v>469</v>
      </c>
      <c r="C253" s="1">
        <v>31734</v>
      </c>
      <c r="D253" s="2">
        <v>55600</v>
      </c>
      <c r="E253" t="s">
        <v>77</v>
      </c>
      <c r="F253" t="s">
        <v>247</v>
      </c>
      <c r="G253">
        <v>141106</v>
      </c>
      <c r="H253">
        <v>393.39381975302501</v>
      </c>
      <c r="I253" t="s">
        <v>1257</v>
      </c>
      <c r="J253" t="s">
        <v>267</v>
      </c>
      <c r="K253" t="s">
        <v>262</v>
      </c>
      <c r="L253" t="s">
        <v>270</v>
      </c>
      <c r="N253" s="3" t="s">
        <v>295</v>
      </c>
      <c r="O253" t="s">
        <v>257</v>
      </c>
      <c r="P253" t="s">
        <v>767</v>
      </c>
      <c r="Q253">
        <v>300</v>
      </c>
      <c r="R253" t="s">
        <v>315</v>
      </c>
      <c r="S253" t="s">
        <v>319</v>
      </c>
    </row>
    <row r="254" spans="1:19" x14ac:dyDescent="0.3">
      <c r="A254">
        <v>253</v>
      </c>
      <c r="B254" t="s">
        <v>470</v>
      </c>
      <c r="C254" s="1">
        <v>25599</v>
      </c>
      <c r="D254" s="2">
        <v>40000</v>
      </c>
      <c r="E254" t="s">
        <v>85</v>
      </c>
      <c r="F254" t="s">
        <v>248</v>
      </c>
      <c r="G254">
        <v>142015</v>
      </c>
      <c r="H254">
        <v>391.978091964746</v>
      </c>
      <c r="I254" t="s">
        <v>1256</v>
      </c>
      <c r="J254" t="s">
        <v>263</v>
      </c>
      <c r="K254" t="s">
        <v>261</v>
      </c>
      <c r="L254" t="s">
        <v>268</v>
      </c>
      <c r="N254" s="3" t="s">
        <v>949</v>
      </c>
      <c r="O254" t="s">
        <v>259</v>
      </c>
      <c r="P254" t="s">
        <v>821</v>
      </c>
      <c r="Q254">
        <v>400</v>
      </c>
      <c r="R254" t="s">
        <v>314</v>
      </c>
      <c r="S254" t="s">
        <v>319</v>
      </c>
    </row>
    <row r="255" spans="1:19" x14ac:dyDescent="0.3">
      <c r="A255">
        <v>254</v>
      </c>
      <c r="B255" t="s">
        <v>351</v>
      </c>
      <c r="C255" s="1">
        <v>33459</v>
      </c>
      <c r="D255" s="2">
        <v>95000</v>
      </c>
      <c r="E255" t="s">
        <v>83</v>
      </c>
      <c r="F255" t="s">
        <v>249</v>
      </c>
      <c r="G255">
        <v>542145</v>
      </c>
      <c r="H255">
        <v>390.56236417646602</v>
      </c>
      <c r="I255" t="s">
        <v>1260</v>
      </c>
      <c r="J255" t="s">
        <v>264</v>
      </c>
      <c r="K255" t="s">
        <v>261</v>
      </c>
      <c r="L255" t="s">
        <v>273</v>
      </c>
      <c r="N255" s="3" t="s">
        <v>894</v>
      </c>
      <c r="O255" t="s">
        <v>256</v>
      </c>
      <c r="P255" t="s">
        <v>782</v>
      </c>
      <c r="Q255">
        <v>500</v>
      </c>
      <c r="R255" t="s">
        <v>314</v>
      </c>
      <c r="S255" t="s">
        <v>318</v>
      </c>
    </row>
    <row r="256" spans="1:19" x14ac:dyDescent="0.3">
      <c r="A256">
        <v>255</v>
      </c>
      <c r="B256" t="s">
        <v>344</v>
      </c>
      <c r="C256" s="1">
        <v>29942</v>
      </c>
      <c r="D256" s="2">
        <v>50000</v>
      </c>
      <c r="E256" t="s">
        <v>81</v>
      </c>
      <c r="F256" t="s">
        <v>250</v>
      </c>
      <c r="G256">
        <v>893257</v>
      </c>
      <c r="H256">
        <v>389.14663638818598</v>
      </c>
      <c r="I256" t="s">
        <v>1257</v>
      </c>
      <c r="J256" t="s">
        <v>265</v>
      </c>
      <c r="K256" t="s">
        <v>262</v>
      </c>
      <c r="L256" t="s">
        <v>272</v>
      </c>
      <c r="N256" s="3" t="s">
        <v>887</v>
      </c>
      <c r="O256" t="s">
        <v>257</v>
      </c>
      <c r="P256" t="s">
        <v>822</v>
      </c>
      <c r="Q256">
        <v>600</v>
      </c>
      <c r="R256" t="s">
        <v>314</v>
      </c>
      <c r="S256" t="s">
        <v>317</v>
      </c>
    </row>
    <row r="257" spans="1:19" x14ac:dyDescent="0.3">
      <c r="A257">
        <v>256</v>
      </c>
      <c r="B257" t="s">
        <v>427</v>
      </c>
      <c r="C257" s="1">
        <v>35615</v>
      </c>
      <c r="D257" s="2">
        <v>110000</v>
      </c>
      <c r="E257" t="s">
        <v>82</v>
      </c>
      <c r="F257" t="s">
        <v>251</v>
      </c>
      <c r="G257">
        <v>254136</v>
      </c>
      <c r="H257">
        <v>387.730908599906</v>
      </c>
      <c r="I257" t="s">
        <v>1258</v>
      </c>
      <c r="J257" t="s">
        <v>264</v>
      </c>
      <c r="K257" t="s">
        <v>261</v>
      </c>
      <c r="L257" t="s">
        <v>271</v>
      </c>
      <c r="N257" s="3" t="s">
        <v>300</v>
      </c>
      <c r="O257" t="s">
        <v>258</v>
      </c>
      <c r="P257" t="s">
        <v>786</v>
      </c>
      <c r="Q257">
        <v>700</v>
      </c>
      <c r="R257" t="s">
        <v>315</v>
      </c>
      <c r="S257" t="s">
        <v>319</v>
      </c>
    </row>
    <row r="258" spans="1:19" x14ac:dyDescent="0.3">
      <c r="A258">
        <v>257</v>
      </c>
      <c r="B258" t="s">
        <v>471</v>
      </c>
      <c r="C258" s="1">
        <v>26739</v>
      </c>
      <c r="D258" s="2">
        <v>30000</v>
      </c>
      <c r="E258" t="s">
        <v>86</v>
      </c>
      <c r="F258" t="s">
        <v>252</v>
      </c>
      <c r="G258">
        <v>854214</v>
      </c>
      <c r="H258">
        <v>386.31518081162602</v>
      </c>
      <c r="I258" t="s">
        <v>1256</v>
      </c>
      <c r="J258" t="s">
        <v>264</v>
      </c>
      <c r="K258" t="s">
        <v>262</v>
      </c>
      <c r="L258" t="s">
        <v>271</v>
      </c>
      <c r="N258" s="3" t="s">
        <v>977</v>
      </c>
      <c r="O258" t="s">
        <v>255</v>
      </c>
      <c r="P258" t="s">
        <v>823</v>
      </c>
      <c r="Q258">
        <v>800</v>
      </c>
      <c r="R258" t="s">
        <v>315</v>
      </c>
      <c r="S258" t="s">
        <v>320</v>
      </c>
    </row>
    <row r="259" spans="1:19" x14ac:dyDescent="0.3">
      <c r="A259">
        <v>258</v>
      </c>
      <c r="B259" t="s">
        <v>428</v>
      </c>
      <c r="C259" s="1">
        <v>30966</v>
      </c>
      <c r="D259" s="2">
        <v>120000</v>
      </c>
      <c r="E259" t="s">
        <v>84</v>
      </c>
      <c r="F259" t="s">
        <v>199</v>
      </c>
      <c r="G259">
        <v>741528</v>
      </c>
      <c r="H259">
        <v>384.89945302334701</v>
      </c>
      <c r="I259" t="s">
        <v>1258</v>
      </c>
      <c r="J259" t="s">
        <v>263</v>
      </c>
      <c r="K259" t="s">
        <v>261</v>
      </c>
      <c r="L259" t="s">
        <v>271</v>
      </c>
      <c r="N259" s="3" t="s">
        <v>291</v>
      </c>
      <c r="O259" t="s">
        <v>256</v>
      </c>
      <c r="P259" t="s">
        <v>741</v>
      </c>
      <c r="Q259">
        <v>900</v>
      </c>
      <c r="R259" t="s">
        <v>315</v>
      </c>
      <c r="S259" t="s">
        <v>319</v>
      </c>
    </row>
    <row r="260" spans="1:19" x14ac:dyDescent="0.3">
      <c r="A260">
        <v>259</v>
      </c>
      <c r="B260" t="s">
        <v>362</v>
      </c>
      <c r="C260" s="1">
        <v>29245</v>
      </c>
      <c r="D260" s="2">
        <v>35000</v>
      </c>
      <c r="E260" t="s">
        <v>87</v>
      </c>
      <c r="F260" t="s">
        <v>200</v>
      </c>
      <c r="G260">
        <v>412545</v>
      </c>
      <c r="H260">
        <v>383.48372523506703</v>
      </c>
      <c r="I260" t="s">
        <v>1257</v>
      </c>
      <c r="J260" t="s">
        <v>266</v>
      </c>
      <c r="K260" t="s">
        <v>262</v>
      </c>
      <c r="L260" t="s">
        <v>271</v>
      </c>
      <c r="N260" s="3" t="s">
        <v>958</v>
      </c>
      <c r="O260" t="s">
        <v>257</v>
      </c>
      <c r="P260" t="s">
        <v>787</v>
      </c>
      <c r="Q260">
        <v>1000</v>
      </c>
      <c r="R260" t="s">
        <v>315</v>
      </c>
      <c r="S260" t="s">
        <v>318</v>
      </c>
    </row>
    <row r="261" spans="1:19" x14ac:dyDescent="0.3">
      <c r="A261">
        <v>260</v>
      </c>
      <c r="B261" t="s">
        <v>472</v>
      </c>
      <c r="C261" s="1">
        <v>34493</v>
      </c>
      <c r="D261" s="2">
        <v>115000</v>
      </c>
      <c r="E261" t="s">
        <v>88</v>
      </c>
      <c r="F261" t="s">
        <v>201</v>
      </c>
      <c r="G261">
        <v>123654</v>
      </c>
      <c r="H261">
        <v>382.06799744678699</v>
      </c>
      <c r="I261" t="s">
        <v>1257</v>
      </c>
      <c r="J261" t="s">
        <v>264</v>
      </c>
      <c r="K261" t="s">
        <v>261</v>
      </c>
      <c r="L261" t="s">
        <v>269</v>
      </c>
      <c r="N261" s="3" t="s">
        <v>950</v>
      </c>
      <c r="O261" t="s">
        <v>253</v>
      </c>
      <c r="P261" t="s">
        <v>824</v>
      </c>
      <c r="Q261">
        <v>200</v>
      </c>
      <c r="R261" t="s">
        <v>314</v>
      </c>
      <c r="S261" t="s">
        <v>320</v>
      </c>
    </row>
    <row r="262" spans="1:19" x14ac:dyDescent="0.3">
      <c r="A262">
        <v>261</v>
      </c>
      <c r="B262" t="s">
        <v>376</v>
      </c>
      <c r="C262" s="1">
        <v>27517</v>
      </c>
      <c r="D262" s="2">
        <v>25000</v>
      </c>
      <c r="E262" t="s">
        <v>80</v>
      </c>
      <c r="F262" t="s">
        <v>202</v>
      </c>
      <c r="G262">
        <v>965872</v>
      </c>
      <c r="H262">
        <v>380.65226965850701</v>
      </c>
      <c r="I262" t="s">
        <v>1255</v>
      </c>
      <c r="J262" t="s">
        <v>263</v>
      </c>
      <c r="K262" t="s">
        <v>262</v>
      </c>
      <c r="L262" t="s">
        <v>269</v>
      </c>
      <c r="N262" s="3" t="s">
        <v>1097</v>
      </c>
      <c r="O262" t="s">
        <v>254</v>
      </c>
      <c r="P262" t="s">
        <v>753</v>
      </c>
      <c r="Q262">
        <v>150</v>
      </c>
      <c r="R262" t="s">
        <v>314</v>
      </c>
      <c r="S262" t="s">
        <v>319</v>
      </c>
    </row>
    <row r="263" spans="1:19" x14ac:dyDescent="0.3">
      <c r="A263">
        <v>262</v>
      </c>
      <c r="B263" t="s">
        <v>473</v>
      </c>
      <c r="C263" s="1">
        <v>32763</v>
      </c>
      <c r="D263" s="2">
        <v>77469.090909090897</v>
      </c>
      <c r="E263" t="s">
        <v>89</v>
      </c>
      <c r="F263" t="s">
        <v>203</v>
      </c>
      <c r="G263">
        <v>32514</v>
      </c>
      <c r="H263">
        <v>379.236541870228</v>
      </c>
      <c r="I263" t="s">
        <v>1255</v>
      </c>
      <c r="J263" t="s">
        <v>263</v>
      </c>
      <c r="K263" t="s">
        <v>261</v>
      </c>
      <c r="L263" t="s">
        <v>268</v>
      </c>
      <c r="N263" s="3" t="s">
        <v>951</v>
      </c>
      <c r="O263" t="s">
        <v>259</v>
      </c>
      <c r="P263" t="s">
        <v>752</v>
      </c>
      <c r="Q263">
        <v>250</v>
      </c>
      <c r="R263" t="s">
        <v>314</v>
      </c>
      <c r="S263" t="s">
        <v>318</v>
      </c>
    </row>
    <row r="264" spans="1:19" x14ac:dyDescent="0.3">
      <c r="A264">
        <v>263</v>
      </c>
      <c r="B264" t="s">
        <v>474</v>
      </c>
      <c r="C264" s="1">
        <v>28182</v>
      </c>
      <c r="D264" s="2">
        <v>79765.4545454545</v>
      </c>
      <c r="E264" t="s">
        <v>90</v>
      </c>
      <c r="F264" t="s">
        <v>204</v>
      </c>
      <c r="G264">
        <v>85214</v>
      </c>
      <c r="H264">
        <v>377.82081408194801</v>
      </c>
      <c r="I264" t="s">
        <v>1256</v>
      </c>
      <c r="J264" t="s">
        <v>263</v>
      </c>
      <c r="K264" t="s">
        <v>262</v>
      </c>
      <c r="L264" t="s">
        <v>272</v>
      </c>
      <c r="N264" s="3" t="s">
        <v>978</v>
      </c>
      <c r="O264" t="s">
        <v>260</v>
      </c>
      <c r="P264" t="s">
        <v>825</v>
      </c>
      <c r="Q264">
        <v>350</v>
      </c>
      <c r="R264" t="s">
        <v>315</v>
      </c>
      <c r="S264" t="s">
        <v>317</v>
      </c>
    </row>
    <row r="265" spans="1:19" x14ac:dyDescent="0.3">
      <c r="A265">
        <v>264</v>
      </c>
      <c r="B265" t="s">
        <v>475</v>
      </c>
      <c r="C265" s="1">
        <v>35388</v>
      </c>
      <c r="D265" s="2">
        <v>82061.818181818206</v>
      </c>
      <c r="E265" t="s">
        <v>91</v>
      </c>
      <c r="F265" t="s">
        <v>214</v>
      </c>
      <c r="G265">
        <v>4151</v>
      </c>
      <c r="H265">
        <v>376.40508629366798</v>
      </c>
      <c r="I265" t="s">
        <v>1258</v>
      </c>
      <c r="J265" t="s">
        <v>264</v>
      </c>
      <c r="K265" t="s">
        <v>261</v>
      </c>
      <c r="L265" t="s">
        <v>274</v>
      </c>
      <c r="N265" s="3" t="s">
        <v>952</v>
      </c>
      <c r="O265" t="s">
        <v>257</v>
      </c>
      <c r="P265" t="s">
        <v>777</v>
      </c>
      <c r="Q265">
        <v>450</v>
      </c>
      <c r="R265" t="s">
        <v>314</v>
      </c>
      <c r="S265" t="s">
        <v>317</v>
      </c>
    </row>
    <row r="266" spans="1:19" x14ac:dyDescent="0.3">
      <c r="A266">
        <v>265</v>
      </c>
      <c r="B266" t="s">
        <v>476</v>
      </c>
      <c r="C266" s="1">
        <v>32237</v>
      </c>
      <c r="D266" s="2">
        <v>84358.181818181794</v>
      </c>
      <c r="E266" t="s">
        <v>92</v>
      </c>
      <c r="F266" t="s">
        <v>215</v>
      </c>
      <c r="G266">
        <v>22555</v>
      </c>
      <c r="H266">
        <v>374.989358505388</v>
      </c>
      <c r="I266" t="s">
        <v>1255</v>
      </c>
      <c r="J266" t="s">
        <v>264</v>
      </c>
      <c r="K266" t="s">
        <v>261</v>
      </c>
      <c r="L266" t="s">
        <v>274</v>
      </c>
      <c r="N266" s="3" t="s">
        <v>953</v>
      </c>
      <c r="O266" t="s">
        <v>258</v>
      </c>
      <c r="P266" t="s">
        <v>826</v>
      </c>
      <c r="Q266">
        <v>550</v>
      </c>
      <c r="R266" t="s">
        <v>315</v>
      </c>
      <c r="S266" t="s">
        <v>317</v>
      </c>
    </row>
    <row r="267" spans="1:19" x14ac:dyDescent="0.3">
      <c r="A267">
        <v>266</v>
      </c>
      <c r="B267" t="s">
        <v>477</v>
      </c>
      <c r="C267" s="1">
        <v>26112</v>
      </c>
      <c r="D267" s="2">
        <v>86654.545454545398</v>
      </c>
      <c r="E267" t="s">
        <v>93</v>
      </c>
      <c r="F267" t="s">
        <v>216</v>
      </c>
      <c r="G267">
        <v>36822</v>
      </c>
      <c r="H267">
        <v>373.57363071710802</v>
      </c>
      <c r="I267" t="s">
        <v>1256</v>
      </c>
      <c r="J267" t="s">
        <v>266</v>
      </c>
      <c r="K267" t="s">
        <v>261</v>
      </c>
      <c r="L267" t="s">
        <v>268</v>
      </c>
      <c r="N267" s="3" t="s">
        <v>954</v>
      </c>
      <c r="O267" t="s">
        <v>255</v>
      </c>
      <c r="P267" t="s">
        <v>748</v>
      </c>
      <c r="Q267">
        <v>650</v>
      </c>
      <c r="R267" t="s">
        <v>315</v>
      </c>
      <c r="S267" t="s">
        <v>317</v>
      </c>
    </row>
    <row r="268" spans="1:19" x14ac:dyDescent="0.3">
      <c r="A268">
        <v>267</v>
      </c>
      <c r="B268" t="s">
        <v>350</v>
      </c>
      <c r="C268" s="1">
        <v>34030</v>
      </c>
      <c r="D268" s="2">
        <v>88950.909090909103</v>
      </c>
      <c r="E268" t="s">
        <v>94</v>
      </c>
      <c r="F268" t="s">
        <v>217</v>
      </c>
      <c r="H268">
        <v>372.157902928829</v>
      </c>
      <c r="I268" t="s">
        <v>1255</v>
      </c>
      <c r="J268" t="s">
        <v>264</v>
      </c>
      <c r="K268" t="s">
        <v>262</v>
      </c>
      <c r="L268" t="s">
        <v>278</v>
      </c>
      <c r="N268" s="3" t="s">
        <v>893</v>
      </c>
      <c r="O268" t="s">
        <v>254</v>
      </c>
      <c r="P268" t="s">
        <v>827</v>
      </c>
      <c r="Q268">
        <v>750</v>
      </c>
      <c r="R268" t="s">
        <v>315</v>
      </c>
      <c r="S268" t="s">
        <v>319</v>
      </c>
    </row>
    <row r="269" spans="1:19" x14ac:dyDescent="0.3">
      <c r="A269">
        <v>268</v>
      </c>
      <c r="B269" t="s">
        <v>454</v>
      </c>
      <c r="C269" s="1">
        <v>29082</v>
      </c>
      <c r="D269" s="2">
        <v>91247.272727272706</v>
      </c>
      <c r="E269" t="s">
        <v>95</v>
      </c>
      <c r="F269" t="s">
        <v>218</v>
      </c>
      <c r="H269">
        <v>370.74217514054902</v>
      </c>
      <c r="I269" t="s">
        <v>1257</v>
      </c>
      <c r="J269" t="s">
        <v>263</v>
      </c>
      <c r="K269" t="s">
        <v>261</v>
      </c>
      <c r="L269" t="s">
        <v>278</v>
      </c>
      <c r="N269" s="3" t="s">
        <v>940</v>
      </c>
      <c r="O269" t="s">
        <v>253</v>
      </c>
      <c r="P269" t="s">
        <v>765</v>
      </c>
      <c r="Q269">
        <v>850</v>
      </c>
      <c r="R269" t="s">
        <v>315</v>
      </c>
      <c r="S269" t="s">
        <v>319</v>
      </c>
    </row>
    <row r="270" spans="1:19" x14ac:dyDescent="0.3">
      <c r="A270">
        <v>269</v>
      </c>
      <c r="B270" t="s">
        <v>478</v>
      </c>
      <c r="C270" s="1">
        <v>35802</v>
      </c>
      <c r="D270" s="2">
        <v>93543.636363636295</v>
      </c>
      <c r="E270" t="s">
        <v>96</v>
      </c>
      <c r="F270" t="s">
        <v>219</v>
      </c>
      <c r="H270">
        <f t="shared" ref="H270" si="18">H248+50</f>
        <v>450.47245869442401</v>
      </c>
      <c r="I270" t="s">
        <v>1258</v>
      </c>
      <c r="J270" t="s">
        <v>263</v>
      </c>
      <c r="K270" t="s">
        <v>262</v>
      </c>
      <c r="L270" t="s">
        <v>271</v>
      </c>
      <c r="N270" s="3" t="s">
        <v>979</v>
      </c>
      <c r="O270" t="s">
        <v>259</v>
      </c>
      <c r="P270" t="s">
        <v>828</v>
      </c>
      <c r="Q270">
        <v>950</v>
      </c>
      <c r="R270" t="s">
        <v>315</v>
      </c>
      <c r="S270" t="s">
        <v>319</v>
      </c>
    </row>
    <row r="271" spans="1:19" x14ac:dyDescent="0.3">
      <c r="A271">
        <v>270</v>
      </c>
      <c r="B271" t="s">
        <v>455</v>
      </c>
      <c r="C271" s="1">
        <v>30090</v>
      </c>
      <c r="D271" s="2">
        <v>95840</v>
      </c>
      <c r="E271" t="s">
        <v>97</v>
      </c>
      <c r="F271" t="s">
        <v>220</v>
      </c>
      <c r="H271">
        <f t="shared" ref="H271" si="19">H249+30</f>
        <v>429.05673090614499</v>
      </c>
      <c r="I271" t="s">
        <v>1259</v>
      </c>
      <c r="J271" t="s">
        <v>264</v>
      </c>
      <c r="K271" t="s">
        <v>261</v>
      </c>
      <c r="L271" t="s">
        <v>274</v>
      </c>
      <c r="N271" s="3" t="s">
        <v>941</v>
      </c>
      <c r="O271" t="s">
        <v>260</v>
      </c>
      <c r="P271" t="s">
        <v>746</v>
      </c>
      <c r="Q271">
        <v>50</v>
      </c>
      <c r="R271" t="s">
        <v>315</v>
      </c>
      <c r="S271" t="s">
        <v>318</v>
      </c>
    </row>
    <row r="272" spans="1:19" x14ac:dyDescent="0.3">
      <c r="A272">
        <v>271</v>
      </c>
      <c r="B272" t="s">
        <v>352</v>
      </c>
      <c r="C272" s="1">
        <v>27311</v>
      </c>
      <c r="D272" s="2">
        <v>98136.363636363603</v>
      </c>
      <c r="E272" t="s">
        <v>98</v>
      </c>
      <c r="F272" t="s">
        <v>221</v>
      </c>
      <c r="G272">
        <v>458564</v>
      </c>
      <c r="H272">
        <v>35200</v>
      </c>
      <c r="I272" t="s">
        <v>1256</v>
      </c>
      <c r="J272" t="s">
        <v>266</v>
      </c>
      <c r="K272" t="s">
        <v>262</v>
      </c>
      <c r="L272" t="s">
        <v>268</v>
      </c>
      <c r="N272" s="3" t="s">
        <v>895</v>
      </c>
      <c r="O272" t="s">
        <v>254</v>
      </c>
      <c r="P272" t="s">
        <v>781</v>
      </c>
      <c r="Q272">
        <v>150</v>
      </c>
      <c r="R272" t="s">
        <v>315</v>
      </c>
      <c r="S272" t="s">
        <v>320</v>
      </c>
    </row>
    <row r="273" spans="1:19" x14ac:dyDescent="0.3">
      <c r="A273">
        <v>272</v>
      </c>
      <c r="B273" t="s">
        <v>479</v>
      </c>
      <c r="C273" s="1">
        <v>33068</v>
      </c>
      <c r="D273" s="2">
        <v>100432.727272727</v>
      </c>
      <c r="E273" t="s">
        <v>79</v>
      </c>
      <c r="F273" t="s">
        <v>222</v>
      </c>
      <c r="H273">
        <v>74100</v>
      </c>
      <c r="I273" t="s">
        <v>1255</v>
      </c>
      <c r="J273" t="s">
        <v>267</v>
      </c>
      <c r="K273" t="s">
        <v>261</v>
      </c>
      <c r="L273" t="s">
        <v>269</v>
      </c>
      <c r="N273" s="3" t="s">
        <v>955</v>
      </c>
      <c r="O273" t="s">
        <v>253</v>
      </c>
      <c r="P273" t="s">
        <v>829</v>
      </c>
      <c r="Q273">
        <v>250</v>
      </c>
      <c r="R273" t="s">
        <v>314</v>
      </c>
      <c r="S273" t="s">
        <v>318</v>
      </c>
    </row>
    <row r="274" spans="1:19" x14ac:dyDescent="0.3">
      <c r="A274">
        <v>273</v>
      </c>
      <c r="B274" t="s">
        <v>392</v>
      </c>
      <c r="C274" s="1">
        <v>28121</v>
      </c>
      <c r="D274" s="2">
        <v>102729.090909091</v>
      </c>
      <c r="E274" t="s">
        <v>79</v>
      </c>
      <c r="F274" t="s">
        <v>197</v>
      </c>
      <c r="H274">
        <v>352.81474332850399</v>
      </c>
      <c r="I274" t="s">
        <v>1255</v>
      </c>
      <c r="J274" t="s">
        <v>263</v>
      </c>
      <c r="K274" t="s">
        <v>262</v>
      </c>
      <c r="L274" t="s">
        <v>270</v>
      </c>
      <c r="N274" s="3" t="s">
        <v>965</v>
      </c>
      <c r="O274" t="s">
        <v>255</v>
      </c>
      <c r="P274" t="s">
        <v>792</v>
      </c>
      <c r="Q274">
        <v>350</v>
      </c>
      <c r="R274" t="s">
        <v>314</v>
      </c>
      <c r="S274" t="s">
        <v>320</v>
      </c>
    </row>
    <row r="275" spans="1:19" x14ac:dyDescent="0.3">
      <c r="A275">
        <v>274</v>
      </c>
      <c r="B275" t="s">
        <v>414</v>
      </c>
      <c r="C275" s="1">
        <v>31087</v>
      </c>
      <c r="D275" s="2">
        <v>40520</v>
      </c>
      <c r="E275" t="s">
        <v>80</v>
      </c>
      <c r="F275" t="s">
        <v>223</v>
      </c>
      <c r="G275">
        <v>0</v>
      </c>
      <c r="H275">
        <v>350.83579652861198</v>
      </c>
      <c r="I275" t="s">
        <v>1255</v>
      </c>
      <c r="J275" t="s">
        <v>264</v>
      </c>
      <c r="K275" t="s">
        <v>261</v>
      </c>
      <c r="L275" t="s">
        <v>268</v>
      </c>
      <c r="N275" s="3" t="s">
        <v>922</v>
      </c>
      <c r="O275" t="s">
        <v>254</v>
      </c>
      <c r="P275" t="s">
        <v>830</v>
      </c>
      <c r="Q275">
        <v>450</v>
      </c>
      <c r="R275" t="s">
        <v>315</v>
      </c>
      <c r="S275" t="s">
        <v>319</v>
      </c>
    </row>
    <row r="276" spans="1:19" x14ac:dyDescent="0.3">
      <c r="A276">
        <v>275</v>
      </c>
      <c r="B276" t="s">
        <v>390</v>
      </c>
      <c r="C276" s="1">
        <v>25815</v>
      </c>
      <c r="D276" s="2">
        <v>50000</v>
      </c>
      <c r="E276" t="s">
        <v>81</v>
      </c>
      <c r="F276" t="s">
        <v>224</v>
      </c>
      <c r="H276">
        <v>348.85684972872002</v>
      </c>
      <c r="I276" t="s">
        <v>1257</v>
      </c>
      <c r="J276" t="s">
        <v>265</v>
      </c>
      <c r="K276" t="s">
        <v>262</v>
      </c>
      <c r="L276" t="s">
        <v>269</v>
      </c>
      <c r="N276" s="3" t="s">
        <v>980</v>
      </c>
      <c r="O276" t="s">
        <v>256</v>
      </c>
      <c r="P276" t="s">
        <v>831</v>
      </c>
      <c r="Q276">
        <v>550</v>
      </c>
      <c r="R276" t="s">
        <v>314</v>
      </c>
      <c r="S276" t="s">
        <v>318</v>
      </c>
    </row>
    <row r="277" spans="1:19" x14ac:dyDescent="0.3">
      <c r="A277">
        <v>276</v>
      </c>
      <c r="B277" t="s">
        <v>480</v>
      </c>
      <c r="C277" s="1">
        <v>33770</v>
      </c>
      <c r="D277" s="2">
        <v>800000</v>
      </c>
      <c r="E277" t="s">
        <v>82</v>
      </c>
      <c r="F277" t="s">
        <v>225</v>
      </c>
      <c r="G277">
        <v>114201</v>
      </c>
      <c r="H277">
        <v>346.87790292882897</v>
      </c>
      <c r="I277" t="s">
        <v>1257</v>
      </c>
      <c r="J277" t="s">
        <v>264</v>
      </c>
      <c r="K277" t="s">
        <v>262</v>
      </c>
      <c r="L277" t="s">
        <v>268</v>
      </c>
      <c r="N277" s="3" t="s">
        <v>981</v>
      </c>
      <c r="O277" t="s">
        <v>253</v>
      </c>
      <c r="P277" t="s">
        <v>832</v>
      </c>
      <c r="Q277">
        <v>650</v>
      </c>
      <c r="R277" t="s">
        <v>315</v>
      </c>
      <c r="S277" t="s">
        <v>321</v>
      </c>
    </row>
    <row r="278" spans="1:19" x14ac:dyDescent="0.3">
      <c r="A278">
        <v>277</v>
      </c>
      <c r="C278" s="1">
        <v>32048</v>
      </c>
      <c r="D278" s="2">
        <v>75000</v>
      </c>
      <c r="E278" t="s">
        <v>83</v>
      </c>
      <c r="F278" t="s">
        <v>226</v>
      </c>
      <c r="H278">
        <v>344.89895612893702</v>
      </c>
      <c r="I278" t="s">
        <v>1256</v>
      </c>
      <c r="J278" t="s">
        <v>264</v>
      </c>
      <c r="L278" t="s">
        <v>271</v>
      </c>
      <c r="O278" t="s">
        <v>259</v>
      </c>
      <c r="P278" t="s">
        <v>789</v>
      </c>
      <c r="Q278">
        <v>750</v>
      </c>
      <c r="R278" t="s">
        <v>314</v>
      </c>
      <c r="S278" t="s">
        <v>317</v>
      </c>
    </row>
    <row r="279" spans="1:19" x14ac:dyDescent="0.3">
      <c r="A279">
        <v>278</v>
      </c>
      <c r="C279" s="1">
        <v>28560</v>
      </c>
      <c r="D279" s="2"/>
      <c r="E279" t="s">
        <v>79</v>
      </c>
      <c r="F279" t="s">
        <v>227</v>
      </c>
      <c r="G279">
        <v>523655</v>
      </c>
      <c r="H279">
        <v>342.920009329045</v>
      </c>
      <c r="I279" t="s">
        <v>1260</v>
      </c>
      <c r="J279" t="s">
        <v>263</v>
      </c>
      <c r="K279" t="s">
        <v>261</v>
      </c>
      <c r="L279" t="s">
        <v>272</v>
      </c>
      <c r="O279" t="s">
        <v>254</v>
      </c>
      <c r="P279" t="s">
        <v>833</v>
      </c>
      <c r="Q279">
        <v>850</v>
      </c>
      <c r="R279" t="s">
        <v>315</v>
      </c>
      <c r="S279" t="s">
        <v>318</v>
      </c>
    </row>
    <row r="280" spans="1:19" x14ac:dyDescent="0.3">
      <c r="A280">
        <v>279</v>
      </c>
      <c r="B280" t="s">
        <v>481</v>
      </c>
      <c r="C280" s="1">
        <v>33535</v>
      </c>
      <c r="D280" s="2">
        <v>80000</v>
      </c>
      <c r="E280" t="s">
        <v>79</v>
      </c>
      <c r="F280" t="s">
        <v>228</v>
      </c>
      <c r="H280">
        <v>340.94106252915299</v>
      </c>
      <c r="I280" t="s">
        <v>1257</v>
      </c>
      <c r="J280" t="s">
        <v>266</v>
      </c>
      <c r="K280" t="s">
        <v>262</v>
      </c>
      <c r="L280" t="s">
        <v>273</v>
      </c>
      <c r="N280" s="3" t="s">
        <v>985</v>
      </c>
      <c r="O280" t="s">
        <v>260</v>
      </c>
      <c r="P280" t="s">
        <v>834</v>
      </c>
      <c r="Q280">
        <v>950</v>
      </c>
      <c r="R280" t="s">
        <v>316</v>
      </c>
      <c r="S280" t="s">
        <v>317</v>
      </c>
    </row>
    <row r="281" spans="1:19" x14ac:dyDescent="0.3">
      <c r="A281">
        <v>280</v>
      </c>
      <c r="B281" t="s">
        <v>391</v>
      </c>
      <c r="C281" s="1">
        <v>29712</v>
      </c>
      <c r="D281" s="2">
        <v>70000</v>
      </c>
      <c r="E281" t="s">
        <v>80</v>
      </c>
      <c r="F281" t="s">
        <v>229</v>
      </c>
      <c r="G281">
        <v>888951</v>
      </c>
      <c r="H281">
        <v>338.96211572926097</v>
      </c>
      <c r="I281" t="s">
        <v>1258</v>
      </c>
      <c r="J281" t="s">
        <v>264</v>
      </c>
      <c r="K281" t="s">
        <v>261</v>
      </c>
      <c r="L281" t="s">
        <v>274</v>
      </c>
      <c r="N281" s="3" t="s">
        <v>282</v>
      </c>
      <c r="O281" t="s">
        <v>258</v>
      </c>
      <c r="P281" t="s">
        <v>835</v>
      </c>
      <c r="Q281">
        <v>100</v>
      </c>
      <c r="R281" t="s">
        <v>315</v>
      </c>
      <c r="S281" t="s">
        <v>318</v>
      </c>
    </row>
    <row r="282" spans="1:19" x14ac:dyDescent="0.3">
      <c r="A282">
        <v>281</v>
      </c>
      <c r="B282" t="s">
        <v>322</v>
      </c>
      <c r="C282" s="1">
        <v>26896</v>
      </c>
      <c r="D282" s="2">
        <v>90000</v>
      </c>
      <c r="E282" t="s">
        <v>81</v>
      </c>
      <c r="F282" t="s">
        <v>230</v>
      </c>
      <c r="H282">
        <v>336.98316892936901</v>
      </c>
      <c r="I282" t="s">
        <v>1256</v>
      </c>
      <c r="J282" t="s">
        <v>263</v>
      </c>
      <c r="K282" t="s">
        <v>262</v>
      </c>
      <c r="L282" t="s">
        <v>275</v>
      </c>
      <c r="N282" s="3" t="s">
        <v>281</v>
      </c>
      <c r="O282" t="s">
        <v>255</v>
      </c>
      <c r="P282" t="s">
        <v>775</v>
      </c>
      <c r="Q282">
        <v>200</v>
      </c>
      <c r="R282" t="s">
        <v>315</v>
      </c>
      <c r="S282" t="s">
        <v>318</v>
      </c>
    </row>
    <row r="283" spans="1:19" x14ac:dyDescent="0.3">
      <c r="A283">
        <v>282</v>
      </c>
      <c r="B283" t="s">
        <v>323</v>
      </c>
      <c r="C283" s="1">
        <v>35521</v>
      </c>
      <c r="D283" s="2">
        <v>0</v>
      </c>
      <c r="E283" t="s">
        <v>79</v>
      </c>
      <c r="F283" t="s">
        <v>231</v>
      </c>
      <c r="H283">
        <v>335.004222129477</v>
      </c>
      <c r="I283" t="s">
        <v>1258</v>
      </c>
      <c r="J283" t="s">
        <v>263</v>
      </c>
      <c r="K283" t="s">
        <v>261</v>
      </c>
      <c r="L283" t="s">
        <v>276</v>
      </c>
      <c r="N283" s="3" t="s">
        <v>868</v>
      </c>
      <c r="O283" t="s">
        <v>257</v>
      </c>
      <c r="P283" t="s">
        <v>836</v>
      </c>
      <c r="Q283">
        <v>300</v>
      </c>
      <c r="R283" t="s">
        <v>314</v>
      </c>
      <c r="S283" t="s">
        <v>318</v>
      </c>
    </row>
    <row r="284" spans="1:19" x14ac:dyDescent="0.3">
      <c r="A284">
        <v>283</v>
      </c>
      <c r="B284" t="s">
        <v>324</v>
      </c>
      <c r="C284" s="1">
        <v>27711</v>
      </c>
      <c r="D284" s="2">
        <v>55000</v>
      </c>
      <c r="E284" t="s">
        <v>79</v>
      </c>
      <c r="F284" t="s">
        <v>232</v>
      </c>
      <c r="G284">
        <v>411414</v>
      </c>
      <c r="H284">
        <v>333.02527532958499</v>
      </c>
      <c r="I284" t="s">
        <v>1257</v>
      </c>
      <c r="J284" t="s">
        <v>263</v>
      </c>
      <c r="K284" t="s">
        <v>261</v>
      </c>
      <c r="L284" t="s">
        <v>271</v>
      </c>
      <c r="N284" s="3" t="s">
        <v>869</v>
      </c>
      <c r="O284" t="s">
        <v>256</v>
      </c>
      <c r="P284" t="s">
        <v>754</v>
      </c>
      <c r="Q284">
        <v>400</v>
      </c>
      <c r="R284" t="s">
        <v>314</v>
      </c>
      <c r="S284" t="s">
        <v>319</v>
      </c>
    </row>
    <row r="285" spans="1:19" x14ac:dyDescent="0.3">
      <c r="A285">
        <v>284</v>
      </c>
      <c r="B285" t="s">
        <v>325</v>
      </c>
      <c r="C285" s="1">
        <v>30707</v>
      </c>
      <c r="D285" s="2">
        <v>65000</v>
      </c>
      <c r="E285" t="s">
        <v>80</v>
      </c>
      <c r="F285" t="s">
        <v>99</v>
      </c>
      <c r="H285">
        <v>331.04632852969303</v>
      </c>
      <c r="I285" t="s">
        <v>1257</v>
      </c>
      <c r="J285" t="s">
        <v>264</v>
      </c>
      <c r="K285" t="s">
        <v>262</v>
      </c>
      <c r="L285" t="s">
        <v>271</v>
      </c>
      <c r="N285" s="3" t="s">
        <v>870</v>
      </c>
      <c r="O285" t="s">
        <v>253</v>
      </c>
      <c r="P285" t="s">
        <v>837</v>
      </c>
      <c r="Q285">
        <v>500</v>
      </c>
      <c r="R285" t="s">
        <v>314</v>
      </c>
      <c r="S285" t="s">
        <v>320</v>
      </c>
    </row>
    <row r="286" spans="1:19" x14ac:dyDescent="0.3">
      <c r="A286">
        <v>285</v>
      </c>
      <c r="B286" t="s">
        <v>326</v>
      </c>
      <c r="C286" s="1">
        <v>32609</v>
      </c>
      <c r="D286" s="2">
        <v>85000</v>
      </c>
      <c r="E286" t="s">
        <v>80</v>
      </c>
      <c r="F286" t="s">
        <v>100</v>
      </c>
      <c r="H286">
        <v>329.06738172980101</v>
      </c>
      <c r="I286" t="s">
        <v>1255</v>
      </c>
      <c r="J286" t="s">
        <v>264</v>
      </c>
      <c r="K286" t="s">
        <v>261</v>
      </c>
      <c r="L286" t="s">
        <v>268</v>
      </c>
      <c r="N286" s="3" t="s">
        <v>871</v>
      </c>
      <c r="O286" t="s">
        <v>259</v>
      </c>
      <c r="P286" t="s">
        <v>838</v>
      </c>
      <c r="Q286">
        <v>600</v>
      </c>
      <c r="R286" t="s">
        <v>315</v>
      </c>
      <c r="S286" t="s">
        <v>319</v>
      </c>
    </row>
    <row r="287" spans="1:19" x14ac:dyDescent="0.3">
      <c r="A287">
        <v>286</v>
      </c>
      <c r="B287" t="s">
        <v>327</v>
      </c>
      <c r="C287" s="1">
        <v>26484</v>
      </c>
      <c r="D287" s="2">
        <v>100000</v>
      </c>
      <c r="E287" t="s">
        <v>79</v>
      </c>
      <c r="F287" t="s">
        <v>101</v>
      </c>
      <c r="H287">
        <v>327.088434929909</v>
      </c>
      <c r="I287" t="s">
        <v>1255</v>
      </c>
      <c r="J287" t="s">
        <v>266</v>
      </c>
      <c r="K287" t="s">
        <v>262</v>
      </c>
      <c r="L287" t="s">
        <v>274</v>
      </c>
      <c r="N287" s="3" t="s">
        <v>872</v>
      </c>
      <c r="O287" t="s">
        <v>254</v>
      </c>
      <c r="P287" t="s">
        <v>790</v>
      </c>
      <c r="Q287">
        <v>700</v>
      </c>
      <c r="R287" t="s">
        <v>315</v>
      </c>
      <c r="S287" t="s">
        <v>317</v>
      </c>
    </row>
    <row r="288" spans="1:19" x14ac:dyDescent="0.3">
      <c r="A288">
        <v>287</v>
      </c>
      <c r="B288" t="s">
        <v>328</v>
      </c>
      <c r="C288" s="1">
        <v>35416</v>
      </c>
      <c r="D288" s="2">
        <v>40000</v>
      </c>
      <c r="E288" t="s">
        <v>81</v>
      </c>
      <c r="F288" t="s">
        <v>102</v>
      </c>
      <c r="H288">
        <v>325.10948813001698</v>
      </c>
      <c r="I288" t="s">
        <v>1256</v>
      </c>
      <c r="J288" t="s">
        <v>264</v>
      </c>
      <c r="K288" t="s">
        <v>261</v>
      </c>
      <c r="L288" t="s">
        <v>276</v>
      </c>
      <c r="N288" s="3" t="s">
        <v>279</v>
      </c>
      <c r="O288" t="s">
        <v>260</v>
      </c>
      <c r="P288" t="s">
        <v>839</v>
      </c>
      <c r="Q288">
        <v>800</v>
      </c>
      <c r="R288" t="s">
        <v>315</v>
      </c>
      <c r="S288" t="s">
        <v>317</v>
      </c>
    </row>
    <row r="289" spans="1:19" x14ac:dyDescent="0.3">
      <c r="A289">
        <v>288</v>
      </c>
      <c r="B289" t="s">
        <v>329</v>
      </c>
      <c r="C289" s="1">
        <v>28887</v>
      </c>
      <c r="D289" s="2">
        <v>95000</v>
      </c>
      <c r="E289" t="s">
        <v>79</v>
      </c>
      <c r="F289" t="s">
        <v>103</v>
      </c>
      <c r="H289">
        <v>323.13054133012503</v>
      </c>
      <c r="I289" t="s">
        <v>1258</v>
      </c>
      <c r="J289" t="s">
        <v>263</v>
      </c>
      <c r="K289" t="s">
        <v>262</v>
      </c>
      <c r="L289" t="s">
        <v>277</v>
      </c>
      <c r="N289" s="3" t="s">
        <v>873</v>
      </c>
      <c r="O289" t="s">
        <v>253</v>
      </c>
      <c r="P289" t="s">
        <v>761</v>
      </c>
      <c r="Q289">
        <v>900</v>
      </c>
      <c r="R289" t="s">
        <v>315</v>
      </c>
      <c r="S289" t="s">
        <v>317</v>
      </c>
    </row>
    <row r="290" spans="1:19" x14ac:dyDescent="0.3">
      <c r="A290">
        <v>289</v>
      </c>
      <c r="B290" t="s">
        <v>330</v>
      </c>
      <c r="C290" s="1">
        <v>29569</v>
      </c>
      <c r="D290" s="2">
        <v>50000</v>
      </c>
      <c r="E290" t="s">
        <v>79</v>
      </c>
      <c r="F290" t="s">
        <v>104</v>
      </c>
      <c r="H290">
        <v>321.15159453023301</v>
      </c>
      <c r="I290" t="s">
        <v>1255</v>
      </c>
      <c r="J290" t="s">
        <v>263</v>
      </c>
      <c r="K290" t="s">
        <v>262</v>
      </c>
      <c r="L290" t="s">
        <v>268</v>
      </c>
      <c r="N290" s="3" t="s">
        <v>874</v>
      </c>
      <c r="O290" t="s">
        <v>257</v>
      </c>
      <c r="P290" t="s">
        <v>840</v>
      </c>
      <c r="Q290">
        <v>0</v>
      </c>
      <c r="R290" t="s">
        <v>314</v>
      </c>
      <c r="S290" t="s">
        <v>318</v>
      </c>
    </row>
    <row r="291" spans="1:19" x14ac:dyDescent="0.3">
      <c r="A291">
        <v>290</v>
      </c>
      <c r="B291" t="s">
        <v>331</v>
      </c>
      <c r="C291" s="1">
        <v>28272</v>
      </c>
      <c r="D291" s="2">
        <v>110000</v>
      </c>
      <c r="E291" t="s">
        <v>83</v>
      </c>
      <c r="F291" t="s">
        <v>105</v>
      </c>
      <c r="H291">
        <v>319.172647730341</v>
      </c>
      <c r="I291" t="s">
        <v>1256</v>
      </c>
      <c r="J291" t="s">
        <v>264</v>
      </c>
      <c r="K291" t="s">
        <v>262</v>
      </c>
      <c r="N291" s="3" t="s">
        <v>875</v>
      </c>
      <c r="O291" t="s">
        <v>259</v>
      </c>
      <c r="P291" t="s">
        <v>784</v>
      </c>
      <c r="Q291">
        <v>175</v>
      </c>
      <c r="R291" t="s">
        <v>314</v>
      </c>
      <c r="S291" t="s">
        <v>318</v>
      </c>
    </row>
    <row r="292" spans="1:19" x14ac:dyDescent="0.3">
      <c r="A292">
        <v>291</v>
      </c>
      <c r="B292" t="s">
        <v>332</v>
      </c>
      <c r="C292" s="1">
        <v>35003</v>
      </c>
      <c r="D292" s="2">
        <v>30000</v>
      </c>
      <c r="E292" t="s">
        <v>83</v>
      </c>
      <c r="F292" t="s">
        <v>106</v>
      </c>
      <c r="H292">
        <v>317.19370093044898</v>
      </c>
      <c r="I292" t="s">
        <v>1255</v>
      </c>
      <c r="J292" t="s">
        <v>266</v>
      </c>
      <c r="K292" t="s">
        <v>262</v>
      </c>
      <c r="L292" t="s">
        <v>270</v>
      </c>
      <c r="N292" s="3" t="s">
        <v>290</v>
      </c>
      <c r="O292" t="s">
        <v>256</v>
      </c>
      <c r="P292" t="s">
        <v>841</v>
      </c>
      <c r="Q292">
        <v>275</v>
      </c>
      <c r="R292" t="s">
        <v>314</v>
      </c>
      <c r="S292" t="s">
        <v>319</v>
      </c>
    </row>
    <row r="293" spans="1:19" x14ac:dyDescent="0.3">
      <c r="A293">
        <v>292</v>
      </c>
      <c r="B293" t="s">
        <v>333</v>
      </c>
      <c r="C293" s="1">
        <v>30361</v>
      </c>
      <c r="D293" s="2">
        <v>120000</v>
      </c>
      <c r="E293" t="s">
        <v>79</v>
      </c>
      <c r="F293" t="s">
        <v>107</v>
      </c>
      <c r="H293">
        <v>315.21475413055703</v>
      </c>
      <c r="I293" t="s">
        <v>1257</v>
      </c>
      <c r="J293" t="s">
        <v>267</v>
      </c>
      <c r="K293" t="s">
        <v>261</v>
      </c>
      <c r="L293" t="s">
        <v>268</v>
      </c>
      <c r="N293" s="3" t="s">
        <v>876</v>
      </c>
      <c r="O293" t="s">
        <v>253</v>
      </c>
      <c r="P293" t="s">
        <v>731</v>
      </c>
      <c r="Q293">
        <v>375</v>
      </c>
      <c r="R293" t="s">
        <v>315</v>
      </c>
      <c r="S293" t="s">
        <v>319</v>
      </c>
    </row>
    <row r="294" spans="1:19" x14ac:dyDescent="0.3">
      <c r="A294">
        <v>293</v>
      </c>
      <c r="B294" t="s">
        <v>334</v>
      </c>
      <c r="C294" s="1">
        <v>25951</v>
      </c>
      <c r="D294" s="2">
        <v>35000</v>
      </c>
      <c r="E294" t="s">
        <v>79</v>
      </c>
      <c r="F294" t="s">
        <v>108</v>
      </c>
      <c r="H294">
        <v>313.23580733066501</v>
      </c>
      <c r="I294" t="s">
        <v>1258</v>
      </c>
      <c r="J294" t="s">
        <v>263</v>
      </c>
      <c r="K294" t="s">
        <v>262</v>
      </c>
      <c r="L294" t="s">
        <v>273</v>
      </c>
      <c r="N294" s="3" t="s">
        <v>877</v>
      </c>
      <c r="O294" t="s">
        <v>254</v>
      </c>
      <c r="P294" t="s">
        <v>842</v>
      </c>
      <c r="Q294">
        <v>475</v>
      </c>
      <c r="R294" t="s">
        <v>314</v>
      </c>
      <c r="S294" t="s">
        <v>318</v>
      </c>
    </row>
    <row r="295" spans="1:19" x14ac:dyDescent="0.3">
      <c r="A295">
        <v>294</v>
      </c>
      <c r="B295" t="s">
        <v>335</v>
      </c>
      <c r="C295" s="1">
        <v>31507</v>
      </c>
      <c r="D295" s="2">
        <v>115000</v>
      </c>
      <c r="E295" t="s">
        <v>79</v>
      </c>
      <c r="F295" t="s">
        <v>109</v>
      </c>
      <c r="H295">
        <v>311.256860530773</v>
      </c>
      <c r="I295" t="s">
        <v>1259</v>
      </c>
      <c r="J295" t="s">
        <v>264</v>
      </c>
      <c r="K295" t="s">
        <v>261</v>
      </c>
      <c r="L295" t="s">
        <v>272</v>
      </c>
      <c r="N295" s="3" t="s">
        <v>878</v>
      </c>
      <c r="O295" t="s">
        <v>255</v>
      </c>
      <c r="P295" t="s">
        <v>843</v>
      </c>
      <c r="Q295">
        <v>575</v>
      </c>
      <c r="R295" t="s">
        <v>315</v>
      </c>
      <c r="S295" t="s">
        <v>317</v>
      </c>
    </row>
    <row r="296" spans="1:19" x14ac:dyDescent="0.3">
      <c r="A296">
        <v>295</v>
      </c>
      <c r="B296" t="s">
        <v>336</v>
      </c>
      <c r="C296" s="1">
        <v>28751</v>
      </c>
      <c r="D296" s="2">
        <v>25000</v>
      </c>
      <c r="E296" t="s">
        <v>84</v>
      </c>
      <c r="F296" t="s">
        <v>110</v>
      </c>
      <c r="H296">
        <v>309.27791373088098</v>
      </c>
      <c r="I296" t="s">
        <v>1256</v>
      </c>
      <c r="J296" t="s">
        <v>265</v>
      </c>
      <c r="K296" t="s">
        <v>262</v>
      </c>
      <c r="L296" t="s">
        <v>271</v>
      </c>
      <c r="N296" s="3" t="s">
        <v>879</v>
      </c>
      <c r="O296" t="s">
        <v>256</v>
      </c>
      <c r="P296" t="s">
        <v>844</v>
      </c>
      <c r="Q296" t="s">
        <v>1249</v>
      </c>
      <c r="R296" t="s">
        <v>315</v>
      </c>
      <c r="S296" t="s">
        <v>318</v>
      </c>
    </row>
    <row r="297" spans="1:19" x14ac:dyDescent="0.3">
      <c r="A297">
        <v>296</v>
      </c>
      <c r="B297" t="s">
        <v>337</v>
      </c>
      <c r="C297" s="1">
        <v>34278</v>
      </c>
      <c r="D297" s="2">
        <v>68269.230769230795</v>
      </c>
      <c r="E297" t="s">
        <v>84</v>
      </c>
      <c r="F297" t="s">
        <v>111</v>
      </c>
      <c r="H297">
        <v>307.29896693098902</v>
      </c>
      <c r="I297" t="s">
        <v>1255</v>
      </c>
      <c r="J297" t="s">
        <v>264</v>
      </c>
      <c r="K297" t="s">
        <v>261</v>
      </c>
      <c r="L297" t="s">
        <v>271</v>
      </c>
      <c r="N297" s="3" t="s">
        <v>880</v>
      </c>
      <c r="O297" t="s">
        <v>257</v>
      </c>
      <c r="P297" t="s">
        <v>845</v>
      </c>
      <c r="Q297">
        <v>775</v>
      </c>
      <c r="R297" t="s">
        <v>315</v>
      </c>
      <c r="S297" t="s">
        <v>317</v>
      </c>
    </row>
    <row r="298" spans="1:19" x14ac:dyDescent="0.3">
      <c r="A298">
        <v>297</v>
      </c>
      <c r="B298" t="s">
        <v>338</v>
      </c>
      <c r="C298" s="1">
        <v>32312</v>
      </c>
      <c r="D298" s="2">
        <v>67857.142857142899</v>
      </c>
      <c r="E298" t="s">
        <v>84</v>
      </c>
      <c r="F298" t="s">
        <v>112</v>
      </c>
      <c r="H298">
        <f t="shared" ref="H298" si="20">H276+50</f>
        <v>398.85684972872002</v>
      </c>
      <c r="I298" t="s">
        <v>1255</v>
      </c>
      <c r="J298" t="s">
        <v>264</v>
      </c>
      <c r="K298" t="s">
        <v>262</v>
      </c>
      <c r="L298" t="s">
        <v>271</v>
      </c>
      <c r="N298" s="3" t="s">
        <v>881</v>
      </c>
      <c r="O298" t="s">
        <v>258</v>
      </c>
      <c r="P298" t="s">
        <v>773</v>
      </c>
      <c r="Q298">
        <v>875</v>
      </c>
      <c r="R298" t="s">
        <v>315</v>
      </c>
      <c r="S298" t="s">
        <v>318</v>
      </c>
    </row>
    <row r="299" spans="1:19" x14ac:dyDescent="0.3">
      <c r="A299">
        <v>298</v>
      </c>
      <c r="B299" t="s">
        <v>339</v>
      </c>
      <c r="C299" s="1">
        <v>27294</v>
      </c>
      <c r="D299" s="2">
        <v>67445.054945055002</v>
      </c>
      <c r="E299" t="s">
        <v>83</v>
      </c>
      <c r="F299" t="s">
        <v>113</v>
      </c>
      <c r="H299">
        <f t="shared" ref="H299" si="21">H277+30</f>
        <v>376.87790292882897</v>
      </c>
      <c r="I299" t="s">
        <v>1255</v>
      </c>
      <c r="J299" t="s">
        <v>263</v>
      </c>
      <c r="K299" t="s">
        <v>261</v>
      </c>
      <c r="L299" t="s">
        <v>271</v>
      </c>
      <c r="N299" s="3" t="s">
        <v>882</v>
      </c>
      <c r="O299" t="s">
        <v>255</v>
      </c>
      <c r="P299" t="s">
        <v>846</v>
      </c>
      <c r="Q299">
        <v>975</v>
      </c>
      <c r="R299" t="s">
        <v>315</v>
      </c>
      <c r="S299" t="s">
        <v>318</v>
      </c>
    </row>
    <row r="300" spans="1:19" x14ac:dyDescent="0.3">
      <c r="A300">
        <v>299</v>
      </c>
      <c r="B300" t="s">
        <v>340</v>
      </c>
      <c r="C300" s="1">
        <v>33689</v>
      </c>
      <c r="D300" s="2">
        <v>67032.967032967004</v>
      </c>
      <c r="E300" t="s">
        <v>96</v>
      </c>
      <c r="F300" t="s">
        <v>114</v>
      </c>
      <c r="I300" t="s">
        <v>1257</v>
      </c>
      <c r="J300" t="s">
        <v>266</v>
      </c>
      <c r="K300" t="s">
        <v>261</v>
      </c>
      <c r="L300" t="s">
        <v>269</v>
      </c>
      <c r="N300" s="3" t="s">
        <v>883</v>
      </c>
      <c r="O300" t="s">
        <v>260</v>
      </c>
      <c r="P300" t="s">
        <v>847</v>
      </c>
      <c r="Q300">
        <v>125</v>
      </c>
      <c r="R300" t="s">
        <v>315</v>
      </c>
      <c r="S300" t="s">
        <v>318</v>
      </c>
    </row>
    <row r="301" spans="1:19" x14ac:dyDescent="0.3">
      <c r="A301">
        <v>300</v>
      </c>
      <c r="B301" t="s">
        <v>341</v>
      </c>
      <c r="C301" s="1">
        <v>31269</v>
      </c>
      <c r="D301" s="2">
        <v>66620.879120879094</v>
      </c>
      <c r="E301" t="s">
        <v>79</v>
      </c>
      <c r="F301" t="s">
        <v>115</v>
      </c>
      <c r="I301" t="s">
        <v>1257</v>
      </c>
      <c r="J301" t="s">
        <v>264</v>
      </c>
      <c r="K301" t="s">
        <v>261</v>
      </c>
      <c r="L301" t="s">
        <v>269</v>
      </c>
      <c r="N301" s="3" t="s">
        <v>884</v>
      </c>
      <c r="O301" t="s">
        <v>254</v>
      </c>
      <c r="P301" t="s">
        <v>848</v>
      </c>
      <c r="Q301">
        <v>225</v>
      </c>
      <c r="R301" t="s">
        <v>315</v>
      </c>
      <c r="S301" t="s">
        <v>319</v>
      </c>
    </row>
    <row r="302" spans="1:19" x14ac:dyDescent="0.3">
      <c r="A302">
        <v>301</v>
      </c>
      <c r="B302" t="s">
        <v>342</v>
      </c>
      <c r="C302" s="1">
        <v>25896</v>
      </c>
      <c r="D302" s="2">
        <v>66208.791208791197</v>
      </c>
      <c r="E302" t="s">
        <v>79</v>
      </c>
      <c r="F302" t="s">
        <v>116</v>
      </c>
      <c r="H302">
        <v>302.325572386028</v>
      </c>
      <c r="I302" t="s">
        <v>1256</v>
      </c>
      <c r="J302" t="s">
        <v>263</v>
      </c>
      <c r="K302" t="s">
        <v>262</v>
      </c>
      <c r="L302" t="s">
        <v>268</v>
      </c>
      <c r="N302" s="3" t="s">
        <v>885</v>
      </c>
      <c r="O302" t="s">
        <v>253</v>
      </c>
      <c r="P302" t="s">
        <v>759</v>
      </c>
      <c r="Q302">
        <v>325</v>
      </c>
      <c r="R302" t="s">
        <v>314</v>
      </c>
      <c r="S302" t="s">
        <v>320</v>
      </c>
    </row>
    <row r="303" spans="1:19" x14ac:dyDescent="0.3">
      <c r="A303">
        <v>302</v>
      </c>
      <c r="B303" t="s">
        <v>343</v>
      </c>
      <c r="C303" s="1">
        <v>32908</v>
      </c>
      <c r="D303" s="2">
        <v>65796.703296703301</v>
      </c>
      <c r="E303" t="s">
        <v>77</v>
      </c>
      <c r="F303" t="s">
        <v>117</v>
      </c>
      <c r="H303">
        <v>299.78340657452299</v>
      </c>
      <c r="I303" t="s">
        <v>1260</v>
      </c>
      <c r="J303" t="s">
        <v>263</v>
      </c>
      <c r="K303" t="s">
        <v>261</v>
      </c>
      <c r="L303" t="s">
        <v>272</v>
      </c>
      <c r="N303" s="3" t="s">
        <v>886</v>
      </c>
      <c r="O303" t="s">
        <v>259</v>
      </c>
      <c r="P303" t="s">
        <v>849</v>
      </c>
      <c r="Q303">
        <v>425</v>
      </c>
      <c r="R303" t="s">
        <v>314</v>
      </c>
      <c r="S303" t="s">
        <v>319</v>
      </c>
    </row>
    <row r="304" spans="1:19" x14ac:dyDescent="0.3">
      <c r="A304">
        <v>303</v>
      </c>
      <c r="B304" t="s">
        <v>344</v>
      </c>
      <c r="C304" s="1">
        <v>27899</v>
      </c>
      <c r="D304" s="2">
        <v>65384.615384615397</v>
      </c>
      <c r="E304" t="s">
        <v>85</v>
      </c>
      <c r="F304" t="s">
        <v>118</v>
      </c>
      <c r="G304">
        <v>714795</v>
      </c>
      <c r="H304">
        <v>297.24124076301899</v>
      </c>
      <c r="I304" t="s">
        <v>1257</v>
      </c>
      <c r="J304" t="s">
        <v>263</v>
      </c>
      <c r="K304" t="s">
        <v>261</v>
      </c>
      <c r="L304" t="s">
        <v>274</v>
      </c>
      <c r="N304" s="3" t="s">
        <v>887</v>
      </c>
      <c r="O304" t="s">
        <v>256</v>
      </c>
      <c r="P304" t="s">
        <v>789</v>
      </c>
      <c r="Q304">
        <v>525</v>
      </c>
      <c r="R304" t="s">
        <v>315</v>
      </c>
      <c r="S304" t="s">
        <v>317</v>
      </c>
    </row>
    <row r="305" spans="1:19" x14ac:dyDescent="0.3">
      <c r="A305">
        <v>304</v>
      </c>
      <c r="B305" t="s">
        <v>345</v>
      </c>
      <c r="C305" s="1">
        <v>34609</v>
      </c>
      <c r="D305" s="2">
        <v>64972.527472527501</v>
      </c>
      <c r="E305" t="s">
        <v>83</v>
      </c>
      <c r="F305" t="s">
        <v>119</v>
      </c>
      <c r="G305">
        <v>222359</v>
      </c>
      <c r="H305">
        <v>294.699074951515</v>
      </c>
      <c r="I305" t="s">
        <v>1258</v>
      </c>
      <c r="J305" t="s">
        <v>264</v>
      </c>
      <c r="K305" t="s">
        <v>261</v>
      </c>
      <c r="L305" t="s">
        <v>274</v>
      </c>
      <c r="N305" s="3" t="s">
        <v>888</v>
      </c>
      <c r="O305" t="s">
        <v>257</v>
      </c>
      <c r="P305" t="s">
        <v>790</v>
      </c>
      <c r="Q305">
        <v>625</v>
      </c>
      <c r="R305" t="s">
        <v>314</v>
      </c>
      <c r="S305" t="s">
        <v>317</v>
      </c>
    </row>
    <row r="306" spans="1:19" x14ac:dyDescent="0.3">
      <c r="A306">
        <v>305</v>
      </c>
      <c r="B306" t="s">
        <v>346</v>
      </c>
      <c r="C306" s="1">
        <v>29600</v>
      </c>
      <c r="D306" s="2">
        <v>64560.439560439598</v>
      </c>
      <c r="E306" t="s">
        <v>81</v>
      </c>
      <c r="F306" t="s">
        <v>120</v>
      </c>
      <c r="G306">
        <f>G305+20</f>
        <v>222379</v>
      </c>
      <c r="H306">
        <v>292.15690914001101</v>
      </c>
      <c r="I306" t="s">
        <v>1256</v>
      </c>
      <c r="J306" t="s">
        <v>263</v>
      </c>
      <c r="K306" t="s">
        <v>262</v>
      </c>
      <c r="L306" t="s">
        <v>268</v>
      </c>
      <c r="N306" s="3" t="s">
        <v>889</v>
      </c>
      <c r="O306" t="s">
        <v>258</v>
      </c>
      <c r="P306" t="s">
        <v>791</v>
      </c>
      <c r="Q306">
        <v>725</v>
      </c>
      <c r="R306" t="s">
        <v>315</v>
      </c>
      <c r="S306" t="s">
        <v>317</v>
      </c>
    </row>
    <row r="307" spans="1:19" x14ac:dyDescent="0.3">
      <c r="A307">
        <v>306</v>
      </c>
      <c r="B307" t="s">
        <v>347</v>
      </c>
      <c r="C307" s="1">
        <v>29033</v>
      </c>
      <c r="D307" s="2">
        <v>64148.351648351701</v>
      </c>
      <c r="E307" t="s">
        <v>82</v>
      </c>
      <c r="F307" t="s">
        <v>121</v>
      </c>
      <c r="G307">
        <f>G306+22</f>
        <v>222401</v>
      </c>
      <c r="H307">
        <v>289.61474332850702</v>
      </c>
      <c r="I307" t="s">
        <v>1258</v>
      </c>
      <c r="J307" t="s">
        <v>264</v>
      </c>
      <c r="K307" t="s">
        <v>262</v>
      </c>
      <c r="L307" t="s">
        <v>278</v>
      </c>
      <c r="N307" s="3" t="s">
        <v>890</v>
      </c>
      <c r="O307" t="s">
        <v>255</v>
      </c>
      <c r="P307" t="s">
        <v>792</v>
      </c>
      <c r="Q307">
        <v>825</v>
      </c>
      <c r="R307" t="s">
        <v>314</v>
      </c>
      <c r="S307" t="s">
        <v>318</v>
      </c>
    </row>
    <row r="308" spans="1:19" x14ac:dyDescent="0.3">
      <c r="A308">
        <v>307</v>
      </c>
      <c r="B308" t="s">
        <v>348</v>
      </c>
      <c r="C308" s="1">
        <v>36048</v>
      </c>
      <c r="D308" s="2">
        <v>63736.263736263798</v>
      </c>
      <c r="E308" t="s">
        <v>86</v>
      </c>
      <c r="F308" t="s">
        <v>122</v>
      </c>
      <c r="G308">
        <v>521402</v>
      </c>
      <c r="H308">
        <v>287.07257751700303</v>
      </c>
      <c r="I308" t="s">
        <v>1257</v>
      </c>
      <c r="J308" t="s">
        <v>265</v>
      </c>
      <c r="K308" t="s">
        <v>261</v>
      </c>
      <c r="L308" t="s">
        <v>278</v>
      </c>
      <c r="N308" s="3" t="s">
        <v>891</v>
      </c>
      <c r="O308" t="s">
        <v>253</v>
      </c>
      <c r="P308" t="s">
        <v>734</v>
      </c>
      <c r="Q308">
        <v>925</v>
      </c>
      <c r="R308" t="s">
        <v>315</v>
      </c>
      <c r="S308" t="s">
        <v>318</v>
      </c>
    </row>
    <row r="309" spans="1:19" x14ac:dyDescent="0.3">
      <c r="A309">
        <v>308</v>
      </c>
      <c r="B309" t="s">
        <v>349</v>
      </c>
      <c r="C309" s="1">
        <v>30673</v>
      </c>
      <c r="D309" s="2">
        <v>63324.1758241758</v>
      </c>
      <c r="E309" t="s">
        <v>84</v>
      </c>
      <c r="F309" t="s">
        <v>123</v>
      </c>
      <c r="G309">
        <v>65659</v>
      </c>
      <c r="H309">
        <v>284.53041170549898</v>
      </c>
      <c r="I309" t="s">
        <v>1257</v>
      </c>
      <c r="J309" t="s">
        <v>264</v>
      </c>
      <c r="K309" t="s">
        <v>261</v>
      </c>
      <c r="L309" t="s">
        <v>271</v>
      </c>
      <c r="N309" s="3" t="s">
        <v>892</v>
      </c>
      <c r="O309" t="s">
        <v>254</v>
      </c>
      <c r="P309" t="s">
        <v>793</v>
      </c>
      <c r="Q309">
        <v>25</v>
      </c>
      <c r="R309" t="s">
        <v>316</v>
      </c>
      <c r="S309" t="s">
        <v>317</v>
      </c>
    </row>
    <row r="310" spans="1:19" x14ac:dyDescent="0.3">
      <c r="A310">
        <v>309</v>
      </c>
      <c r="B310" t="s">
        <v>350</v>
      </c>
      <c r="C310" s="1">
        <v>27491</v>
      </c>
      <c r="D310" s="2">
        <v>62912.087912087904</v>
      </c>
      <c r="E310" t="s">
        <v>87</v>
      </c>
      <c r="F310" t="s">
        <v>124</v>
      </c>
      <c r="H310">
        <v>281.98824589399499</v>
      </c>
      <c r="I310" t="s">
        <v>1255</v>
      </c>
      <c r="J310" t="s">
        <v>264</v>
      </c>
      <c r="K310" t="s">
        <v>262</v>
      </c>
      <c r="L310" t="s">
        <v>274</v>
      </c>
      <c r="N310" s="3" t="s">
        <v>893</v>
      </c>
      <c r="O310" t="s">
        <v>255</v>
      </c>
      <c r="P310" t="s">
        <v>794</v>
      </c>
      <c r="Q310">
        <v>125</v>
      </c>
      <c r="R310" t="s">
        <v>315</v>
      </c>
      <c r="S310" t="s">
        <v>318</v>
      </c>
    </row>
    <row r="311" spans="1:19" x14ac:dyDescent="0.3">
      <c r="A311">
        <v>310</v>
      </c>
      <c r="B311" t="s">
        <v>351</v>
      </c>
      <c r="C311" s="1">
        <v>35297</v>
      </c>
      <c r="D311" s="2">
        <v>62500</v>
      </c>
      <c r="E311" t="s">
        <v>88</v>
      </c>
      <c r="F311" t="s">
        <v>125</v>
      </c>
      <c r="H311">
        <v>279.44608008249003</v>
      </c>
      <c r="I311" t="s">
        <v>1255</v>
      </c>
      <c r="J311" t="s">
        <v>263</v>
      </c>
      <c r="K311" t="s">
        <v>262</v>
      </c>
      <c r="L311" t="s">
        <v>268</v>
      </c>
      <c r="N311" s="3" t="s">
        <v>894</v>
      </c>
      <c r="O311" t="s">
        <v>253</v>
      </c>
      <c r="P311" t="s">
        <v>795</v>
      </c>
      <c r="Q311">
        <v>225</v>
      </c>
      <c r="R311" t="s">
        <v>315</v>
      </c>
      <c r="S311" t="s">
        <v>317</v>
      </c>
    </row>
    <row r="312" spans="1:19" x14ac:dyDescent="0.3">
      <c r="A312">
        <v>311</v>
      </c>
      <c r="B312" t="s">
        <v>352</v>
      </c>
      <c r="C312" s="1">
        <v>28432</v>
      </c>
      <c r="D312" s="2">
        <v>62087.912087912096</v>
      </c>
      <c r="E312" t="s">
        <v>80</v>
      </c>
      <c r="F312" t="s">
        <v>126</v>
      </c>
      <c r="H312">
        <v>276.90391427098598</v>
      </c>
      <c r="I312" t="s">
        <v>1256</v>
      </c>
      <c r="J312" t="s">
        <v>266</v>
      </c>
      <c r="K312" t="s">
        <v>262</v>
      </c>
      <c r="L312" t="s">
        <v>269</v>
      </c>
      <c r="N312" s="3" t="s">
        <v>895</v>
      </c>
      <c r="O312" t="s">
        <v>254</v>
      </c>
      <c r="P312" t="s">
        <v>796</v>
      </c>
      <c r="Q312">
        <v>325</v>
      </c>
      <c r="R312" t="s">
        <v>314</v>
      </c>
      <c r="S312" t="s">
        <v>318</v>
      </c>
    </row>
    <row r="313" spans="1:19" x14ac:dyDescent="0.3">
      <c r="A313">
        <v>312</v>
      </c>
      <c r="B313" t="s">
        <v>353</v>
      </c>
      <c r="C313" s="1">
        <v>33284</v>
      </c>
      <c r="D313" s="2">
        <v>61675.8241758242</v>
      </c>
      <c r="E313" t="s">
        <v>89</v>
      </c>
      <c r="F313" t="s">
        <v>127</v>
      </c>
      <c r="G313">
        <v>974200</v>
      </c>
      <c r="H313">
        <v>274.36174845948199</v>
      </c>
      <c r="I313" t="s">
        <v>1258</v>
      </c>
      <c r="J313" t="s">
        <v>264</v>
      </c>
      <c r="K313" t="s">
        <v>262</v>
      </c>
      <c r="L313" t="s">
        <v>270</v>
      </c>
      <c r="N313" s="3" t="s">
        <v>896</v>
      </c>
      <c r="O313" t="s">
        <v>255</v>
      </c>
      <c r="P313" t="s">
        <v>797</v>
      </c>
      <c r="Q313">
        <v>425</v>
      </c>
      <c r="R313" t="s">
        <v>314</v>
      </c>
      <c r="S313" t="s">
        <v>318</v>
      </c>
    </row>
    <row r="314" spans="1:19" x14ac:dyDescent="0.3">
      <c r="A314">
        <v>313</v>
      </c>
      <c r="B314" t="s">
        <v>354</v>
      </c>
      <c r="C314" s="1">
        <v>32658</v>
      </c>
      <c r="D314" s="2">
        <v>61263.736263736202</v>
      </c>
      <c r="E314" t="s">
        <v>90</v>
      </c>
      <c r="F314" t="s">
        <v>128</v>
      </c>
      <c r="H314">
        <v>271.819582647978</v>
      </c>
      <c r="I314" t="s">
        <v>1255</v>
      </c>
      <c r="J314" t="s">
        <v>263</v>
      </c>
      <c r="K314" t="s">
        <v>262</v>
      </c>
      <c r="L314" t="s">
        <v>268</v>
      </c>
      <c r="N314" s="3" t="s">
        <v>897</v>
      </c>
      <c r="O314" t="s">
        <v>256</v>
      </c>
      <c r="P314" t="s">
        <v>798</v>
      </c>
      <c r="Q314">
        <v>525</v>
      </c>
      <c r="R314" t="s">
        <v>314</v>
      </c>
      <c r="S314" t="s">
        <v>318</v>
      </c>
    </row>
    <row r="315" spans="1:19" x14ac:dyDescent="0.3">
      <c r="A315">
        <v>314</v>
      </c>
      <c r="B315" t="s">
        <v>355</v>
      </c>
      <c r="C315" s="1">
        <v>26593</v>
      </c>
      <c r="D315" s="2">
        <v>60851.648351648299</v>
      </c>
      <c r="E315" t="s">
        <v>83</v>
      </c>
      <c r="F315" t="s">
        <v>129</v>
      </c>
      <c r="H315">
        <v>269.277416836474</v>
      </c>
      <c r="I315" t="s">
        <v>1256</v>
      </c>
      <c r="J315" t="s">
        <v>263</v>
      </c>
      <c r="K315" t="s">
        <v>261</v>
      </c>
      <c r="L315" t="s">
        <v>269</v>
      </c>
      <c r="N315" s="3" t="s">
        <v>898</v>
      </c>
      <c r="O315" t="s">
        <v>257</v>
      </c>
      <c r="P315" t="s">
        <v>799</v>
      </c>
      <c r="Q315">
        <v>625</v>
      </c>
      <c r="R315" t="s">
        <v>315</v>
      </c>
      <c r="S315" t="s">
        <v>319</v>
      </c>
    </row>
    <row r="316" spans="1:19" x14ac:dyDescent="0.3">
      <c r="A316">
        <v>315</v>
      </c>
      <c r="B316" t="s">
        <v>356</v>
      </c>
      <c r="C316" s="1">
        <v>30746</v>
      </c>
      <c r="D316" s="2">
        <v>60439.560439560402</v>
      </c>
      <c r="E316" t="s">
        <v>79</v>
      </c>
      <c r="F316" t="s">
        <v>130</v>
      </c>
      <c r="H316">
        <v>266.73525102497001</v>
      </c>
      <c r="I316" t="s">
        <v>1255</v>
      </c>
      <c r="J316" t="s">
        <v>263</v>
      </c>
      <c r="K316" t="s">
        <v>261</v>
      </c>
      <c r="L316" t="s">
        <v>268</v>
      </c>
      <c r="N316" s="3" t="s">
        <v>284</v>
      </c>
      <c r="O316" t="s">
        <v>258</v>
      </c>
      <c r="P316" t="s">
        <v>800</v>
      </c>
      <c r="Q316">
        <v>725</v>
      </c>
      <c r="R316" t="s">
        <v>315</v>
      </c>
      <c r="S316" t="s">
        <v>320</v>
      </c>
    </row>
    <row r="317" spans="1:19" x14ac:dyDescent="0.3">
      <c r="A317">
        <v>316</v>
      </c>
      <c r="B317" t="s">
        <v>357</v>
      </c>
      <c r="C317" s="1">
        <v>28659</v>
      </c>
      <c r="D317" s="2">
        <v>60027.472527472499</v>
      </c>
      <c r="E317" t="s">
        <v>79</v>
      </c>
      <c r="F317" t="s">
        <v>131</v>
      </c>
      <c r="G317">
        <v>41265</v>
      </c>
      <c r="H317">
        <v>469.20779220779201</v>
      </c>
      <c r="I317" t="s">
        <v>1257</v>
      </c>
      <c r="J317" t="s">
        <v>264</v>
      </c>
      <c r="K317" t="s">
        <v>261</v>
      </c>
      <c r="L317" t="s">
        <v>271</v>
      </c>
      <c r="N317" s="3" t="s">
        <v>956</v>
      </c>
      <c r="O317" t="s">
        <v>259</v>
      </c>
      <c r="P317" t="s">
        <v>801</v>
      </c>
      <c r="Q317">
        <v>825</v>
      </c>
      <c r="R317" t="s">
        <v>315</v>
      </c>
      <c r="S317" t="s">
        <v>319</v>
      </c>
    </row>
    <row r="318" spans="1:19" x14ac:dyDescent="0.3">
      <c r="A318">
        <v>317</v>
      </c>
      <c r="B318" t="s">
        <v>358</v>
      </c>
      <c r="C318" s="1">
        <v>33877</v>
      </c>
      <c r="D318" s="2">
        <v>59615.384615384603</v>
      </c>
      <c r="E318" t="s">
        <v>79</v>
      </c>
      <c r="F318" t="s">
        <v>132</v>
      </c>
      <c r="H318">
        <v>467.735742518351</v>
      </c>
      <c r="I318" t="s">
        <v>1258</v>
      </c>
      <c r="J318" t="s">
        <v>264</v>
      </c>
      <c r="K318" t="s">
        <v>262</v>
      </c>
      <c r="L318" t="s">
        <v>272</v>
      </c>
      <c r="N318" s="3" t="s">
        <v>899</v>
      </c>
      <c r="O318" t="s">
        <v>260</v>
      </c>
      <c r="P318" t="s">
        <v>802</v>
      </c>
      <c r="Q318">
        <v>925</v>
      </c>
      <c r="R318" t="s">
        <v>315</v>
      </c>
      <c r="S318" t="s">
        <v>317</v>
      </c>
    </row>
    <row r="319" spans="1:19" x14ac:dyDescent="0.3">
      <c r="A319">
        <v>318</v>
      </c>
      <c r="B319" t="s">
        <v>359</v>
      </c>
      <c r="C319" s="1">
        <v>25672</v>
      </c>
      <c r="D319" s="2">
        <v>40520</v>
      </c>
      <c r="E319" t="s">
        <v>84</v>
      </c>
      <c r="F319" t="s">
        <v>133</v>
      </c>
      <c r="H319">
        <v>466.26369282891</v>
      </c>
      <c r="I319" t="s">
        <v>1259</v>
      </c>
      <c r="J319" t="s">
        <v>266</v>
      </c>
      <c r="K319" t="s">
        <v>262</v>
      </c>
      <c r="L319" t="s">
        <v>273</v>
      </c>
      <c r="N319" s="3" t="s">
        <v>900</v>
      </c>
      <c r="O319" t="s">
        <v>254</v>
      </c>
      <c r="P319" t="s">
        <v>803</v>
      </c>
      <c r="Q319">
        <v>75</v>
      </c>
      <c r="R319" t="s">
        <v>314</v>
      </c>
      <c r="S319" t="s">
        <v>320</v>
      </c>
    </row>
    <row r="320" spans="1:19" x14ac:dyDescent="0.3">
      <c r="A320">
        <v>319</v>
      </c>
      <c r="B320" t="s">
        <v>360</v>
      </c>
      <c r="C320" s="1">
        <v>31619</v>
      </c>
      <c r="D320" s="2">
        <v>50000</v>
      </c>
      <c r="E320" t="s">
        <v>84</v>
      </c>
      <c r="F320" t="s">
        <v>134</v>
      </c>
      <c r="H320">
        <v>464.79164313946899</v>
      </c>
      <c r="I320" t="s">
        <v>1256</v>
      </c>
      <c r="J320" t="s">
        <v>264</v>
      </c>
      <c r="K320" t="s">
        <v>262</v>
      </c>
      <c r="L320" t="s">
        <v>274</v>
      </c>
      <c r="N320" s="3" t="s">
        <v>286</v>
      </c>
      <c r="O320" t="s">
        <v>253</v>
      </c>
      <c r="P320" t="s">
        <v>804</v>
      </c>
      <c r="Q320">
        <v>175</v>
      </c>
      <c r="R320" t="s">
        <v>314</v>
      </c>
      <c r="S320" t="s">
        <v>320</v>
      </c>
    </row>
    <row r="321" spans="1:19" x14ac:dyDescent="0.3">
      <c r="A321">
        <v>320</v>
      </c>
      <c r="B321" t="s">
        <v>361</v>
      </c>
      <c r="C321" s="1">
        <v>27068</v>
      </c>
      <c r="D321" s="2">
        <v>800000</v>
      </c>
      <c r="E321" t="s">
        <v>84</v>
      </c>
      <c r="F321" t="s">
        <v>135</v>
      </c>
      <c r="H321">
        <v>463.31959345002798</v>
      </c>
      <c r="I321" t="s">
        <v>1255</v>
      </c>
      <c r="J321" t="s">
        <v>263</v>
      </c>
      <c r="K321" t="s">
        <v>261</v>
      </c>
      <c r="L321" t="s">
        <v>275</v>
      </c>
      <c r="N321" s="3" t="s">
        <v>957</v>
      </c>
      <c r="O321" t="s">
        <v>255</v>
      </c>
      <c r="P321" t="s">
        <v>805</v>
      </c>
      <c r="Q321">
        <v>275</v>
      </c>
      <c r="R321" t="s">
        <v>314</v>
      </c>
      <c r="S321" t="s">
        <v>320</v>
      </c>
    </row>
    <row r="322" spans="1:19" x14ac:dyDescent="0.3">
      <c r="A322">
        <v>321</v>
      </c>
      <c r="B322" t="s">
        <v>362</v>
      </c>
      <c r="C322" s="1">
        <v>34843</v>
      </c>
      <c r="D322" s="2">
        <v>75000</v>
      </c>
      <c r="E322" t="s">
        <v>83</v>
      </c>
      <c r="F322" t="s">
        <v>136</v>
      </c>
      <c r="H322">
        <v>461.84754376058697</v>
      </c>
      <c r="I322" t="s">
        <v>1255</v>
      </c>
      <c r="J322" t="s">
        <v>263</v>
      </c>
      <c r="K322" t="s">
        <v>261</v>
      </c>
      <c r="L322" t="s">
        <v>276</v>
      </c>
      <c r="N322" s="3" t="s">
        <v>958</v>
      </c>
      <c r="O322" t="s">
        <v>256</v>
      </c>
      <c r="P322" t="s">
        <v>806</v>
      </c>
      <c r="Q322">
        <v>375</v>
      </c>
      <c r="R322" t="s">
        <v>315</v>
      </c>
      <c r="S322" t="s">
        <v>319</v>
      </c>
    </row>
    <row r="323" spans="1:19" x14ac:dyDescent="0.3">
      <c r="A323">
        <v>322</v>
      </c>
      <c r="B323" t="s">
        <v>363</v>
      </c>
      <c r="C323" s="1">
        <v>29439</v>
      </c>
      <c r="D323" s="2"/>
      <c r="E323" t="s">
        <v>96</v>
      </c>
      <c r="F323" t="s">
        <v>137</v>
      </c>
      <c r="H323">
        <v>460.37549407114602</v>
      </c>
      <c r="I323" t="s">
        <v>1255</v>
      </c>
      <c r="J323" t="s">
        <v>264</v>
      </c>
      <c r="K323" t="s">
        <v>262</v>
      </c>
      <c r="L323" t="s">
        <v>271</v>
      </c>
      <c r="N323" s="3" t="s">
        <v>1102</v>
      </c>
      <c r="O323" t="s">
        <v>254</v>
      </c>
      <c r="P323" t="s">
        <v>807</v>
      </c>
      <c r="Q323">
        <v>475</v>
      </c>
      <c r="R323" t="s">
        <v>314</v>
      </c>
      <c r="S323" t="s">
        <v>319</v>
      </c>
    </row>
    <row r="324" spans="1:19" x14ac:dyDescent="0.3">
      <c r="A324">
        <v>323</v>
      </c>
      <c r="B324" t="s">
        <v>364</v>
      </c>
      <c r="C324" s="1">
        <v>28083</v>
      </c>
      <c r="D324" s="2">
        <v>80000</v>
      </c>
      <c r="E324" t="s">
        <v>79</v>
      </c>
      <c r="F324" t="s">
        <v>138</v>
      </c>
      <c r="H324">
        <v>458.90344438170501</v>
      </c>
      <c r="I324" t="s">
        <v>1257</v>
      </c>
      <c r="J324" t="s">
        <v>266</v>
      </c>
      <c r="K324" t="s">
        <v>262</v>
      </c>
      <c r="L324" t="s">
        <v>271</v>
      </c>
      <c r="N324" s="3" t="s">
        <v>927</v>
      </c>
      <c r="O324" t="s">
        <v>253</v>
      </c>
      <c r="P324" t="s">
        <v>808</v>
      </c>
      <c r="Q324">
        <v>575</v>
      </c>
      <c r="R324" t="s">
        <v>315</v>
      </c>
      <c r="S324" t="s">
        <v>318</v>
      </c>
    </row>
    <row r="325" spans="1:19" x14ac:dyDescent="0.3">
      <c r="A325">
        <v>324</v>
      </c>
      <c r="B325" t="s">
        <v>365</v>
      </c>
      <c r="C325" s="1">
        <v>34001</v>
      </c>
      <c r="D325" s="2">
        <v>70000</v>
      </c>
      <c r="E325" t="s">
        <v>79</v>
      </c>
      <c r="F325" t="s">
        <v>139</v>
      </c>
      <c r="H325">
        <v>457.43139469226401</v>
      </c>
      <c r="I325" t="s">
        <v>1257</v>
      </c>
      <c r="J325" t="s">
        <v>267</v>
      </c>
      <c r="K325" t="s">
        <v>261</v>
      </c>
      <c r="L325" t="s">
        <v>268</v>
      </c>
      <c r="N325" s="3" t="s">
        <v>901</v>
      </c>
      <c r="O325" t="s">
        <v>254</v>
      </c>
      <c r="P325" t="s">
        <v>798</v>
      </c>
      <c r="Q325">
        <v>675</v>
      </c>
      <c r="R325" t="s">
        <v>315</v>
      </c>
      <c r="S325" t="s">
        <v>317</v>
      </c>
    </row>
    <row r="326" spans="1:19" x14ac:dyDescent="0.3">
      <c r="A326">
        <v>325</v>
      </c>
      <c r="B326" t="s">
        <v>366</v>
      </c>
      <c r="C326" s="1">
        <v>31913</v>
      </c>
      <c r="D326" s="2">
        <v>90000</v>
      </c>
      <c r="E326" t="s">
        <v>77</v>
      </c>
      <c r="F326" t="s">
        <v>140</v>
      </c>
      <c r="H326">
        <v>455.959345002823</v>
      </c>
      <c r="I326" t="s">
        <v>1256</v>
      </c>
      <c r="J326" t="s">
        <v>263</v>
      </c>
      <c r="L326" t="s">
        <v>274</v>
      </c>
      <c r="N326" s="3" t="s">
        <v>902</v>
      </c>
      <c r="O326" t="s">
        <v>260</v>
      </c>
      <c r="P326" t="s">
        <v>809</v>
      </c>
      <c r="Q326">
        <v>775</v>
      </c>
      <c r="R326" t="s">
        <v>315</v>
      </c>
      <c r="S326" t="s">
        <v>319</v>
      </c>
    </row>
    <row r="327" spans="1:19" x14ac:dyDescent="0.3">
      <c r="A327">
        <v>326</v>
      </c>
      <c r="B327" t="s">
        <v>367</v>
      </c>
      <c r="C327" s="1">
        <v>26174</v>
      </c>
      <c r="D327" s="2">
        <v>0</v>
      </c>
      <c r="E327" t="s">
        <v>85</v>
      </c>
      <c r="F327" t="s">
        <v>141</v>
      </c>
      <c r="G327">
        <v>123654</v>
      </c>
      <c r="H327">
        <v>454.48729531338199</v>
      </c>
      <c r="I327" t="s">
        <v>1260</v>
      </c>
      <c r="J327" t="s">
        <v>264</v>
      </c>
      <c r="K327" t="s">
        <v>261</v>
      </c>
      <c r="L327" t="s">
        <v>276</v>
      </c>
      <c r="N327" s="3" t="s">
        <v>903</v>
      </c>
      <c r="O327" t="s">
        <v>259</v>
      </c>
      <c r="P327" t="s">
        <v>803</v>
      </c>
      <c r="Q327">
        <v>875</v>
      </c>
      <c r="R327" t="s">
        <v>315</v>
      </c>
      <c r="S327" t="s">
        <v>320</v>
      </c>
    </row>
    <row r="328" spans="1:19" x14ac:dyDescent="0.3">
      <c r="A328">
        <v>327</v>
      </c>
      <c r="B328" t="s">
        <v>368</v>
      </c>
      <c r="C328" s="1">
        <v>35775</v>
      </c>
      <c r="D328" s="2">
        <v>55000</v>
      </c>
      <c r="E328" t="s">
        <v>83</v>
      </c>
      <c r="F328" t="s">
        <v>142</v>
      </c>
      <c r="G328">
        <v>965872</v>
      </c>
      <c r="H328">
        <v>453.01524562394098</v>
      </c>
      <c r="I328" t="s">
        <v>1257</v>
      </c>
      <c r="J328" t="s">
        <v>265</v>
      </c>
      <c r="K328" t="s">
        <v>261</v>
      </c>
      <c r="L328" t="s">
        <v>277</v>
      </c>
      <c r="N328" s="3" t="s">
        <v>959</v>
      </c>
      <c r="O328" t="s">
        <v>257</v>
      </c>
      <c r="P328" t="s">
        <v>810</v>
      </c>
      <c r="Q328">
        <v>975</v>
      </c>
      <c r="R328" t="s">
        <v>315</v>
      </c>
      <c r="S328" t="s">
        <v>319</v>
      </c>
    </row>
    <row r="329" spans="1:19" x14ac:dyDescent="0.3">
      <c r="A329">
        <v>328</v>
      </c>
      <c r="B329" t="s">
        <v>369</v>
      </c>
      <c r="C329" s="1">
        <v>30035</v>
      </c>
      <c r="D329" s="2">
        <v>65000</v>
      </c>
      <c r="E329" t="s">
        <v>81</v>
      </c>
      <c r="F329" t="s">
        <v>143</v>
      </c>
      <c r="G329">
        <v>32514</v>
      </c>
      <c r="H329">
        <v>451.54319593449998</v>
      </c>
      <c r="I329" t="s">
        <v>1258</v>
      </c>
      <c r="J329" t="s">
        <v>264</v>
      </c>
      <c r="K329" t="s">
        <v>261</v>
      </c>
      <c r="L329" t="s">
        <v>268</v>
      </c>
      <c r="N329" s="3" t="s">
        <v>960</v>
      </c>
      <c r="O329" t="s">
        <v>258</v>
      </c>
      <c r="P329" t="s">
        <v>800</v>
      </c>
      <c r="Q329">
        <v>125</v>
      </c>
      <c r="R329" t="s">
        <v>315</v>
      </c>
      <c r="S329" t="s">
        <v>318</v>
      </c>
    </row>
    <row r="330" spans="1:19" x14ac:dyDescent="0.3">
      <c r="A330">
        <v>329</v>
      </c>
      <c r="B330" t="s">
        <v>370</v>
      </c>
      <c r="C330" s="1">
        <v>29135</v>
      </c>
      <c r="D330" s="2">
        <v>85000</v>
      </c>
      <c r="E330" t="s">
        <v>82</v>
      </c>
      <c r="F330" t="s">
        <v>144</v>
      </c>
      <c r="G330">
        <v>85214</v>
      </c>
      <c r="H330">
        <v>450.07114624505903</v>
      </c>
      <c r="I330" t="s">
        <v>1256</v>
      </c>
      <c r="J330" t="s">
        <v>264</v>
      </c>
      <c r="K330" t="s">
        <v>262</v>
      </c>
      <c r="N330" s="3" t="s">
        <v>1093</v>
      </c>
      <c r="O330" t="s">
        <v>255</v>
      </c>
      <c r="P330" t="s">
        <v>811</v>
      </c>
      <c r="Q330">
        <v>225</v>
      </c>
      <c r="R330" t="s">
        <v>315</v>
      </c>
      <c r="S330" t="s">
        <v>320</v>
      </c>
    </row>
    <row r="331" spans="1:19" x14ac:dyDescent="0.3">
      <c r="A331">
        <v>330</v>
      </c>
      <c r="B331" t="s">
        <v>371</v>
      </c>
      <c r="C331" s="1">
        <v>35997</v>
      </c>
      <c r="D331" s="2">
        <v>100000</v>
      </c>
      <c r="E331" t="s">
        <v>86</v>
      </c>
      <c r="F331" t="s">
        <v>145</v>
      </c>
      <c r="G331">
        <v>4151</v>
      </c>
      <c r="H331">
        <v>448.59909655561802</v>
      </c>
      <c r="I331" t="s">
        <v>1258</v>
      </c>
      <c r="J331" t="s">
        <v>263</v>
      </c>
      <c r="K331" t="s">
        <v>262</v>
      </c>
      <c r="L331" t="s">
        <v>270</v>
      </c>
      <c r="N331" s="3" t="s">
        <v>904</v>
      </c>
      <c r="O331" t="s">
        <v>256</v>
      </c>
      <c r="P331" t="s">
        <v>805</v>
      </c>
      <c r="Q331">
        <v>325</v>
      </c>
      <c r="R331" t="s">
        <v>314</v>
      </c>
      <c r="S331" t="s">
        <v>319</v>
      </c>
    </row>
    <row r="332" spans="1:19" x14ac:dyDescent="0.3">
      <c r="A332">
        <v>331</v>
      </c>
      <c r="B332" t="s">
        <v>372</v>
      </c>
      <c r="C332" s="1">
        <v>31049</v>
      </c>
      <c r="D332" s="2">
        <v>40000</v>
      </c>
      <c r="E332" t="s">
        <v>84</v>
      </c>
      <c r="F332" t="s">
        <v>146</v>
      </c>
      <c r="G332">
        <v>22555</v>
      </c>
      <c r="H332">
        <v>447.12704686617701</v>
      </c>
      <c r="I332" t="s">
        <v>1257</v>
      </c>
      <c r="J332" t="s">
        <v>266</v>
      </c>
      <c r="K332" t="s">
        <v>261</v>
      </c>
      <c r="L332" t="s">
        <v>268</v>
      </c>
      <c r="N332" s="3" t="s">
        <v>905</v>
      </c>
      <c r="O332" t="s">
        <v>254</v>
      </c>
      <c r="P332">
        <v>1000</v>
      </c>
      <c r="Q332">
        <v>425</v>
      </c>
      <c r="R332" t="s">
        <v>314</v>
      </c>
      <c r="S332" t="s">
        <v>318</v>
      </c>
    </row>
    <row r="333" spans="1:19" x14ac:dyDescent="0.3">
      <c r="A333">
        <v>332</v>
      </c>
      <c r="B333" t="s">
        <v>373</v>
      </c>
      <c r="C333" s="1">
        <v>26770</v>
      </c>
      <c r="D333" s="2">
        <v>95000</v>
      </c>
      <c r="E333" t="s">
        <v>87</v>
      </c>
      <c r="F333" t="s">
        <v>147</v>
      </c>
      <c r="H333">
        <v>445.654997176736</v>
      </c>
      <c r="I333" t="s">
        <v>1257</v>
      </c>
      <c r="J333" t="s">
        <v>264</v>
      </c>
      <c r="K333" t="s">
        <v>261</v>
      </c>
      <c r="L333" t="s">
        <v>273</v>
      </c>
      <c r="N333" s="3" t="s">
        <v>961</v>
      </c>
      <c r="O333" t="s">
        <v>253</v>
      </c>
      <c r="P333">
        <v>2000</v>
      </c>
      <c r="Q333">
        <v>525</v>
      </c>
      <c r="R333" t="s">
        <v>315</v>
      </c>
      <c r="S333" t="s">
        <v>317</v>
      </c>
    </row>
    <row r="334" spans="1:19" x14ac:dyDescent="0.3">
      <c r="A334">
        <v>333</v>
      </c>
      <c r="B334" t="s">
        <v>374</v>
      </c>
      <c r="C334" s="1">
        <v>33183</v>
      </c>
      <c r="D334" s="2">
        <v>50000</v>
      </c>
      <c r="E334" t="s">
        <v>88</v>
      </c>
      <c r="F334" t="s">
        <v>148</v>
      </c>
      <c r="H334">
        <v>444.182947487295</v>
      </c>
      <c r="I334" t="s">
        <v>1255</v>
      </c>
      <c r="J334" t="s">
        <v>263</v>
      </c>
      <c r="K334" t="s">
        <v>261</v>
      </c>
      <c r="L334" t="s">
        <v>272</v>
      </c>
      <c r="N334" s="3" t="s">
        <v>962</v>
      </c>
      <c r="O334" t="s">
        <v>254</v>
      </c>
      <c r="P334">
        <v>3000</v>
      </c>
      <c r="Q334">
        <v>625</v>
      </c>
      <c r="R334" t="s">
        <v>314</v>
      </c>
      <c r="S334" t="s">
        <v>317</v>
      </c>
    </row>
    <row r="335" spans="1:19" x14ac:dyDescent="0.3">
      <c r="A335">
        <v>334</v>
      </c>
      <c r="B335" t="s">
        <v>375</v>
      </c>
      <c r="D335" s="2">
        <v>110000</v>
      </c>
      <c r="E335" t="s">
        <v>80</v>
      </c>
      <c r="F335" t="s">
        <v>149</v>
      </c>
      <c r="G335">
        <v>1245</v>
      </c>
      <c r="H335">
        <v>442.71089779785399</v>
      </c>
      <c r="I335" t="s">
        <v>1255</v>
      </c>
      <c r="J335" t="s">
        <v>263</v>
      </c>
      <c r="K335" t="s">
        <v>261</v>
      </c>
      <c r="L335" t="s">
        <v>271</v>
      </c>
      <c r="N335" s="3" t="s">
        <v>906</v>
      </c>
      <c r="O335" t="s">
        <v>255</v>
      </c>
      <c r="P335">
        <v>4000</v>
      </c>
      <c r="Q335">
        <v>725</v>
      </c>
      <c r="R335" t="s">
        <v>315</v>
      </c>
      <c r="S335" t="s">
        <v>317</v>
      </c>
    </row>
    <row r="336" spans="1:19" x14ac:dyDescent="0.3">
      <c r="A336">
        <v>335</v>
      </c>
      <c r="B336" t="s">
        <v>376</v>
      </c>
      <c r="D336" s="2">
        <v>30000</v>
      </c>
      <c r="E336" t="s">
        <v>89</v>
      </c>
      <c r="F336" t="s">
        <v>150</v>
      </c>
      <c r="H336">
        <v>441.23884810841298</v>
      </c>
      <c r="I336" t="s">
        <v>1256</v>
      </c>
      <c r="J336" t="s">
        <v>263</v>
      </c>
      <c r="K336" t="s">
        <v>262</v>
      </c>
      <c r="L336" t="s">
        <v>271</v>
      </c>
      <c r="N336" s="3" t="s">
        <v>1097</v>
      </c>
      <c r="O336" t="s">
        <v>256</v>
      </c>
      <c r="P336">
        <v>5000</v>
      </c>
      <c r="Q336">
        <v>825</v>
      </c>
      <c r="R336" t="s">
        <v>314</v>
      </c>
      <c r="S336" t="s">
        <v>317</v>
      </c>
    </row>
    <row r="337" spans="1:19" x14ac:dyDescent="0.3">
      <c r="A337">
        <v>336</v>
      </c>
      <c r="B337" t="s">
        <v>377</v>
      </c>
      <c r="C337" s="1">
        <v>41414</v>
      </c>
      <c r="D337" s="2">
        <v>120000</v>
      </c>
      <c r="E337" t="s">
        <v>90</v>
      </c>
      <c r="F337" t="s">
        <v>151</v>
      </c>
      <c r="H337">
        <v>439.76679841897197</v>
      </c>
      <c r="I337" t="s">
        <v>1258</v>
      </c>
      <c r="J337" t="s">
        <v>264</v>
      </c>
      <c r="K337" t="s">
        <v>262</v>
      </c>
      <c r="L337" t="s">
        <v>271</v>
      </c>
      <c r="N337" s="3" t="s">
        <v>907</v>
      </c>
      <c r="O337" t="s">
        <v>254</v>
      </c>
      <c r="P337">
        <v>6000</v>
      </c>
      <c r="Q337">
        <v>925</v>
      </c>
      <c r="R337" t="s">
        <v>315</v>
      </c>
      <c r="S337" t="s">
        <v>319</v>
      </c>
    </row>
    <row r="338" spans="1:19" x14ac:dyDescent="0.3">
      <c r="A338">
        <v>337</v>
      </c>
      <c r="B338" t="s">
        <v>378</v>
      </c>
      <c r="C338" s="1">
        <v>35033</v>
      </c>
      <c r="D338" s="2">
        <v>35000</v>
      </c>
      <c r="E338" t="s">
        <v>91</v>
      </c>
      <c r="F338" t="s">
        <v>152</v>
      </c>
      <c r="H338">
        <v>438.29474872953102</v>
      </c>
      <c r="I338" t="s">
        <v>1255</v>
      </c>
      <c r="J338" t="s">
        <v>264</v>
      </c>
      <c r="K338" t="s">
        <v>261</v>
      </c>
      <c r="L338" t="s">
        <v>271</v>
      </c>
      <c r="N338" s="3" t="s">
        <v>908</v>
      </c>
      <c r="O338" t="s">
        <v>253</v>
      </c>
      <c r="P338">
        <v>7000</v>
      </c>
      <c r="Q338">
        <v>25</v>
      </c>
      <c r="R338" t="s">
        <v>316</v>
      </c>
      <c r="S338" t="s">
        <v>319</v>
      </c>
    </row>
    <row r="339" spans="1:19" x14ac:dyDescent="0.3">
      <c r="A339">
        <v>338</v>
      </c>
      <c r="B339" t="s">
        <v>379</v>
      </c>
      <c r="C339" s="1">
        <v>26508</v>
      </c>
      <c r="D339" s="2">
        <v>115000</v>
      </c>
      <c r="E339" t="s">
        <v>92</v>
      </c>
      <c r="F339" t="s">
        <v>153</v>
      </c>
      <c r="H339">
        <f t="shared" ref="H339" si="22">H317+50</f>
        <v>519.20779220779195</v>
      </c>
      <c r="I339" t="s">
        <v>1256</v>
      </c>
      <c r="J339" t="s">
        <v>266</v>
      </c>
      <c r="K339" t="s">
        <v>261</v>
      </c>
      <c r="L339" t="s">
        <v>269</v>
      </c>
      <c r="N339" s="3" t="s">
        <v>909</v>
      </c>
      <c r="O339" t="s">
        <v>259</v>
      </c>
      <c r="P339">
        <v>8000</v>
      </c>
      <c r="Q339">
        <v>125</v>
      </c>
      <c r="R339" t="s">
        <v>315</v>
      </c>
      <c r="S339" t="s">
        <v>319</v>
      </c>
    </row>
    <row r="340" spans="1:19" x14ac:dyDescent="0.3">
      <c r="A340">
        <v>339</v>
      </c>
      <c r="B340" t="s">
        <v>380</v>
      </c>
      <c r="C340" s="1">
        <v>32947</v>
      </c>
      <c r="D340" s="2">
        <v>25000</v>
      </c>
      <c r="F340" t="s">
        <v>154</v>
      </c>
      <c r="H340">
        <f t="shared" ref="H340" si="23">H318+30</f>
        <v>497.735742518351</v>
      </c>
      <c r="I340" t="s">
        <v>1255</v>
      </c>
      <c r="J340" t="s">
        <v>264</v>
      </c>
      <c r="K340" t="s">
        <v>262</v>
      </c>
      <c r="L340" t="s">
        <v>269</v>
      </c>
      <c r="N340" s="3" t="s">
        <v>934</v>
      </c>
      <c r="O340" t="s">
        <v>257</v>
      </c>
      <c r="P340">
        <v>9000</v>
      </c>
      <c r="Q340">
        <v>225</v>
      </c>
      <c r="R340" t="s">
        <v>315</v>
      </c>
      <c r="S340" t="s">
        <v>318</v>
      </c>
    </row>
    <row r="341" spans="1:19" x14ac:dyDescent="0.3">
      <c r="A341">
        <v>340</v>
      </c>
      <c r="B341" t="s">
        <v>381</v>
      </c>
      <c r="C341" s="1">
        <v>31833</v>
      </c>
      <c r="D341" s="2">
        <v>48750</v>
      </c>
      <c r="F341" t="s">
        <v>155</v>
      </c>
      <c r="G341">
        <v>123654</v>
      </c>
      <c r="H341">
        <v>-7909.2813933892403</v>
      </c>
      <c r="I341" t="s">
        <v>1257</v>
      </c>
      <c r="J341" t="s">
        <v>263</v>
      </c>
      <c r="K341" t="s">
        <v>262</v>
      </c>
      <c r="L341" t="s">
        <v>268</v>
      </c>
      <c r="N341" s="3" t="s">
        <v>1098</v>
      </c>
      <c r="O341" t="s">
        <v>260</v>
      </c>
      <c r="P341">
        <v>10000</v>
      </c>
      <c r="Q341">
        <v>325</v>
      </c>
      <c r="R341" t="s">
        <v>314</v>
      </c>
      <c r="S341" t="s">
        <v>320</v>
      </c>
    </row>
    <row r="342" spans="1:19" x14ac:dyDescent="0.3">
      <c r="A342">
        <v>341</v>
      </c>
      <c r="B342" t="s">
        <v>382</v>
      </c>
      <c r="C342" s="1">
        <v>31208</v>
      </c>
      <c r="D342" s="2">
        <v>82300</v>
      </c>
      <c r="F342" t="s">
        <v>156</v>
      </c>
      <c r="G342">
        <v>965872</v>
      </c>
      <c r="H342">
        <v>-8860.2295065321396</v>
      </c>
      <c r="I342" t="s">
        <v>1258</v>
      </c>
      <c r="J342" t="s">
        <v>263</v>
      </c>
      <c r="K342" t="s">
        <v>262</v>
      </c>
      <c r="L342" t="s">
        <v>272</v>
      </c>
      <c r="N342" s="3" t="s">
        <v>301</v>
      </c>
      <c r="O342" t="s">
        <v>258</v>
      </c>
      <c r="P342">
        <v>11000</v>
      </c>
      <c r="Q342">
        <v>425</v>
      </c>
      <c r="R342" t="s">
        <v>314</v>
      </c>
      <c r="S342" t="s">
        <v>318</v>
      </c>
    </row>
    <row r="343" spans="1:19" x14ac:dyDescent="0.3">
      <c r="A343">
        <v>342</v>
      </c>
      <c r="B343" t="s">
        <v>383</v>
      </c>
      <c r="C343" s="1">
        <v>27649</v>
      </c>
      <c r="D343" s="2">
        <v>71200</v>
      </c>
      <c r="F343" t="s">
        <v>157</v>
      </c>
      <c r="G343">
        <v>32514</v>
      </c>
      <c r="H343">
        <v>-9811.1776196750398</v>
      </c>
      <c r="I343" t="s">
        <v>1259</v>
      </c>
      <c r="J343" t="s">
        <v>264</v>
      </c>
      <c r="K343" t="s">
        <v>262</v>
      </c>
      <c r="L343" t="s">
        <v>274</v>
      </c>
      <c r="N343" s="3" t="s">
        <v>910</v>
      </c>
      <c r="O343" t="s">
        <v>259</v>
      </c>
      <c r="P343">
        <v>12000</v>
      </c>
      <c r="Q343">
        <v>525</v>
      </c>
      <c r="R343" t="s">
        <v>314</v>
      </c>
      <c r="S343" t="s">
        <v>320</v>
      </c>
    </row>
    <row r="344" spans="1:19" x14ac:dyDescent="0.3">
      <c r="A344">
        <v>343</v>
      </c>
      <c r="B344" t="s">
        <v>384</v>
      </c>
      <c r="C344" s="1">
        <v>44788</v>
      </c>
      <c r="D344" s="2">
        <v>96800</v>
      </c>
      <c r="E344" t="s">
        <v>79</v>
      </c>
      <c r="F344" t="s">
        <v>158</v>
      </c>
      <c r="G344">
        <v>85214</v>
      </c>
      <c r="H344">
        <v>-10762.1257328179</v>
      </c>
      <c r="I344" t="s">
        <v>1256</v>
      </c>
      <c r="J344" t="s">
        <v>266</v>
      </c>
      <c r="K344" t="s">
        <v>262</v>
      </c>
      <c r="L344" t="s">
        <v>274</v>
      </c>
      <c r="N344" s="3" t="s">
        <v>288</v>
      </c>
      <c r="O344" t="s">
        <v>254</v>
      </c>
      <c r="P344">
        <v>13000</v>
      </c>
      <c r="Q344">
        <v>625</v>
      </c>
      <c r="R344" t="s">
        <v>315</v>
      </c>
      <c r="S344" t="s">
        <v>319</v>
      </c>
    </row>
    <row r="345" spans="1:19" x14ac:dyDescent="0.3">
      <c r="A345">
        <v>344</v>
      </c>
      <c r="B345" t="s">
        <v>385</v>
      </c>
      <c r="C345" s="1"/>
      <c r="D345" s="2">
        <v>25000</v>
      </c>
      <c r="E345" t="s">
        <v>79</v>
      </c>
      <c r="F345" t="s">
        <v>159</v>
      </c>
      <c r="G345">
        <v>4151</v>
      </c>
      <c r="H345">
        <v>-11713.0738459608</v>
      </c>
      <c r="I345" t="s">
        <v>1255</v>
      </c>
      <c r="J345" t="s">
        <v>267</v>
      </c>
      <c r="K345" t="s">
        <v>261</v>
      </c>
      <c r="L345" t="s">
        <v>268</v>
      </c>
      <c r="N345" s="3" t="s">
        <v>911</v>
      </c>
      <c r="O345" t="s">
        <v>256</v>
      </c>
      <c r="P345">
        <v>14000</v>
      </c>
      <c r="Q345">
        <v>725</v>
      </c>
      <c r="R345" t="s">
        <v>315</v>
      </c>
      <c r="S345" t="s">
        <v>318</v>
      </c>
    </row>
    <row r="346" spans="1:19" x14ac:dyDescent="0.3">
      <c r="A346">
        <v>345</v>
      </c>
      <c r="B346" t="s">
        <v>386</v>
      </c>
      <c r="C346" s="1">
        <v>30699</v>
      </c>
      <c r="D346" s="2">
        <v>55600</v>
      </c>
      <c r="E346" t="s">
        <v>80</v>
      </c>
      <c r="F346" t="s">
        <v>160</v>
      </c>
      <c r="G346">
        <v>22555</v>
      </c>
      <c r="H346">
        <v>-12664.0219591037</v>
      </c>
      <c r="I346" t="s">
        <v>1255</v>
      </c>
      <c r="J346" t="s">
        <v>263</v>
      </c>
      <c r="K346" t="s">
        <v>261</v>
      </c>
      <c r="L346" t="s">
        <v>278</v>
      </c>
      <c r="N346" s="3" t="s">
        <v>963</v>
      </c>
      <c r="O346" t="s">
        <v>253</v>
      </c>
      <c r="P346">
        <v>15000</v>
      </c>
      <c r="Q346">
        <v>825</v>
      </c>
      <c r="R346" t="s">
        <v>315</v>
      </c>
      <c r="S346" t="s">
        <v>321</v>
      </c>
    </row>
    <row r="347" spans="1:19" x14ac:dyDescent="0.3">
      <c r="A347">
        <v>346</v>
      </c>
      <c r="B347" t="s">
        <v>387</v>
      </c>
      <c r="C347" s="1">
        <v>33899</v>
      </c>
      <c r="D347" s="2">
        <v>67900</v>
      </c>
      <c r="E347" t="s">
        <v>81</v>
      </c>
      <c r="F347" t="s">
        <v>161</v>
      </c>
      <c r="H347">
        <v>-13614.9700722465</v>
      </c>
      <c r="I347" t="s">
        <v>1255</v>
      </c>
      <c r="J347" t="s">
        <v>264</v>
      </c>
      <c r="K347" t="s">
        <v>261</v>
      </c>
      <c r="L347" t="s">
        <v>278</v>
      </c>
      <c r="N347" s="3" t="s">
        <v>964</v>
      </c>
      <c r="O347" t="s">
        <v>255</v>
      </c>
      <c r="P347">
        <v>16000</v>
      </c>
      <c r="Q347">
        <v>925</v>
      </c>
      <c r="R347" t="s">
        <v>315</v>
      </c>
      <c r="S347" t="s">
        <v>317</v>
      </c>
    </row>
    <row r="348" spans="1:19" x14ac:dyDescent="0.3">
      <c r="A348">
        <v>347</v>
      </c>
      <c r="B348" t="s">
        <v>388</v>
      </c>
      <c r="C348" s="1">
        <v>28594</v>
      </c>
      <c r="D348" s="2">
        <v>84100</v>
      </c>
      <c r="E348" t="s">
        <v>82</v>
      </c>
      <c r="F348" t="s">
        <v>162</v>
      </c>
      <c r="H348">
        <v>-14565.918185389401</v>
      </c>
      <c r="I348" t="s">
        <v>1257</v>
      </c>
      <c r="J348" t="s">
        <v>265</v>
      </c>
      <c r="K348" t="s">
        <v>262</v>
      </c>
      <c r="L348" t="s">
        <v>271</v>
      </c>
      <c r="N348" s="3" t="s">
        <v>283</v>
      </c>
      <c r="O348" t="s">
        <v>254</v>
      </c>
      <c r="P348">
        <v>17000</v>
      </c>
      <c r="Q348">
        <v>75</v>
      </c>
      <c r="R348" t="s">
        <v>314</v>
      </c>
      <c r="S348" t="s">
        <v>318</v>
      </c>
    </row>
    <row r="349" spans="1:19" x14ac:dyDescent="0.3">
      <c r="A349">
        <v>348</v>
      </c>
      <c r="B349" t="s">
        <v>389</v>
      </c>
      <c r="C349" s="1">
        <v>32839</v>
      </c>
      <c r="D349" s="2">
        <v>103500</v>
      </c>
      <c r="E349" t="s">
        <v>83</v>
      </c>
      <c r="F349" t="s">
        <v>163</v>
      </c>
      <c r="H349">
        <v>-15516.866298532301</v>
      </c>
      <c r="I349" t="s">
        <v>1257</v>
      </c>
      <c r="J349" t="s">
        <v>264</v>
      </c>
      <c r="K349" t="s">
        <v>262</v>
      </c>
      <c r="L349" t="s">
        <v>274</v>
      </c>
      <c r="N349" s="3" t="s">
        <v>912</v>
      </c>
      <c r="O349" t="s">
        <v>256</v>
      </c>
      <c r="P349">
        <v>18000</v>
      </c>
      <c r="Q349">
        <v>175</v>
      </c>
      <c r="R349" t="s">
        <v>314</v>
      </c>
      <c r="S349" t="s">
        <v>317</v>
      </c>
    </row>
    <row r="350" spans="1:19" x14ac:dyDescent="0.3">
      <c r="A350">
        <v>349</v>
      </c>
      <c r="B350" t="s">
        <v>390</v>
      </c>
      <c r="C350" s="1">
        <v>26878</v>
      </c>
      <c r="D350" s="2">
        <v>42800</v>
      </c>
      <c r="E350" t="s">
        <v>79</v>
      </c>
      <c r="F350" t="s">
        <v>164</v>
      </c>
      <c r="H350">
        <v>-16467.814411675201</v>
      </c>
      <c r="I350" t="s">
        <v>1256</v>
      </c>
      <c r="J350" t="s">
        <v>264</v>
      </c>
      <c r="K350" t="s">
        <v>262</v>
      </c>
      <c r="L350" t="s">
        <v>268</v>
      </c>
      <c r="N350" s="3" t="s">
        <v>980</v>
      </c>
      <c r="O350" t="s">
        <v>257</v>
      </c>
      <c r="P350">
        <v>19000</v>
      </c>
      <c r="Q350">
        <v>275</v>
      </c>
      <c r="R350" t="s">
        <v>314</v>
      </c>
      <c r="S350" t="s">
        <v>318</v>
      </c>
    </row>
    <row r="351" spans="1:19" x14ac:dyDescent="0.3">
      <c r="A351">
        <v>350</v>
      </c>
      <c r="B351" t="s">
        <v>391</v>
      </c>
      <c r="C351" s="1">
        <v>29654</v>
      </c>
      <c r="D351" s="2">
        <v>90700</v>
      </c>
      <c r="E351" t="s">
        <v>79</v>
      </c>
      <c r="F351" t="s">
        <v>165</v>
      </c>
      <c r="H351">
        <v>-17418.762524818099</v>
      </c>
      <c r="I351" t="s">
        <v>1260</v>
      </c>
      <c r="J351" t="s">
        <v>263</v>
      </c>
      <c r="K351" t="s">
        <v>261</v>
      </c>
      <c r="L351" t="s">
        <v>269</v>
      </c>
      <c r="N351" s="3" t="s">
        <v>282</v>
      </c>
      <c r="O351" t="s">
        <v>253</v>
      </c>
      <c r="P351">
        <v>20000</v>
      </c>
      <c r="Q351">
        <v>375</v>
      </c>
      <c r="R351" t="s">
        <v>315</v>
      </c>
      <c r="S351" t="s">
        <v>318</v>
      </c>
    </row>
    <row r="352" spans="1:19" x14ac:dyDescent="0.3">
      <c r="A352">
        <v>351</v>
      </c>
      <c r="B352" t="s">
        <v>392</v>
      </c>
      <c r="C352" s="1">
        <v>36054</v>
      </c>
      <c r="D352" s="2">
        <v>53200</v>
      </c>
      <c r="E352" t="s">
        <v>80</v>
      </c>
      <c r="F352" t="s">
        <v>166</v>
      </c>
      <c r="H352">
        <v>-18369.710637961001</v>
      </c>
      <c r="I352" t="s">
        <v>1257</v>
      </c>
      <c r="J352" t="s">
        <v>266</v>
      </c>
      <c r="K352" t="s">
        <v>261</v>
      </c>
      <c r="L352" t="s">
        <v>270</v>
      </c>
      <c r="N352" s="3" t="s">
        <v>965</v>
      </c>
      <c r="O352" t="s">
        <v>255</v>
      </c>
      <c r="P352">
        <v>21000</v>
      </c>
      <c r="Q352">
        <v>475</v>
      </c>
      <c r="R352" t="s">
        <v>314</v>
      </c>
      <c r="S352" t="s">
        <v>318</v>
      </c>
    </row>
    <row r="353" spans="1:19" x14ac:dyDescent="0.3">
      <c r="A353">
        <v>352</v>
      </c>
      <c r="B353" t="s">
        <v>393</v>
      </c>
      <c r="C353" s="1">
        <v>25932</v>
      </c>
      <c r="D353" s="2">
        <v>112400</v>
      </c>
      <c r="E353" t="s">
        <v>81</v>
      </c>
      <c r="F353" t="s">
        <v>167</v>
      </c>
      <c r="H353">
        <v>-19320.6587511039</v>
      </c>
      <c r="I353" t="s">
        <v>1258</v>
      </c>
      <c r="J353" t="s">
        <v>264</v>
      </c>
      <c r="K353" t="s">
        <v>261</v>
      </c>
      <c r="L353" t="s">
        <v>268</v>
      </c>
      <c r="N353" s="3" t="s">
        <v>966</v>
      </c>
      <c r="O353" t="s">
        <v>256</v>
      </c>
      <c r="P353">
        <v>22000</v>
      </c>
      <c r="Q353">
        <v>575</v>
      </c>
      <c r="R353" t="s">
        <v>315</v>
      </c>
      <c r="S353" t="s">
        <v>319</v>
      </c>
    </row>
    <row r="354" spans="1:19" x14ac:dyDescent="0.3">
      <c r="A354">
        <v>353</v>
      </c>
      <c r="B354" t="s">
        <v>394</v>
      </c>
      <c r="C354" s="1">
        <v>31540</v>
      </c>
      <c r="D354" s="2">
        <v>33600</v>
      </c>
      <c r="E354" t="s">
        <v>79</v>
      </c>
      <c r="F354" t="s">
        <v>168</v>
      </c>
      <c r="G354">
        <v>555562</v>
      </c>
      <c r="H354">
        <v>-20271.606864246802</v>
      </c>
      <c r="I354" t="s">
        <v>1256</v>
      </c>
      <c r="J354" t="s">
        <v>263</v>
      </c>
      <c r="K354" t="s">
        <v>261</v>
      </c>
      <c r="L354" t="s">
        <v>269</v>
      </c>
      <c r="N354" s="3" t="s">
        <v>939</v>
      </c>
      <c r="O354" t="s">
        <v>254</v>
      </c>
      <c r="P354">
        <v>23000</v>
      </c>
      <c r="Q354">
        <v>675</v>
      </c>
      <c r="R354" t="s">
        <v>315</v>
      </c>
      <c r="S354" t="s">
        <v>320</v>
      </c>
    </row>
    <row r="355" spans="1:19" x14ac:dyDescent="0.3">
      <c r="A355">
        <v>354</v>
      </c>
      <c r="B355" t="s">
        <v>395</v>
      </c>
      <c r="C355" s="1">
        <v>27780</v>
      </c>
      <c r="D355" s="2">
        <v>127900</v>
      </c>
      <c r="E355" t="s">
        <v>79</v>
      </c>
      <c r="F355" t="s">
        <v>169</v>
      </c>
      <c r="H355">
        <v>-21222.5549773897</v>
      </c>
      <c r="I355" t="s">
        <v>1258</v>
      </c>
      <c r="J355" t="s">
        <v>263</v>
      </c>
      <c r="K355" t="s">
        <v>261</v>
      </c>
      <c r="L355" t="s">
        <v>268</v>
      </c>
      <c r="N355" s="3" t="s">
        <v>913</v>
      </c>
      <c r="O355" t="s">
        <v>253</v>
      </c>
      <c r="P355">
        <v>24000</v>
      </c>
      <c r="Q355">
        <v>775</v>
      </c>
      <c r="R355" t="s">
        <v>315</v>
      </c>
      <c r="S355" t="s">
        <v>319</v>
      </c>
    </row>
    <row r="356" spans="1:19" x14ac:dyDescent="0.3">
      <c r="A356">
        <v>355</v>
      </c>
      <c r="B356" t="s">
        <v>396</v>
      </c>
      <c r="C356" s="1">
        <v>33402</v>
      </c>
      <c r="D356" s="2">
        <v>39300</v>
      </c>
      <c r="E356" t="s">
        <v>80</v>
      </c>
      <c r="F356" t="s">
        <v>170</v>
      </c>
      <c r="H356">
        <v>-22173.503090532598</v>
      </c>
      <c r="I356" t="s">
        <v>1257</v>
      </c>
      <c r="J356" t="s">
        <v>263</v>
      </c>
      <c r="K356" t="s">
        <v>262</v>
      </c>
      <c r="L356" t="s">
        <v>271</v>
      </c>
      <c r="N356" s="3" t="s">
        <v>914</v>
      </c>
      <c r="O356" t="s">
        <v>257</v>
      </c>
      <c r="P356">
        <v>25000</v>
      </c>
      <c r="Q356">
        <v>875</v>
      </c>
      <c r="R356" t="s">
        <v>315</v>
      </c>
      <c r="S356" t="s">
        <v>317</v>
      </c>
    </row>
    <row r="357" spans="1:19" x14ac:dyDescent="0.3">
      <c r="A357">
        <v>356</v>
      </c>
      <c r="B357" t="s">
        <v>397</v>
      </c>
      <c r="C357" s="1">
        <v>29061</v>
      </c>
      <c r="D357" s="2">
        <v>109600</v>
      </c>
      <c r="E357" t="s">
        <v>80</v>
      </c>
      <c r="F357" t="s">
        <v>171</v>
      </c>
      <c r="H357">
        <v>-23124.4512036755</v>
      </c>
      <c r="I357" t="s">
        <v>1257</v>
      </c>
      <c r="J357" t="s">
        <v>264</v>
      </c>
      <c r="K357" t="s">
        <v>262</v>
      </c>
      <c r="L357" t="s">
        <v>272</v>
      </c>
      <c r="N357" s="3" t="s">
        <v>915</v>
      </c>
      <c r="O357" t="s">
        <v>259</v>
      </c>
      <c r="P357">
        <v>26000</v>
      </c>
      <c r="Q357">
        <v>975</v>
      </c>
      <c r="R357" t="s">
        <v>315</v>
      </c>
      <c r="S357" t="s">
        <v>317</v>
      </c>
    </row>
    <row r="358" spans="1:19" x14ac:dyDescent="0.3">
      <c r="A358">
        <v>357</v>
      </c>
      <c r="B358" t="s">
        <v>398</v>
      </c>
      <c r="C358" s="1">
        <v>35158</v>
      </c>
      <c r="D358" s="2">
        <v>21500</v>
      </c>
      <c r="E358" t="s">
        <v>79</v>
      </c>
      <c r="F358" t="s">
        <v>172</v>
      </c>
      <c r="H358">
        <v>-24075.399316818399</v>
      </c>
      <c r="I358" t="s">
        <v>1255</v>
      </c>
      <c r="J358" t="s">
        <v>264</v>
      </c>
      <c r="K358" t="s">
        <v>261</v>
      </c>
      <c r="L358" t="s">
        <v>273</v>
      </c>
      <c r="N358" s="3" t="s">
        <v>937</v>
      </c>
      <c r="O358" t="s">
        <v>256</v>
      </c>
      <c r="P358">
        <v>27000</v>
      </c>
      <c r="Q358">
        <v>125</v>
      </c>
      <c r="R358" t="s">
        <v>315</v>
      </c>
      <c r="S358" t="s">
        <v>317</v>
      </c>
    </row>
    <row r="359" spans="1:19" x14ac:dyDescent="0.3">
      <c r="A359">
        <v>358</v>
      </c>
      <c r="B359" t="s">
        <v>399</v>
      </c>
      <c r="C359" s="1">
        <v>28440</v>
      </c>
      <c r="D359" s="2">
        <v>119800</v>
      </c>
      <c r="E359" t="s">
        <v>81</v>
      </c>
      <c r="F359" t="s">
        <v>173</v>
      </c>
      <c r="G359">
        <v>715451</v>
      </c>
      <c r="H359">
        <v>-25026.347429961301</v>
      </c>
      <c r="I359" t="s">
        <v>1255</v>
      </c>
      <c r="J359" t="s">
        <v>266</v>
      </c>
      <c r="K359" t="s">
        <v>261</v>
      </c>
      <c r="L359" t="s">
        <v>274</v>
      </c>
      <c r="N359" s="3" t="s">
        <v>967</v>
      </c>
      <c r="O359" t="s">
        <v>257</v>
      </c>
      <c r="P359">
        <v>28000</v>
      </c>
      <c r="Q359">
        <v>225</v>
      </c>
      <c r="R359" t="s">
        <v>315</v>
      </c>
      <c r="S359" t="s">
        <v>318</v>
      </c>
    </row>
    <row r="360" spans="1:19" x14ac:dyDescent="0.3">
      <c r="A360">
        <v>359</v>
      </c>
      <c r="B360" t="s">
        <v>400</v>
      </c>
      <c r="C360" s="1">
        <v>34553</v>
      </c>
      <c r="D360" s="2">
        <v>18400</v>
      </c>
      <c r="E360" t="s">
        <v>79</v>
      </c>
      <c r="F360" t="s">
        <v>174</v>
      </c>
      <c r="G360">
        <v>526254</v>
      </c>
      <c r="H360">
        <v>-25977.295543104199</v>
      </c>
      <c r="I360" t="s">
        <v>1256</v>
      </c>
      <c r="J360" t="s">
        <v>264</v>
      </c>
      <c r="K360" t="s">
        <v>262</v>
      </c>
      <c r="L360" t="s">
        <v>275</v>
      </c>
      <c r="N360" s="3" t="s">
        <v>1103</v>
      </c>
      <c r="O360" t="s">
        <v>258</v>
      </c>
      <c r="P360">
        <v>29000</v>
      </c>
      <c r="Q360">
        <v>325</v>
      </c>
      <c r="R360" t="s">
        <v>314</v>
      </c>
      <c r="S360" t="s">
        <v>318</v>
      </c>
    </row>
    <row r="361" spans="1:19" x14ac:dyDescent="0.3">
      <c r="A361">
        <v>360</v>
      </c>
      <c r="B361" t="s">
        <v>401</v>
      </c>
      <c r="C361" s="1">
        <v>30010</v>
      </c>
      <c r="D361" s="2">
        <v>134200</v>
      </c>
      <c r="E361" t="s">
        <v>79</v>
      </c>
      <c r="F361" t="s">
        <v>175</v>
      </c>
      <c r="G361">
        <v>579862</v>
      </c>
      <c r="H361">
        <v>-26928.243656247101</v>
      </c>
      <c r="I361" t="s">
        <v>1258</v>
      </c>
      <c r="J361" t="s">
        <v>263</v>
      </c>
      <c r="K361" t="s">
        <v>262</v>
      </c>
      <c r="L361" t="s">
        <v>276</v>
      </c>
      <c r="N361" s="3" t="s">
        <v>916</v>
      </c>
      <c r="O361" t="s">
        <v>255</v>
      </c>
      <c r="P361">
        <v>30000</v>
      </c>
      <c r="Q361">
        <v>425</v>
      </c>
      <c r="R361" t="s">
        <v>314</v>
      </c>
      <c r="S361" t="s">
        <v>319</v>
      </c>
    </row>
    <row r="362" spans="1:19" x14ac:dyDescent="0.3">
      <c r="A362">
        <v>361</v>
      </c>
      <c r="B362" t="s">
        <v>402</v>
      </c>
      <c r="C362" s="1">
        <v>26217</v>
      </c>
      <c r="D362" s="2">
        <v>14200</v>
      </c>
      <c r="E362" t="s">
        <v>83</v>
      </c>
      <c r="F362" t="s">
        <v>176</v>
      </c>
      <c r="H362">
        <v>-27879.19176939</v>
      </c>
      <c r="I362" t="s">
        <v>1255</v>
      </c>
      <c r="J362" t="s">
        <v>263</v>
      </c>
      <c r="K362" t="s">
        <v>262</v>
      </c>
      <c r="L362" t="s">
        <v>271</v>
      </c>
      <c r="N362" s="3" t="s">
        <v>917</v>
      </c>
      <c r="O362" t="s">
        <v>256</v>
      </c>
      <c r="P362">
        <v>31000</v>
      </c>
      <c r="Q362">
        <v>525</v>
      </c>
      <c r="R362" t="s">
        <v>315</v>
      </c>
      <c r="S362" t="s">
        <v>319</v>
      </c>
    </row>
    <row r="363" spans="1:19" x14ac:dyDescent="0.3">
      <c r="A363">
        <v>362</v>
      </c>
      <c r="B363" t="s">
        <v>403</v>
      </c>
      <c r="C363" s="1">
        <v>35435</v>
      </c>
      <c r="D363" s="2">
        <v>138700</v>
      </c>
      <c r="E363" t="s">
        <v>83</v>
      </c>
      <c r="F363" t="s">
        <v>177</v>
      </c>
      <c r="H363">
        <v>-28830.139882532902</v>
      </c>
      <c r="I363" t="s">
        <v>1256</v>
      </c>
      <c r="J363" t="s">
        <v>264</v>
      </c>
      <c r="K363" t="s">
        <v>262</v>
      </c>
      <c r="L363" t="s">
        <v>271</v>
      </c>
      <c r="N363" s="3" t="s">
        <v>918</v>
      </c>
      <c r="O363" t="s">
        <v>257</v>
      </c>
      <c r="P363">
        <v>32000</v>
      </c>
      <c r="Q363">
        <v>625</v>
      </c>
      <c r="R363" t="s">
        <v>314</v>
      </c>
      <c r="S363" t="s">
        <v>318</v>
      </c>
    </row>
    <row r="364" spans="1:19" x14ac:dyDescent="0.3">
      <c r="A364">
        <v>363</v>
      </c>
      <c r="B364" t="s">
        <v>404</v>
      </c>
      <c r="C364" s="1">
        <v>29484</v>
      </c>
      <c r="D364" s="2">
        <v>9800</v>
      </c>
      <c r="E364" t="s">
        <v>79</v>
      </c>
      <c r="F364" t="s">
        <v>178</v>
      </c>
      <c r="G364">
        <v>852311</v>
      </c>
      <c r="H364">
        <v>-29781.0879956758</v>
      </c>
      <c r="I364" t="s">
        <v>1255</v>
      </c>
      <c r="J364" t="s">
        <v>266</v>
      </c>
      <c r="K364" t="s">
        <v>262</v>
      </c>
      <c r="L364" t="s">
        <v>268</v>
      </c>
      <c r="N364" s="3" t="s">
        <v>919</v>
      </c>
      <c r="O364" t="s">
        <v>253</v>
      </c>
      <c r="P364">
        <v>33000</v>
      </c>
      <c r="Q364">
        <v>725</v>
      </c>
      <c r="R364" t="s">
        <v>315</v>
      </c>
      <c r="S364" t="s">
        <v>317</v>
      </c>
    </row>
    <row r="365" spans="1:19" x14ac:dyDescent="0.3">
      <c r="A365">
        <v>364</v>
      </c>
      <c r="B365" t="s">
        <v>405</v>
      </c>
      <c r="C365" s="1">
        <v>34328</v>
      </c>
      <c r="D365" s="2">
        <v>144600</v>
      </c>
      <c r="E365" t="s">
        <v>79</v>
      </c>
      <c r="F365" t="s">
        <v>179</v>
      </c>
      <c r="H365">
        <v>-30732.036108818698</v>
      </c>
      <c r="I365" t="s">
        <v>1257</v>
      </c>
      <c r="J365" t="s">
        <v>267</v>
      </c>
      <c r="K365" t="s">
        <v>261</v>
      </c>
      <c r="L365" t="s">
        <v>274</v>
      </c>
      <c r="N365" s="3" t="s">
        <v>920</v>
      </c>
      <c r="O365" t="s">
        <v>254</v>
      </c>
      <c r="P365">
        <v>34000</v>
      </c>
      <c r="Q365">
        <v>825</v>
      </c>
      <c r="R365" t="s">
        <v>314</v>
      </c>
      <c r="S365" t="s">
        <v>318</v>
      </c>
    </row>
    <row r="366" spans="1:19" x14ac:dyDescent="0.3">
      <c r="A366">
        <v>365</v>
      </c>
      <c r="B366" t="s">
        <v>406</v>
      </c>
      <c r="C366" s="1">
        <v>27197</v>
      </c>
      <c r="D366" s="2">
        <v>5700</v>
      </c>
      <c r="E366" t="s">
        <v>79</v>
      </c>
      <c r="F366" t="s">
        <v>180</v>
      </c>
      <c r="H366">
        <v>-31682.9842219616</v>
      </c>
      <c r="I366" t="s">
        <v>1258</v>
      </c>
      <c r="J366" t="s">
        <v>263</v>
      </c>
      <c r="K366" t="s">
        <v>261</v>
      </c>
      <c r="L366" t="s">
        <v>276</v>
      </c>
      <c r="N366" s="3" t="s">
        <v>968</v>
      </c>
      <c r="O366" t="s">
        <v>259</v>
      </c>
      <c r="P366">
        <v>35000</v>
      </c>
      <c r="Q366">
        <v>925</v>
      </c>
      <c r="R366" t="s">
        <v>315</v>
      </c>
      <c r="S366" t="s">
        <v>317</v>
      </c>
    </row>
    <row r="367" spans="1:19" x14ac:dyDescent="0.3">
      <c r="A367">
        <v>366</v>
      </c>
      <c r="B367" t="s">
        <v>407</v>
      </c>
      <c r="C367" s="1">
        <v>32624</v>
      </c>
      <c r="D367" s="2">
        <v>148900</v>
      </c>
      <c r="E367" t="s">
        <v>84</v>
      </c>
      <c r="F367" t="s">
        <v>181</v>
      </c>
      <c r="G367">
        <v>141106</v>
      </c>
      <c r="H367">
        <f t="shared" ref="H367" si="24">H345+50</f>
        <v>-11663.0738459608</v>
      </c>
      <c r="I367" t="s">
        <v>1259</v>
      </c>
      <c r="J367" t="s">
        <v>264</v>
      </c>
      <c r="K367" t="s">
        <v>261</v>
      </c>
      <c r="L367" t="s">
        <v>277</v>
      </c>
      <c r="N367" s="3" t="s">
        <v>969</v>
      </c>
      <c r="O367" t="s">
        <v>260</v>
      </c>
      <c r="P367">
        <v>36000</v>
      </c>
      <c r="Q367">
        <v>25</v>
      </c>
      <c r="R367" t="s">
        <v>316</v>
      </c>
      <c r="S367" t="s">
        <v>318</v>
      </c>
    </row>
    <row r="368" spans="1:19" x14ac:dyDescent="0.3">
      <c r="A368">
        <v>367</v>
      </c>
      <c r="B368" t="s">
        <v>408</v>
      </c>
      <c r="C368" s="1">
        <v>31350</v>
      </c>
      <c r="D368" s="2">
        <v>153300</v>
      </c>
      <c r="E368" t="s">
        <v>84</v>
      </c>
      <c r="F368" t="s">
        <v>182</v>
      </c>
      <c r="G368">
        <v>142015</v>
      </c>
      <c r="H368">
        <f t="shared" ref="H368" si="25">H346+30</f>
        <v>-12634.0219591037</v>
      </c>
      <c r="I368" t="s">
        <v>1256</v>
      </c>
      <c r="J368" t="s">
        <v>265</v>
      </c>
      <c r="K368" t="s">
        <v>262</v>
      </c>
      <c r="L368" t="s">
        <v>268</v>
      </c>
      <c r="N368" s="3" t="s">
        <v>921</v>
      </c>
      <c r="O368" t="s">
        <v>257</v>
      </c>
      <c r="P368">
        <v>37000</v>
      </c>
      <c r="Q368">
        <v>125</v>
      </c>
      <c r="R368" t="s">
        <v>315</v>
      </c>
      <c r="S368" t="s">
        <v>318</v>
      </c>
    </row>
    <row r="369" spans="1:19" x14ac:dyDescent="0.3">
      <c r="A369">
        <v>368</v>
      </c>
      <c r="B369" t="s">
        <v>335</v>
      </c>
      <c r="C369" s="1">
        <v>35929</v>
      </c>
      <c r="D369" s="2">
        <v>159700</v>
      </c>
      <c r="E369" t="s">
        <v>84</v>
      </c>
      <c r="F369" t="s">
        <v>183</v>
      </c>
      <c r="G369">
        <v>542145</v>
      </c>
      <c r="I369" t="s">
        <v>1255</v>
      </c>
      <c r="J369" t="str">
        <f>J368</f>
        <v>Phd</v>
      </c>
      <c r="K369" t="s">
        <v>262</v>
      </c>
      <c r="N369" s="3" t="s">
        <v>878</v>
      </c>
      <c r="O369" t="s">
        <v>258</v>
      </c>
      <c r="P369">
        <v>38000</v>
      </c>
      <c r="Q369">
        <v>225</v>
      </c>
      <c r="R369" t="s">
        <v>315</v>
      </c>
      <c r="S369" t="s">
        <v>318</v>
      </c>
    </row>
    <row r="370" spans="1:19" x14ac:dyDescent="0.3">
      <c r="A370">
        <v>369</v>
      </c>
      <c r="B370" t="s">
        <v>409</v>
      </c>
      <c r="D370" s="2">
        <v>166200</v>
      </c>
      <c r="E370" t="s">
        <v>83</v>
      </c>
      <c r="F370" t="s">
        <v>184</v>
      </c>
      <c r="G370">
        <v>893257</v>
      </c>
      <c r="I370" t="s">
        <v>1255</v>
      </c>
      <c r="J370" t="s">
        <v>264</v>
      </c>
      <c r="K370" t="s">
        <v>262</v>
      </c>
      <c r="L370" t="s">
        <v>270</v>
      </c>
      <c r="N370" s="3" t="s">
        <v>1104</v>
      </c>
      <c r="O370" t="s">
        <v>255</v>
      </c>
      <c r="P370">
        <v>39000</v>
      </c>
      <c r="Q370">
        <v>325</v>
      </c>
      <c r="R370" t="s">
        <v>314</v>
      </c>
      <c r="S370" t="s">
        <v>319</v>
      </c>
    </row>
    <row r="371" spans="1:19" x14ac:dyDescent="0.3">
      <c r="A371">
        <v>370</v>
      </c>
      <c r="B371" t="s">
        <v>410</v>
      </c>
      <c r="C371" s="1">
        <v>42144</v>
      </c>
      <c r="D371" s="2">
        <v>171800</v>
      </c>
      <c r="E371" t="s">
        <v>96</v>
      </c>
      <c r="F371" t="s">
        <v>185</v>
      </c>
      <c r="G371">
        <v>254136</v>
      </c>
      <c r="H371">
        <v>400.309466525912</v>
      </c>
      <c r="I371" t="s">
        <v>1255</v>
      </c>
      <c r="J371" t="s">
        <v>263</v>
      </c>
      <c r="K371" t="s">
        <v>261</v>
      </c>
      <c r="L371" t="s">
        <v>268</v>
      </c>
      <c r="N371" s="3" t="s">
        <v>970</v>
      </c>
      <c r="O371" t="s">
        <v>254</v>
      </c>
      <c r="P371">
        <v>40000</v>
      </c>
      <c r="Q371">
        <v>425</v>
      </c>
      <c r="R371" t="s">
        <v>314</v>
      </c>
      <c r="S371" t="s">
        <v>320</v>
      </c>
    </row>
    <row r="372" spans="1:19" x14ac:dyDescent="0.3">
      <c r="A372">
        <v>371</v>
      </c>
      <c r="B372" t="s">
        <v>411</v>
      </c>
      <c r="C372" s="1">
        <v>35033</v>
      </c>
      <c r="D372" s="2">
        <v>178300</v>
      </c>
      <c r="E372" t="s">
        <v>79</v>
      </c>
      <c r="F372" t="s">
        <v>186</v>
      </c>
      <c r="G372">
        <v>854214</v>
      </c>
      <c r="H372">
        <v>398.33051972601999</v>
      </c>
      <c r="I372" t="s">
        <v>1257</v>
      </c>
      <c r="J372" t="str">
        <f>J371</f>
        <v>Bachelor's</v>
      </c>
      <c r="K372" t="s">
        <v>261</v>
      </c>
      <c r="L372" t="s">
        <v>273</v>
      </c>
      <c r="N372" s="3" t="s">
        <v>936</v>
      </c>
      <c r="O372" t="s">
        <v>253</v>
      </c>
      <c r="P372">
        <v>41000</v>
      </c>
      <c r="Q372">
        <v>525</v>
      </c>
      <c r="R372" t="s">
        <v>314</v>
      </c>
      <c r="S372" t="s">
        <v>319</v>
      </c>
    </row>
    <row r="373" spans="1:19" x14ac:dyDescent="0.3">
      <c r="A373">
        <v>372</v>
      </c>
      <c r="B373" t="s">
        <v>412</v>
      </c>
      <c r="C373" s="1">
        <v>32083</v>
      </c>
      <c r="D373" s="2">
        <v>184600</v>
      </c>
      <c r="E373" t="s">
        <v>79</v>
      </c>
      <c r="F373" t="s">
        <v>187</v>
      </c>
      <c r="G373">
        <v>741528</v>
      </c>
      <c r="H373">
        <v>396.35157292612797</v>
      </c>
      <c r="I373" t="s">
        <v>1257</v>
      </c>
      <c r="J373" t="s">
        <v>264</v>
      </c>
      <c r="K373" t="s">
        <v>262</v>
      </c>
      <c r="L373" t="s">
        <v>272</v>
      </c>
      <c r="N373" s="3" t="s">
        <v>1105</v>
      </c>
      <c r="O373" t="s">
        <v>259</v>
      </c>
      <c r="P373">
        <v>42000</v>
      </c>
      <c r="Q373">
        <v>625</v>
      </c>
      <c r="R373" t="s">
        <v>315</v>
      </c>
      <c r="S373" t="s">
        <v>317</v>
      </c>
    </row>
    <row r="374" spans="1:19" x14ac:dyDescent="0.3">
      <c r="A374">
        <v>373</v>
      </c>
      <c r="B374" t="s">
        <v>413</v>
      </c>
      <c r="C374" s="1">
        <v>41864</v>
      </c>
      <c r="D374" s="2">
        <v>191200</v>
      </c>
      <c r="E374" t="s">
        <v>77</v>
      </c>
      <c r="F374" t="s">
        <v>188</v>
      </c>
      <c r="G374">
        <v>412545</v>
      </c>
      <c r="H374">
        <v>394.37262612623601</v>
      </c>
      <c r="I374" t="s">
        <v>1256</v>
      </c>
      <c r="J374" t="str">
        <f t="shared" ref="J374:J375" si="26">J373</f>
        <v>Master's</v>
      </c>
      <c r="K374" t="s">
        <v>262</v>
      </c>
      <c r="L374" t="s">
        <v>271</v>
      </c>
      <c r="N374" s="3" t="s">
        <v>1099</v>
      </c>
      <c r="O374" t="s">
        <v>260</v>
      </c>
      <c r="P374">
        <v>43000</v>
      </c>
      <c r="Q374">
        <v>725</v>
      </c>
      <c r="R374" t="s">
        <v>315</v>
      </c>
      <c r="S374" t="s">
        <v>317</v>
      </c>
    </row>
    <row r="375" spans="1:19" x14ac:dyDescent="0.3">
      <c r="A375">
        <v>374</v>
      </c>
      <c r="B375" t="s">
        <v>414</v>
      </c>
      <c r="C375" s="1">
        <v>33637</v>
      </c>
      <c r="D375" s="2">
        <v>198600</v>
      </c>
      <c r="E375" t="s">
        <v>85</v>
      </c>
      <c r="F375" t="s">
        <v>189</v>
      </c>
      <c r="G375">
        <v>123654</v>
      </c>
      <c r="H375">
        <v>392.393679326344</v>
      </c>
      <c r="I375" t="s">
        <v>1260</v>
      </c>
      <c r="J375" t="str">
        <f t="shared" si="26"/>
        <v>Master's</v>
      </c>
      <c r="K375" t="s">
        <v>261</v>
      </c>
      <c r="L375" t="s">
        <v>271</v>
      </c>
      <c r="N375" s="3" t="s">
        <v>922</v>
      </c>
      <c r="O375" t="s">
        <v>254</v>
      </c>
      <c r="P375">
        <v>44000</v>
      </c>
      <c r="Q375">
        <v>825</v>
      </c>
      <c r="R375" t="s">
        <v>315</v>
      </c>
      <c r="S375" t="s">
        <v>317</v>
      </c>
    </row>
    <row r="376" spans="1:19" x14ac:dyDescent="0.3">
      <c r="A376">
        <v>375</v>
      </c>
      <c r="B376" t="s">
        <v>415</v>
      </c>
      <c r="C376" s="1">
        <v>28690</v>
      </c>
      <c r="D376" s="2">
        <v>205300</v>
      </c>
      <c r="E376" t="s">
        <v>83</v>
      </c>
      <c r="F376" t="s">
        <v>190</v>
      </c>
      <c r="G376">
        <v>965872</v>
      </c>
      <c r="H376">
        <v>390.41473252645198</v>
      </c>
      <c r="I376" t="s">
        <v>1257</v>
      </c>
      <c r="J376" t="s">
        <v>263</v>
      </c>
      <c r="L376" t="s">
        <v>271</v>
      </c>
      <c r="N376" s="3" t="s">
        <v>923</v>
      </c>
      <c r="O376" t="s">
        <v>253</v>
      </c>
      <c r="P376">
        <v>45000</v>
      </c>
      <c r="Q376">
        <v>925</v>
      </c>
      <c r="R376" t="s">
        <v>315</v>
      </c>
      <c r="S376" t="s">
        <v>318</v>
      </c>
    </row>
    <row r="377" spans="1:19" x14ac:dyDescent="0.3">
      <c r="A377">
        <v>376</v>
      </c>
      <c r="B377" t="s">
        <v>416</v>
      </c>
      <c r="C377" s="1">
        <v>30658</v>
      </c>
      <c r="D377" s="2">
        <v>212700</v>
      </c>
      <c r="E377" t="s">
        <v>81</v>
      </c>
      <c r="F377" t="s">
        <v>191</v>
      </c>
      <c r="G377">
        <v>32514</v>
      </c>
      <c r="H377">
        <v>388.43578572656003</v>
      </c>
      <c r="I377" t="s">
        <v>1258</v>
      </c>
      <c r="J377" t="s">
        <v>264</v>
      </c>
      <c r="K377" t="s">
        <v>261</v>
      </c>
      <c r="L377" t="s">
        <v>271</v>
      </c>
      <c r="N377" s="3" t="s">
        <v>924</v>
      </c>
      <c r="O377" t="s">
        <v>255</v>
      </c>
      <c r="P377">
        <v>46000</v>
      </c>
      <c r="Q377">
        <v>75</v>
      </c>
      <c r="R377" t="s">
        <v>314</v>
      </c>
      <c r="S377" t="s">
        <v>318</v>
      </c>
    </row>
    <row r="378" spans="1:19" x14ac:dyDescent="0.3">
      <c r="A378">
        <v>377</v>
      </c>
      <c r="B378" t="s">
        <v>417</v>
      </c>
      <c r="C378" s="1">
        <v>34965</v>
      </c>
      <c r="D378" s="2">
        <v>220200</v>
      </c>
      <c r="E378" t="s">
        <v>82</v>
      </c>
      <c r="F378" t="s">
        <v>192</v>
      </c>
      <c r="G378">
        <v>85214</v>
      </c>
      <c r="H378">
        <v>386.45683892666801</v>
      </c>
      <c r="I378" t="s">
        <v>1256</v>
      </c>
      <c r="J378" t="str">
        <f>J377</f>
        <v>Master's</v>
      </c>
      <c r="K378" t="s">
        <v>261</v>
      </c>
      <c r="L378" t="s">
        <v>269</v>
      </c>
      <c r="N378" s="3" t="s">
        <v>945</v>
      </c>
      <c r="O378" t="s">
        <v>254</v>
      </c>
      <c r="P378">
        <v>47000</v>
      </c>
      <c r="Q378">
        <v>175</v>
      </c>
      <c r="R378" t="s">
        <v>314</v>
      </c>
      <c r="S378" t="s">
        <v>317</v>
      </c>
    </row>
    <row r="379" spans="1:19" x14ac:dyDescent="0.3">
      <c r="A379">
        <v>378</v>
      </c>
      <c r="B379" t="s">
        <v>418</v>
      </c>
      <c r="C379" s="1">
        <v>26395</v>
      </c>
      <c r="D379" s="2">
        <v>227600</v>
      </c>
      <c r="E379" t="s">
        <v>86</v>
      </c>
      <c r="F379" t="s">
        <v>193</v>
      </c>
      <c r="G379">
        <v>4151</v>
      </c>
      <c r="H379">
        <v>384.477892126776</v>
      </c>
      <c r="I379" t="s">
        <v>1258</v>
      </c>
      <c r="J379" t="s">
        <v>266</v>
      </c>
      <c r="K379" t="s">
        <v>261</v>
      </c>
      <c r="L379" t="s">
        <v>269</v>
      </c>
      <c r="N379" s="3" t="s">
        <v>971</v>
      </c>
      <c r="O379" t="s">
        <v>256</v>
      </c>
      <c r="P379">
        <v>48000</v>
      </c>
      <c r="Q379">
        <v>275</v>
      </c>
      <c r="R379" t="s">
        <v>314</v>
      </c>
      <c r="S379" t="s">
        <v>318</v>
      </c>
    </row>
    <row r="380" spans="1:19" x14ac:dyDescent="0.3">
      <c r="A380">
        <v>379</v>
      </c>
      <c r="B380" t="s">
        <v>382</v>
      </c>
      <c r="C380" s="1">
        <v>31734</v>
      </c>
      <c r="D380" s="2">
        <v>235900</v>
      </c>
      <c r="E380" t="s">
        <v>84</v>
      </c>
      <c r="F380" t="s">
        <v>194</v>
      </c>
      <c r="G380">
        <v>22555</v>
      </c>
      <c r="H380">
        <v>382.49894532688398</v>
      </c>
      <c r="I380" t="s">
        <v>1257</v>
      </c>
      <c r="J380" t="s">
        <v>264</v>
      </c>
      <c r="K380" t="s">
        <v>262</v>
      </c>
      <c r="L380" t="s">
        <v>268</v>
      </c>
      <c r="N380" s="3" t="s">
        <v>301</v>
      </c>
      <c r="O380" t="s">
        <v>253</v>
      </c>
      <c r="P380">
        <v>49000</v>
      </c>
      <c r="Q380">
        <v>375</v>
      </c>
      <c r="R380" t="s">
        <v>315</v>
      </c>
      <c r="S380" t="s">
        <v>317</v>
      </c>
    </row>
    <row r="381" spans="1:19" x14ac:dyDescent="0.3">
      <c r="A381">
        <v>380</v>
      </c>
      <c r="B381" t="s">
        <v>419</v>
      </c>
      <c r="C381" s="1">
        <v>25599</v>
      </c>
      <c r="D381" s="2">
        <v>244200</v>
      </c>
      <c r="E381" t="s">
        <v>87</v>
      </c>
      <c r="F381" t="s">
        <v>195</v>
      </c>
      <c r="G381">
        <v>36822</v>
      </c>
      <c r="H381">
        <v>380.51999852699203</v>
      </c>
      <c r="I381" t="s">
        <v>1257</v>
      </c>
      <c r="J381" t="s">
        <v>263</v>
      </c>
      <c r="K381" t="s">
        <v>262</v>
      </c>
      <c r="L381" t="s">
        <v>272</v>
      </c>
      <c r="N381" s="3" t="s">
        <v>1091</v>
      </c>
      <c r="O381" t="s">
        <v>259</v>
      </c>
      <c r="P381">
        <v>50000</v>
      </c>
      <c r="Q381">
        <v>475</v>
      </c>
      <c r="R381" t="s">
        <v>314</v>
      </c>
      <c r="S381" t="s">
        <v>318</v>
      </c>
    </row>
    <row r="382" spans="1:19" x14ac:dyDescent="0.3">
      <c r="A382">
        <v>381</v>
      </c>
      <c r="B382" t="s">
        <v>420</v>
      </c>
      <c r="C382" s="1">
        <v>33459</v>
      </c>
      <c r="D382" s="2">
        <v>251800</v>
      </c>
      <c r="E382" t="s">
        <v>88</v>
      </c>
      <c r="F382" t="s">
        <v>196</v>
      </c>
      <c r="H382">
        <v>378.54105172710001</v>
      </c>
      <c r="I382" t="s">
        <v>1255</v>
      </c>
      <c r="J382" t="s">
        <v>263</v>
      </c>
      <c r="K382" t="s">
        <v>261</v>
      </c>
      <c r="L382" t="s">
        <v>274</v>
      </c>
      <c r="N382" s="3" t="s">
        <v>296</v>
      </c>
      <c r="O382" t="s">
        <v>254</v>
      </c>
      <c r="P382">
        <v>51000</v>
      </c>
      <c r="Q382">
        <v>575</v>
      </c>
      <c r="R382" t="s">
        <v>315</v>
      </c>
      <c r="S382" t="s">
        <v>318</v>
      </c>
    </row>
    <row r="383" spans="1:19" x14ac:dyDescent="0.3">
      <c r="A383">
        <v>382</v>
      </c>
      <c r="B383" t="s">
        <v>421</v>
      </c>
      <c r="C383" s="1">
        <v>29942</v>
      </c>
      <c r="D383" s="2">
        <v>259200</v>
      </c>
      <c r="E383" t="s">
        <v>80</v>
      </c>
      <c r="F383" t="s">
        <v>197</v>
      </c>
      <c r="H383">
        <v>376.562104927208</v>
      </c>
      <c r="I383" t="s">
        <v>1255</v>
      </c>
      <c r="J383" t="s">
        <v>264</v>
      </c>
      <c r="K383" t="s">
        <v>261</v>
      </c>
      <c r="L383" t="s">
        <v>274</v>
      </c>
      <c r="N383" s="3" t="s">
        <v>287</v>
      </c>
      <c r="O383" t="s">
        <v>260</v>
      </c>
      <c r="P383">
        <v>52000</v>
      </c>
      <c r="Q383">
        <v>675</v>
      </c>
      <c r="R383" t="s">
        <v>315</v>
      </c>
      <c r="S383" t="s">
        <v>318</v>
      </c>
    </row>
    <row r="384" spans="1:19" x14ac:dyDescent="0.3">
      <c r="A384">
        <v>383</v>
      </c>
      <c r="B384" t="s">
        <v>384</v>
      </c>
      <c r="C384" s="1">
        <v>35615</v>
      </c>
      <c r="D384" s="2">
        <v>267500</v>
      </c>
      <c r="E384" t="s">
        <v>89</v>
      </c>
      <c r="F384" t="s">
        <v>198</v>
      </c>
      <c r="H384">
        <v>374.58315812731598</v>
      </c>
      <c r="I384" t="s">
        <v>1256</v>
      </c>
      <c r="J384" t="s">
        <v>266</v>
      </c>
      <c r="K384" t="s">
        <v>261</v>
      </c>
      <c r="L384" t="s">
        <v>268</v>
      </c>
      <c r="N384" s="3" t="s">
        <v>288</v>
      </c>
      <c r="O384" t="s">
        <v>258</v>
      </c>
      <c r="P384">
        <v>53000</v>
      </c>
      <c r="Q384">
        <v>775</v>
      </c>
      <c r="R384" t="s">
        <v>315</v>
      </c>
      <c r="S384" t="s">
        <v>319</v>
      </c>
    </row>
    <row r="385" spans="1:19" x14ac:dyDescent="0.3">
      <c r="A385">
        <v>384</v>
      </c>
      <c r="B385" t="s">
        <v>422</v>
      </c>
      <c r="C385" s="1">
        <v>26739</v>
      </c>
      <c r="D385" s="2">
        <v>276100</v>
      </c>
      <c r="E385" t="s">
        <v>90</v>
      </c>
      <c r="F385" t="s">
        <v>199</v>
      </c>
      <c r="H385">
        <v>372.60421132742403</v>
      </c>
      <c r="I385" t="s">
        <v>1258</v>
      </c>
      <c r="J385" t="s">
        <v>267</v>
      </c>
      <c r="K385" t="s">
        <v>261</v>
      </c>
      <c r="L385" t="s">
        <v>278</v>
      </c>
      <c r="N385" s="3" t="s">
        <v>925</v>
      </c>
      <c r="O385" t="s">
        <v>255</v>
      </c>
      <c r="P385">
        <v>54000</v>
      </c>
      <c r="Q385">
        <v>875</v>
      </c>
      <c r="R385" t="s">
        <v>315</v>
      </c>
      <c r="S385" t="s">
        <v>320</v>
      </c>
    </row>
    <row r="386" spans="1:19" x14ac:dyDescent="0.3">
      <c r="A386">
        <v>385</v>
      </c>
      <c r="B386" t="s">
        <v>332</v>
      </c>
      <c r="C386" s="1">
        <v>30966</v>
      </c>
      <c r="D386" s="2">
        <v>284700</v>
      </c>
      <c r="E386" t="s">
        <v>91</v>
      </c>
      <c r="F386" t="s">
        <v>200</v>
      </c>
      <c r="G386">
        <v>458564</v>
      </c>
      <c r="H386">
        <v>370.62526452753201</v>
      </c>
      <c r="I386" t="s">
        <v>1255</v>
      </c>
      <c r="J386" t="s">
        <v>263</v>
      </c>
      <c r="K386" t="s">
        <v>262</v>
      </c>
      <c r="L386" t="s">
        <v>278</v>
      </c>
      <c r="N386" s="3" t="s">
        <v>290</v>
      </c>
      <c r="O386" t="s">
        <v>257</v>
      </c>
      <c r="P386">
        <v>55000</v>
      </c>
      <c r="Q386">
        <v>975</v>
      </c>
      <c r="R386" t="s">
        <v>315</v>
      </c>
      <c r="S386" t="s">
        <v>319</v>
      </c>
    </row>
    <row r="387" spans="1:19" x14ac:dyDescent="0.3">
      <c r="A387">
        <v>386</v>
      </c>
      <c r="B387" t="s">
        <v>423</v>
      </c>
      <c r="C387" s="1">
        <v>29245</v>
      </c>
      <c r="D387" s="2">
        <v>2200</v>
      </c>
      <c r="E387" t="s">
        <v>92</v>
      </c>
      <c r="F387" t="s">
        <v>201</v>
      </c>
      <c r="H387">
        <v>368.64631772764</v>
      </c>
      <c r="I387" t="s">
        <v>1256</v>
      </c>
      <c r="J387" t="s">
        <v>264</v>
      </c>
      <c r="K387" t="s">
        <v>262</v>
      </c>
      <c r="L387" t="s">
        <v>271</v>
      </c>
      <c r="N387" s="3" t="s">
        <v>299</v>
      </c>
      <c r="O387" t="s">
        <v>256</v>
      </c>
      <c r="P387">
        <v>56000</v>
      </c>
      <c r="Q387">
        <v>300</v>
      </c>
      <c r="R387" t="s">
        <v>315</v>
      </c>
      <c r="S387" t="s">
        <v>317</v>
      </c>
    </row>
    <row r="388" spans="1:19" x14ac:dyDescent="0.3">
      <c r="A388">
        <v>387</v>
      </c>
      <c r="B388" t="s">
        <v>424</v>
      </c>
      <c r="C388" s="1">
        <v>34493</v>
      </c>
      <c r="D388" s="2">
        <v>302600</v>
      </c>
      <c r="E388" t="s">
        <v>93</v>
      </c>
      <c r="F388" t="s">
        <v>202</v>
      </c>
      <c r="H388">
        <v>366.66737092774798</v>
      </c>
      <c r="I388" t="s">
        <v>1255</v>
      </c>
      <c r="J388" t="s">
        <v>265</v>
      </c>
      <c r="K388" t="s">
        <v>261</v>
      </c>
      <c r="L388" t="s">
        <v>274</v>
      </c>
      <c r="N388" s="3" t="s">
        <v>293</v>
      </c>
      <c r="O388" t="s">
        <v>253</v>
      </c>
      <c r="P388">
        <v>57000</v>
      </c>
      <c r="Q388">
        <v>400</v>
      </c>
      <c r="R388" t="s">
        <v>315</v>
      </c>
      <c r="S388" t="s">
        <v>320</v>
      </c>
    </row>
    <row r="389" spans="1:19" x14ac:dyDescent="0.3">
      <c r="A389">
        <v>388</v>
      </c>
      <c r="B389" t="s">
        <v>425</v>
      </c>
      <c r="C389" s="1">
        <v>27517</v>
      </c>
      <c r="D389" s="2">
        <v>311300</v>
      </c>
      <c r="E389" t="s">
        <v>94</v>
      </c>
      <c r="F389" t="s">
        <v>203</v>
      </c>
      <c r="G389">
        <v>0</v>
      </c>
      <c r="H389">
        <v>364.68842412785602</v>
      </c>
      <c r="I389" t="s">
        <v>1257</v>
      </c>
      <c r="J389" t="s">
        <v>264</v>
      </c>
      <c r="K389" t="s">
        <v>261</v>
      </c>
      <c r="L389" t="s">
        <v>268</v>
      </c>
      <c r="N389" s="3" t="s">
        <v>285</v>
      </c>
      <c r="O389" t="s">
        <v>259</v>
      </c>
      <c r="P389">
        <v>58000</v>
      </c>
      <c r="Q389">
        <v>500</v>
      </c>
      <c r="R389" t="s">
        <v>314</v>
      </c>
      <c r="S389" t="s">
        <v>320</v>
      </c>
    </row>
    <row r="390" spans="1:19" x14ac:dyDescent="0.3">
      <c r="A390">
        <v>389</v>
      </c>
      <c r="B390" t="s">
        <v>426</v>
      </c>
      <c r="C390" s="1">
        <v>32763</v>
      </c>
      <c r="D390" s="2">
        <v>320800</v>
      </c>
      <c r="E390" t="s">
        <v>95</v>
      </c>
      <c r="F390" t="s">
        <v>204</v>
      </c>
      <c r="H390">
        <v>362.70947732796401</v>
      </c>
      <c r="I390" t="s">
        <v>1258</v>
      </c>
      <c r="J390" t="s">
        <v>264</v>
      </c>
      <c r="K390" t="s">
        <v>262</v>
      </c>
      <c r="L390" t="s">
        <v>269</v>
      </c>
      <c r="N390" s="3" t="s">
        <v>926</v>
      </c>
      <c r="O390" t="s">
        <v>254</v>
      </c>
      <c r="P390">
        <v>59000</v>
      </c>
      <c r="Q390">
        <v>600</v>
      </c>
      <c r="R390" t="s">
        <v>314</v>
      </c>
      <c r="S390" t="s">
        <v>320</v>
      </c>
    </row>
    <row r="391" spans="1:19" x14ac:dyDescent="0.3">
      <c r="A391">
        <v>390</v>
      </c>
      <c r="B391" t="s">
        <v>427</v>
      </c>
      <c r="C391" s="1">
        <v>28182</v>
      </c>
      <c r="D391" s="2">
        <v>3302</v>
      </c>
      <c r="E391" t="s">
        <v>96</v>
      </c>
      <c r="F391" t="s">
        <v>205</v>
      </c>
      <c r="G391">
        <v>114201</v>
      </c>
      <c r="H391">
        <v>360.73053052807199</v>
      </c>
      <c r="I391" t="s">
        <v>1259</v>
      </c>
      <c r="J391" t="s">
        <v>263</v>
      </c>
      <c r="K391" t="s">
        <v>262</v>
      </c>
      <c r="L391" t="s">
        <v>270</v>
      </c>
      <c r="N391" s="3" t="s">
        <v>300</v>
      </c>
      <c r="O391" t="s">
        <v>260</v>
      </c>
      <c r="P391">
        <v>60000</v>
      </c>
      <c r="Q391">
        <v>700</v>
      </c>
      <c r="R391" t="s">
        <v>315</v>
      </c>
      <c r="S391" t="s">
        <v>319</v>
      </c>
    </row>
    <row r="392" spans="1:19" x14ac:dyDescent="0.3">
      <c r="A392">
        <v>391</v>
      </c>
      <c r="B392" t="s">
        <v>364</v>
      </c>
      <c r="C392" s="1">
        <v>35388</v>
      </c>
      <c r="D392" s="2">
        <v>339900</v>
      </c>
      <c r="E392" t="s">
        <v>97</v>
      </c>
      <c r="F392" t="s">
        <v>206</v>
      </c>
      <c r="H392">
        <v>358.75158372817998</v>
      </c>
      <c r="I392" t="s">
        <v>1256</v>
      </c>
      <c r="J392" t="s">
        <v>266</v>
      </c>
      <c r="K392" t="s">
        <v>262</v>
      </c>
      <c r="L392" t="s">
        <v>268</v>
      </c>
      <c r="N392" s="3" t="s">
        <v>927</v>
      </c>
      <c r="O392" t="s">
        <v>253</v>
      </c>
      <c r="P392">
        <v>61000</v>
      </c>
      <c r="Q392">
        <v>800</v>
      </c>
      <c r="R392" t="s">
        <v>314</v>
      </c>
      <c r="S392" t="s">
        <v>319</v>
      </c>
    </row>
    <row r="393" spans="1:19" x14ac:dyDescent="0.3">
      <c r="A393">
        <v>392</v>
      </c>
      <c r="B393" t="s">
        <v>428</v>
      </c>
      <c r="C393" s="1">
        <v>32237</v>
      </c>
      <c r="D393" s="2">
        <v>349500</v>
      </c>
      <c r="E393" t="s">
        <v>98</v>
      </c>
      <c r="F393" t="s">
        <v>207</v>
      </c>
      <c r="G393">
        <v>523655</v>
      </c>
      <c r="H393">
        <v>356.77263692828802</v>
      </c>
      <c r="I393" t="s">
        <v>1255</v>
      </c>
      <c r="J393" t="s">
        <v>264</v>
      </c>
      <c r="K393" t="s">
        <v>262</v>
      </c>
      <c r="L393" t="s">
        <v>269</v>
      </c>
      <c r="N393" s="3" t="s">
        <v>291</v>
      </c>
      <c r="O393" t="s">
        <v>257</v>
      </c>
      <c r="P393">
        <v>62000</v>
      </c>
      <c r="Q393">
        <v>900</v>
      </c>
      <c r="R393" t="s">
        <v>315</v>
      </c>
      <c r="S393" t="s">
        <v>318</v>
      </c>
    </row>
    <row r="394" spans="1:19" x14ac:dyDescent="0.3">
      <c r="A394">
        <v>393</v>
      </c>
      <c r="B394" t="s">
        <v>322</v>
      </c>
      <c r="C394" s="1">
        <v>26112</v>
      </c>
      <c r="D394" s="2">
        <v>359300</v>
      </c>
      <c r="E394" t="s">
        <v>79</v>
      </c>
      <c r="F394" t="s">
        <v>208</v>
      </c>
      <c r="H394">
        <v>354.79369012839601</v>
      </c>
      <c r="I394" t="s">
        <v>1255</v>
      </c>
      <c r="J394" t="s">
        <v>263</v>
      </c>
      <c r="K394" t="s">
        <v>262</v>
      </c>
      <c r="L394" t="s">
        <v>268</v>
      </c>
      <c r="N394" s="3" t="s">
        <v>281</v>
      </c>
      <c r="O394" t="s">
        <v>259</v>
      </c>
      <c r="P394">
        <v>63000</v>
      </c>
      <c r="Q394">
        <v>1000</v>
      </c>
      <c r="R394" t="s">
        <v>314</v>
      </c>
      <c r="S394" t="s">
        <v>317</v>
      </c>
    </row>
    <row r="395" spans="1:19" x14ac:dyDescent="0.3">
      <c r="A395">
        <v>394</v>
      </c>
      <c r="B395" t="s">
        <v>429</v>
      </c>
      <c r="C395" s="1">
        <v>34030</v>
      </c>
      <c r="D395" s="2">
        <v>369</v>
      </c>
      <c r="E395" t="s">
        <v>79</v>
      </c>
      <c r="F395" t="s">
        <v>209</v>
      </c>
      <c r="G395">
        <v>888951</v>
      </c>
      <c r="H395">
        <f t="shared" ref="H395" si="27">H373+50</f>
        <v>446.35157292612797</v>
      </c>
      <c r="I395" t="s">
        <v>1255</v>
      </c>
      <c r="J395" t="s">
        <v>263</v>
      </c>
      <c r="K395" t="s">
        <v>261</v>
      </c>
      <c r="L395" t="s">
        <v>271</v>
      </c>
      <c r="N395" s="3" t="s">
        <v>928</v>
      </c>
      <c r="O395" t="s">
        <v>256</v>
      </c>
      <c r="P395">
        <v>64000</v>
      </c>
      <c r="Q395">
        <v>200</v>
      </c>
      <c r="R395" t="s">
        <v>315</v>
      </c>
      <c r="S395" t="s">
        <v>319</v>
      </c>
    </row>
    <row r="396" spans="1:19" x14ac:dyDescent="0.3">
      <c r="A396">
        <v>395</v>
      </c>
      <c r="B396" t="s">
        <v>356</v>
      </c>
      <c r="C396" s="1">
        <v>29082</v>
      </c>
      <c r="D396" s="2">
        <v>3790</v>
      </c>
      <c r="E396" t="s">
        <v>80</v>
      </c>
      <c r="F396" t="s">
        <v>210</v>
      </c>
      <c r="H396">
        <f t="shared" ref="H396" si="28">H374+30</f>
        <v>424.37262612623601</v>
      </c>
      <c r="I396" t="s">
        <v>1257</v>
      </c>
      <c r="J396" t="s">
        <v>263</v>
      </c>
      <c r="K396" t="s">
        <v>261</v>
      </c>
      <c r="L396" t="s">
        <v>272</v>
      </c>
      <c r="N396" s="3" t="s">
        <v>284</v>
      </c>
      <c r="O396" t="s">
        <v>253</v>
      </c>
      <c r="P396">
        <v>65000</v>
      </c>
      <c r="Q396">
        <v>150</v>
      </c>
      <c r="R396" t="s">
        <v>316</v>
      </c>
      <c r="S396" t="s">
        <v>320</v>
      </c>
    </row>
    <row r="397" spans="1:19" x14ac:dyDescent="0.3">
      <c r="A397">
        <v>396</v>
      </c>
      <c r="B397" t="s">
        <v>323</v>
      </c>
      <c r="C397" s="1">
        <v>35802</v>
      </c>
      <c r="D397" s="2">
        <v>62500</v>
      </c>
      <c r="E397" t="s">
        <v>81</v>
      </c>
      <c r="F397" t="s">
        <v>211</v>
      </c>
      <c r="I397" t="s">
        <v>1257</v>
      </c>
      <c r="J397" t="s">
        <v>264</v>
      </c>
      <c r="K397" t="s">
        <v>261</v>
      </c>
      <c r="L397" t="s">
        <v>273</v>
      </c>
      <c r="N397" s="3" t="s">
        <v>868</v>
      </c>
      <c r="O397" t="s">
        <v>254</v>
      </c>
      <c r="P397">
        <v>66000</v>
      </c>
      <c r="Q397">
        <v>250</v>
      </c>
      <c r="R397" t="s">
        <v>315</v>
      </c>
      <c r="S397" t="s">
        <v>319</v>
      </c>
    </row>
    <row r="398" spans="1:19" x14ac:dyDescent="0.3">
      <c r="A398">
        <v>397</v>
      </c>
      <c r="B398" t="s">
        <v>326</v>
      </c>
      <c r="C398" s="1">
        <v>30090</v>
      </c>
      <c r="D398" s="2">
        <v>48750</v>
      </c>
      <c r="E398" t="s">
        <v>82</v>
      </c>
      <c r="F398" t="s">
        <v>212</v>
      </c>
      <c r="G398">
        <v>411414</v>
      </c>
      <c r="I398" t="s">
        <v>1256</v>
      </c>
      <c r="J398" t="s">
        <v>264</v>
      </c>
      <c r="K398" t="s">
        <v>262</v>
      </c>
      <c r="L398" t="s">
        <v>274</v>
      </c>
      <c r="N398" s="3" t="s">
        <v>871</v>
      </c>
      <c r="O398" t="s">
        <v>255</v>
      </c>
      <c r="P398">
        <v>67000</v>
      </c>
      <c r="Q398">
        <v>350</v>
      </c>
      <c r="R398" t="s">
        <v>315</v>
      </c>
      <c r="S398" t="s">
        <v>318</v>
      </c>
    </row>
    <row r="399" spans="1:19" x14ac:dyDescent="0.3">
      <c r="A399">
        <v>398</v>
      </c>
      <c r="B399" t="s">
        <v>430</v>
      </c>
      <c r="C399" s="1">
        <v>27311</v>
      </c>
      <c r="D399" s="2">
        <v>82300</v>
      </c>
      <c r="E399" t="s">
        <v>83</v>
      </c>
      <c r="F399" t="s">
        <v>213</v>
      </c>
      <c r="H399">
        <v>363.33755186212699</v>
      </c>
      <c r="I399" t="s">
        <v>1260</v>
      </c>
      <c r="J399" t="s">
        <v>266</v>
      </c>
      <c r="K399" t="s">
        <v>262</v>
      </c>
      <c r="L399" t="s">
        <v>275</v>
      </c>
      <c r="N399" s="3" t="s">
        <v>1106</v>
      </c>
      <c r="O399" t="s">
        <v>256</v>
      </c>
      <c r="P399">
        <v>68000</v>
      </c>
      <c r="Q399">
        <v>450</v>
      </c>
      <c r="R399" t="s">
        <v>314</v>
      </c>
      <c r="S399" t="s">
        <v>320</v>
      </c>
    </row>
    <row r="400" spans="1:19" x14ac:dyDescent="0.3">
      <c r="A400">
        <v>399</v>
      </c>
      <c r="B400" t="s">
        <v>431</v>
      </c>
      <c r="C400" s="1">
        <v>33068</v>
      </c>
      <c r="D400" s="2">
        <v>71200</v>
      </c>
      <c r="E400" t="s">
        <v>79</v>
      </c>
      <c r="F400" t="s">
        <v>214</v>
      </c>
      <c r="H400">
        <v>360.79538605062299</v>
      </c>
      <c r="I400" t="s">
        <v>1257</v>
      </c>
      <c r="J400" t="s">
        <v>264</v>
      </c>
      <c r="K400" t="s">
        <v>262</v>
      </c>
      <c r="L400" t="s">
        <v>276</v>
      </c>
      <c r="N400" s="3" t="s">
        <v>289</v>
      </c>
      <c r="O400" t="s">
        <v>257</v>
      </c>
      <c r="P400">
        <v>69000</v>
      </c>
      <c r="Q400">
        <v>550</v>
      </c>
      <c r="R400" t="s">
        <v>314</v>
      </c>
      <c r="S400" t="s">
        <v>319</v>
      </c>
    </row>
    <row r="401" spans="1:19" x14ac:dyDescent="0.3">
      <c r="A401">
        <v>400</v>
      </c>
      <c r="B401" t="s">
        <v>432</v>
      </c>
      <c r="C401" s="1">
        <v>28121</v>
      </c>
      <c r="D401" s="2">
        <v>96800</v>
      </c>
      <c r="E401" t="s">
        <v>79</v>
      </c>
      <c r="F401" t="s">
        <v>215</v>
      </c>
      <c r="H401">
        <v>358.253220239119</v>
      </c>
      <c r="I401" t="s">
        <v>1258</v>
      </c>
      <c r="J401" t="s">
        <v>263</v>
      </c>
      <c r="K401" t="s">
        <v>261</v>
      </c>
      <c r="L401" t="s">
        <v>271</v>
      </c>
      <c r="N401" s="3" t="s">
        <v>972</v>
      </c>
      <c r="O401" t="s">
        <v>258</v>
      </c>
      <c r="P401">
        <v>70000</v>
      </c>
      <c r="Q401">
        <v>650</v>
      </c>
      <c r="R401" t="s">
        <v>314</v>
      </c>
      <c r="S401" t="s">
        <v>318</v>
      </c>
    </row>
    <row r="402" spans="1:19" x14ac:dyDescent="0.3">
      <c r="A402">
        <v>401</v>
      </c>
      <c r="B402" t="s">
        <v>334</v>
      </c>
      <c r="C402" s="1">
        <v>31087</v>
      </c>
      <c r="D402" s="2">
        <v>25000</v>
      </c>
      <c r="E402" t="s">
        <v>80</v>
      </c>
      <c r="F402" t="s">
        <v>216</v>
      </c>
      <c r="H402">
        <v>355.71105442761501</v>
      </c>
      <c r="I402" t="s">
        <v>1256</v>
      </c>
      <c r="J402" t="s">
        <v>263</v>
      </c>
      <c r="K402" t="s">
        <v>261</v>
      </c>
      <c r="L402" t="s">
        <v>271</v>
      </c>
      <c r="N402" s="3" t="s">
        <v>877</v>
      </c>
      <c r="O402" t="s">
        <v>255</v>
      </c>
      <c r="P402">
        <v>71000</v>
      </c>
      <c r="Q402">
        <v>750</v>
      </c>
      <c r="R402" t="s">
        <v>315</v>
      </c>
      <c r="S402" t="s">
        <v>317</v>
      </c>
    </row>
    <row r="403" spans="1:19" x14ac:dyDescent="0.3">
      <c r="A403">
        <v>402</v>
      </c>
      <c r="B403" t="s">
        <v>341</v>
      </c>
      <c r="C403" s="1">
        <v>25815</v>
      </c>
      <c r="D403" s="2">
        <v>55600</v>
      </c>
      <c r="E403" t="s">
        <v>81</v>
      </c>
      <c r="F403" t="s">
        <v>217</v>
      </c>
      <c r="H403">
        <v>353.16888861611102</v>
      </c>
      <c r="I403" t="s">
        <v>1258</v>
      </c>
      <c r="J403" t="s">
        <v>264</v>
      </c>
      <c r="K403" t="s">
        <v>261</v>
      </c>
      <c r="L403" t="s">
        <v>268</v>
      </c>
      <c r="N403" s="3" t="s">
        <v>884</v>
      </c>
      <c r="O403" t="s">
        <v>260</v>
      </c>
      <c r="P403">
        <v>72000</v>
      </c>
      <c r="Q403">
        <v>850</v>
      </c>
      <c r="R403" t="s">
        <v>315</v>
      </c>
      <c r="S403" t="s">
        <v>317</v>
      </c>
    </row>
    <row r="404" spans="1:19" x14ac:dyDescent="0.3">
      <c r="A404">
        <v>403</v>
      </c>
      <c r="B404" t="s">
        <v>360</v>
      </c>
      <c r="C404" s="1">
        <v>33770</v>
      </c>
      <c r="D404" s="2">
        <v>67900</v>
      </c>
      <c r="E404" t="s">
        <v>79</v>
      </c>
      <c r="F404" t="s">
        <v>218</v>
      </c>
      <c r="H404">
        <v>350.626722804606</v>
      </c>
      <c r="I404" t="s">
        <v>1257</v>
      </c>
      <c r="J404" t="s">
        <v>266</v>
      </c>
      <c r="K404" t="s">
        <v>261</v>
      </c>
      <c r="L404" t="s">
        <v>274</v>
      </c>
      <c r="N404" s="3" t="s">
        <v>286</v>
      </c>
      <c r="O404" t="s">
        <v>254</v>
      </c>
      <c r="P404">
        <v>73000</v>
      </c>
      <c r="Q404">
        <v>950</v>
      </c>
      <c r="R404" t="s">
        <v>315</v>
      </c>
      <c r="S404" t="s">
        <v>317</v>
      </c>
    </row>
    <row r="405" spans="1:19" x14ac:dyDescent="0.3">
      <c r="A405">
        <v>404</v>
      </c>
      <c r="B405" t="s">
        <v>433</v>
      </c>
      <c r="C405" s="1">
        <v>32048</v>
      </c>
      <c r="D405" s="2">
        <v>84100</v>
      </c>
      <c r="E405" t="s">
        <v>79</v>
      </c>
      <c r="F405" t="s">
        <v>219</v>
      </c>
      <c r="H405">
        <v>348.08455699310201</v>
      </c>
      <c r="I405" t="s">
        <v>1257</v>
      </c>
      <c r="J405" t="s">
        <v>267</v>
      </c>
      <c r="K405" t="s">
        <v>261</v>
      </c>
      <c r="L405" t="s">
        <v>276</v>
      </c>
      <c r="N405" s="3" t="s">
        <v>943</v>
      </c>
      <c r="O405" t="s">
        <v>253</v>
      </c>
      <c r="P405">
        <v>74000</v>
      </c>
      <c r="Q405">
        <v>50</v>
      </c>
      <c r="R405" t="s">
        <v>315</v>
      </c>
      <c r="S405" t="s">
        <v>317</v>
      </c>
    </row>
    <row r="406" spans="1:19" x14ac:dyDescent="0.3">
      <c r="A406">
        <v>405</v>
      </c>
      <c r="B406" t="s">
        <v>386</v>
      </c>
      <c r="C406" s="1">
        <v>28560</v>
      </c>
      <c r="D406" s="2">
        <v>103500</v>
      </c>
      <c r="E406" t="s">
        <v>80</v>
      </c>
      <c r="F406" t="s">
        <v>220</v>
      </c>
      <c r="G406">
        <v>254136</v>
      </c>
      <c r="H406">
        <v>345.54239118159802</v>
      </c>
      <c r="I406" t="s">
        <v>1255</v>
      </c>
      <c r="J406" t="s">
        <v>263</v>
      </c>
      <c r="K406" t="s">
        <v>262</v>
      </c>
      <c r="L406" t="s">
        <v>277</v>
      </c>
      <c r="N406" s="3" t="s">
        <v>963</v>
      </c>
      <c r="O406" t="s">
        <v>259</v>
      </c>
      <c r="P406">
        <v>75000</v>
      </c>
      <c r="Q406">
        <v>150</v>
      </c>
      <c r="R406" t="s">
        <v>314</v>
      </c>
      <c r="S406" t="s">
        <v>319</v>
      </c>
    </row>
    <row r="407" spans="1:19" x14ac:dyDescent="0.3">
      <c r="A407">
        <v>406</v>
      </c>
      <c r="B407" t="s">
        <v>434</v>
      </c>
      <c r="C407" s="1">
        <v>33535</v>
      </c>
      <c r="D407" s="2">
        <v>42800</v>
      </c>
      <c r="E407" t="s">
        <v>80</v>
      </c>
      <c r="F407" t="s">
        <v>221</v>
      </c>
      <c r="G407">
        <v>854214</v>
      </c>
      <c r="H407">
        <v>343.00022537009397</v>
      </c>
      <c r="I407" t="s">
        <v>1255</v>
      </c>
      <c r="J407" t="s">
        <v>264</v>
      </c>
      <c r="K407" t="s">
        <v>262</v>
      </c>
      <c r="L407" t="s">
        <v>268</v>
      </c>
      <c r="N407" s="3" t="s">
        <v>1092</v>
      </c>
      <c r="O407" t="s">
        <v>256</v>
      </c>
      <c r="P407">
        <v>76000</v>
      </c>
      <c r="Q407">
        <v>250</v>
      </c>
      <c r="R407" t="s">
        <v>314</v>
      </c>
      <c r="S407" t="s">
        <v>319</v>
      </c>
    </row>
    <row r="408" spans="1:19" x14ac:dyDescent="0.3">
      <c r="A408">
        <v>407</v>
      </c>
      <c r="B408" t="s">
        <v>402</v>
      </c>
      <c r="C408" s="1">
        <v>29712</v>
      </c>
      <c r="D408" s="2">
        <v>90700</v>
      </c>
      <c r="E408" t="s">
        <v>79</v>
      </c>
      <c r="F408" t="s">
        <v>222</v>
      </c>
      <c r="G408">
        <v>741528</v>
      </c>
      <c r="H408">
        <v>340.45805955858998</v>
      </c>
      <c r="I408" t="s">
        <v>1256</v>
      </c>
      <c r="J408" t="s">
        <v>265</v>
      </c>
      <c r="K408" t="s">
        <v>261</v>
      </c>
      <c r="N408" s="3" t="s">
        <v>917</v>
      </c>
      <c r="O408" t="s">
        <v>257</v>
      </c>
      <c r="P408">
        <v>77000</v>
      </c>
      <c r="Q408">
        <v>350</v>
      </c>
      <c r="R408" t="s">
        <v>314</v>
      </c>
      <c r="S408" t="s">
        <v>319</v>
      </c>
    </row>
    <row r="409" spans="1:19" x14ac:dyDescent="0.3">
      <c r="A409">
        <v>408</v>
      </c>
      <c r="B409" t="s">
        <v>435</v>
      </c>
      <c r="C409" s="1">
        <v>26896</v>
      </c>
      <c r="D409" s="2">
        <v>53200</v>
      </c>
      <c r="E409" t="s">
        <v>81</v>
      </c>
      <c r="F409" t="s">
        <v>197</v>
      </c>
      <c r="G409">
        <v>412545</v>
      </c>
      <c r="H409">
        <v>337.91589374708599</v>
      </c>
      <c r="I409" t="s">
        <v>1258</v>
      </c>
      <c r="J409" t="s">
        <v>264</v>
      </c>
      <c r="K409" t="s">
        <v>261</v>
      </c>
      <c r="L409" t="s">
        <v>270</v>
      </c>
      <c r="N409" s="3" t="s">
        <v>929</v>
      </c>
      <c r="O409" t="s">
        <v>258</v>
      </c>
      <c r="P409">
        <v>78000</v>
      </c>
      <c r="Q409">
        <v>450</v>
      </c>
      <c r="R409" t="s">
        <v>315</v>
      </c>
      <c r="S409" t="s">
        <v>318</v>
      </c>
    </row>
    <row r="410" spans="1:19" x14ac:dyDescent="0.3">
      <c r="A410">
        <v>409</v>
      </c>
      <c r="B410" t="s">
        <v>436</v>
      </c>
      <c r="C410" s="1">
        <v>35521</v>
      </c>
      <c r="D410" s="2">
        <v>112400</v>
      </c>
      <c r="E410" t="s">
        <v>79</v>
      </c>
      <c r="F410" t="s">
        <v>223</v>
      </c>
      <c r="G410">
        <v>123654</v>
      </c>
      <c r="H410">
        <v>335.373727935582</v>
      </c>
      <c r="I410" t="s">
        <v>1255</v>
      </c>
      <c r="J410" t="s">
        <v>264</v>
      </c>
      <c r="K410" t="s">
        <v>262</v>
      </c>
      <c r="L410" t="s">
        <v>268</v>
      </c>
      <c r="N410" s="3" t="s">
        <v>930</v>
      </c>
      <c r="O410" t="s">
        <v>255</v>
      </c>
      <c r="P410">
        <v>79000</v>
      </c>
      <c r="Q410">
        <v>550</v>
      </c>
      <c r="R410" t="s">
        <v>314</v>
      </c>
      <c r="S410" t="s">
        <v>320</v>
      </c>
    </row>
    <row r="411" spans="1:19" x14ac:dyDescent="0.3">
      <c r="A411">
        <v>410</v>
      </c>
      <c r="B411" t="s">
        <v>437</v>
      </c>
      <c r="C411" s="1">
        <v>27711</v>
      </c>
      <c r="D411" s="2">
        <v>33600</v>
      </c>
      <c r="E411" t="s">
        <v>79</v>
      </c>
      <c r="F411" t="s">
        <v>224</v>
      </c>
      <c r="G411">
        <v>965872</v>
      </c>
      <c r="H411">
        <v>332.83156212407698</v>
      </c>
      <c r="I411" t="s">
        <v>1256</v>
      </c>
      <c r="J411" t="s">
        <v>263</v>
      </c>
      <c r="K411" t="s">
        <v>262</v>
      </c>
      <c r="L411" t="s">
        <v>273</v>
      </c>
      <c r="N411" s="3" t="s">
        <v>292</v>
      </c>
      <c r="O411" t="s">
        <v>253</v>
      </c>
      <c r="P411">
        <v>80000</v>
      </c>
      <c r="Q411">
        <v>650</v>
      </c>
      <c r="R411" t="s">
        <v>315</v>
      </c>
      <c r="S411" t="s">
        <v>318</v>
      </c>
    </row>
    <row r="412" spans="1:19" x14ac:dyDescent="0.3">
      <c r="A412">
        <v>411</v>
      </c>
      <c r="B412" t="s">
        <v>438</v>
      </c>
      <c r="C412" s="1">
        <v>30707</v>
      </c>
      <c r="D412" s="2">
        <v>127900</v>
      </c>
      <c r="E412" t="s">
        <v>83</v>
      </c>
      <c r="F412" t="s">
        <v>225</v>
      </c>
      <c r="G412">
        <v>32514</v>
      </c>
      <c r="H412">
        <v>330.28939631257299</v>
      </c>
      <c r="I412" t="s">
        <v>1255</v>
      </c>
      <c r="J412" t="s">
        <v>266</v>
      </c>
      <c r="K412" t="s">
        <v>262</v>
      </c>
      <c r="L412" t="s">
        <v>272</v>
      </c>
      <c r="N412" s="3" t="s">
        <v>931</v>
      </c>
      <c r="O412" t="s">
        <v>254</v>
      </c>
      <c r="P412">
        <v>81000</v>
      </c>
      <c r="Q412">
        <v>750</v>
      </c>
      <c r="R412" t="s">
        <v>315</v>
      </c>
      <c r="S412" t="s">
        <v>320</v>
      </c>
    </row>
    <row r="413" spans="1:19" x14ac:dyDescent="0.3">
      <c r="A413">
        <v>412</v>
      </c>
      <c r="B413" t="s">
        <v>439</v>
      </c>
      <c r="C413" s="1">
        <v>32609</v>
      </c>
      <c r="D413" s="2">
        <v>39300</v>
      </c>
      <c r="E413" t="s">
        <v>83</v>
      </c>
      <c r="F413" t="s">
        <v>226</v>
      </c>
      <c r="G413">
        <v>85214</v>
      </c>
      <c r="H413">
        <v>327.747230501069</v>
      </c>
      <c r="I413" t="s">
        <v>1257</v>
      </c>
      <c r="J413" t="s">
        <v>264</v>
      </c>
      <c r="K413" t="s">
        <v>262</v>
      </c>
      <c r="L413" t="s">
        <v>271</v>
      </c>
      <c r="N413" s="3" t="s">
        <v>1107</v>
      </c>
      <c r="O413" t="s">
        <v>255</v>
      </c>
      <c r="P413">
        <v>82000</v>
      </c>
      <c r="Q413">
        <v>850</v>
      </c>
      <c r="R413" t="s">
        <v>315</v>
      </c>
      <c r="S413" t="s">
        <v>319</v>
      </c>
    </row>
    <row r="414" spans="1:19" x14ac:dyDescent="0.3">
      <c r="A414">
        <v>413</v>
      </c>
      <c r="B414" t="s">
        <v>336</v>
      </c>
      <c r="C414" s="1">
        <v>26484</v>
      </c>
      <c r="D414" s="2">
        <v>109600</v>
      </c>
      <c r="E414" t="s">
        <v>79</v>
      </c>
      <c r="F414" t="s">
        <v>227</v>
      </c>
      <c r="G414">
        <v>4151</v>
      </c>
      <c r="H414">
        <v>325.20506468956501</v>
      </c>
      <c r="I414" t="s">
        <v>1258</v>
      </c>
      <c r="J414" t="s">
        <v>263</v>
      </c>
      <c r="K414" t="s">
        <v>262</v>
      </c>
      <c r="L414" t="s">
        <v>271</v>
      </c>
      <c r="N414" s="3" t="s">
        <v>879</v>
      </c>
      <c r="O414" t="s">
        <v>253</v>
      </c>
      <c r="P414">
        <v>83000</v>
      </c>
      <c r="Q414">
        <v>950</v>
      </c>
      <c r="R414" t="s">
        <v>315</v>
      </c>
      <c r="S414" t="s">
        <v>318</v>
      </c>
    </row>
    <row r="415" spans="1:19" x14ac:dyDescent="0.3">
      <c r="A415">
        <v>414</v>
      </c>
      <c r="B415" t="s">
        <v>440</v>
      </c>
      <c r="C415" s="1">
        <v>35416</v>
      </c>
      <c r="D415" s="2">
        <v>21500</v>
      </c>
      <c r="E415" t="s">
        <v>79</v>
      </c>
      <c r="F415" t="s">
        <v>228</v>
      </c>
      <c r="G415">
        <v>22555</v>
      </c>
      <c r="H415">
        <v>322.66289887806101</v>
      </c>
      <c r="I415" t="s">
        <v>1259</v>
      </c>
      <c r="J415" t="s">
        <v>263</v>
      </c>
      <c r="K415" t="s">
        <v>261</v>
      </c>
      <c r="L415" t="s">
        <v>271</v>
      </c>
      <c r="N415" s="3" t="s">
        <v>303</v>
      </c>
      <c r="O415" t="s">
        <v>254</v>
      </c>
      <c r="P415">
        <v>84000</v>
      </c>
      <c r="Q415">
        <v>100</v>
      </c>
      <c r="R415" t="s">
        <v>315</v>
      </c>
      <c r="S415" t="s">
        <v>321</v>
      </c>
    </row>
    <row r="416" spans="1:19" x14ac:dyDescent="0.3">
      <c r="A416">
        <v>415</v>
      </c>
      <c r="B416" t="s">
        <v>324</v>
      </c>
      <c r="C416" s="1">
        <v>28887</v>
      </c>
      <c r="D416" s="2">
        <v>119800</v>
      </c>
      <c r="E416" t="s">
        <v>79</v>
      </c>
      <c r="F416" t="s">
        <v>229</v>
      </c>
      <c r="H416">
        <v>320.12073306655702</v>
      </c>
      <c r="I416" t="s">
        <v>1256</v>
      </c>
      <c r="J416" t="s">
        <v>263</v>
      </c>
      <c r="K416" t="s">
        <v>261</v>
      </c>
      <c r="L416" t="s">
        <v>271</v>
      </c>
      <c r="N416" s="3" t="s">
        <v>869</v>
      </c>
      <c r="O416" t="s">
        <v>255</v>
      </c>
      <c r="P416">
        <v>85000</v>
      </c>
      <c r="Q416">
        <v>200</v>
      </c>
      <c r="R416" t="s">
        <v>315</v>
      </c>
      <c r="S416" t="s">
        <v>317</v>
      </c>
    </row>
    <row r="417" spans="1:19" x14ac:dyDescent="0.3">
      <c r="A417">
        <v>416</v>
      </c>
      <c r="B417" t="s">
        <v>369</v>
      </c>
      <c r="C417" s="1">
        <v>29569</v>
      </c>
      <c r="D417" s="2">
        <v>18400</v>
      </c>
      <c r="E417" t="s">
        <v>84</v>
      </c>
      <c r="F417" t="s">
        <v>230</v>
      </c>
      <c r="H417">
        <v>317.57856725505201</v>
      </c>
      <c r="I417" t="s">
        <v>1255</v>
      </c>
      <c r="J417" t="s">
        <v>264</v>
      </c>
      <c r="K417" t="s">
        <v>261</v>
      </c>
      <c r="L417" t="s">
        <v>269</v>
      </c>
      <c r="N417" s="3" t="s">
        <v>960</v>
      </c>
      <c r="O417" t="s">
        <v>256</v>
      </c>
      <c r="P417">
        <v>86000</v>
      </c>
      <c r="Q417">
        <v>300</v>
      </c>
      <c r="R417" t="s">
        <v>315</v>
      </c>
      <c r="S417" t="s">
        <v>318</v>
      </c>
    </row>
    <row r="418" spans="1:19" x14ac:dyDescent="0.3">
      <c r="A418">
        <v>417</v>
      </c>
      <c r="B418" t="s">
        <v>342</v>
      </c>
      <c r="C418" s="1">
        <v>28272</v>
      </c>
      <c r="D418" s="2">
        <v>134200</v>
      </c>
      <c r="E418" t="s">
        <v>84</v>
      </c>
      <c r="F418" t="s">
        <v>231</v>
      </c>
      <c r="G418">
        <v>714795</v>
      </c>
      <c r="H418">
        <v>315.03640144354802</v>
      </c>
      <c r="I418" t="s">
        <v>1255</v>
      </c>
      <c r="J418" t="s">
        <v>264</v>
      </c>
      <c r="K418" t="s">
        <v>262</v>
      </c>
      <c r="L418" t="s">
        <v>269</v>
      </c>
      <c r="N418" s="3" t="s">
        <v>885</v>
      </c>
      <c r="O418" t="s">
        <v>257</v>
      </c>
      <c r="P418">
        <v>87000</v>
      </c>
      <c r="Q418">
        <v>400</v>
      </c>
      <c r="R418" t="s">
        <v>314</v>
      </c>
      <c r="S418" t="s">
        <v>317</v>
      </c>
    </row>
    <row r="419" spans="1:19" x14ac:dyDescent="0.3">
      <c r="A419">
        <v>418</v>
      </c>
      <c r="B419" t="s">
        <v>441</v>
      </c>
      <c r="C419" s="1">
        <v>35003</v>
      </c>
      <c r="D419" s="2">
        <v>14200</v>
      </c>
      <c r="E419" t="s">
        <v>84</v>
      </c>
      <c r="F419" t="s">
        <v>232</v>
      </c>
      <c r="G419">
        <v>222359</v>
      </c>
      <c r="H419">
        <v>312.49423563204402</v>
      </c>
      <c r="I419" t="s">
        <v>1255</v>
      </c>
      <c r="J419" t="s">
        <v>266</v>
      </c>
      <c r="K419" t="s">
        <v>262</v>
      </c>
      <c r="L419" t="s">
        <v>268</v>
      </c>
      <c r="N419" s="3" t="s">
        <v>1108</v>
      </c>
      <c r="O419" t="s">
        <v>258</v>
      </c>
      <c r="P419">
        <v>88000</v>
      </c>
      <c r="Q419">
        <v>500</v>
      </c>
      <c r="R419" t="s">
        <v>314</v>
      </c>
      <c r="S419" t="s">
        <v>318</v>
      </c>
    </row>
    <row r="420" spans="1:19" x14ac:dyDescent="0.3">
      <c r="A420">
        <v>419</v>
      </c>
      <c r="B420" t="s">
        <v>370</v>
      </c>
      <c r="C420" s="1">
        <v>30361</v>
      </c>
      <c r="D420" s="2">
        <v>138700</v>
      </c>
      <c r="E420" t="s">
        <v>83</v>
      </c>
      <c r="F420" t="s">
        <v>233</v>
      </c>
      <c r="G420">
        <f>G419+20</f>
        <v>222379</v>
      </c>
      <c r="H420">
        <v>309.95206982053998</v>
      </c>
      <c r="I420" t="s">
        <v>1257</v>
      </c>
      <c r="J420" t="s">
        <v>264</v>
      </c>
      <c r="K420" t="s">
        <v>262</v>
      </c>
      <c r="L420" t="s">
        <v>272</v>
      </c>
      <c r="N420" s="3" t="s">
        <v>1093</v>
      </c>
      <c r="O420" t="s">
        <v>259</v>
      </c>
      <c r="P420">
        <v>89000</v>
      </c>
      <c r="Q420">
        <v>600</v>
      </c>
      <c r="R420" t="s">
        <v>315</v>
      </c>
      <c r="S420" t="s">
        <v>318</v>
      </c>
    </row>
    <row r="421" spans="1:19" x14ac:dyDescent="0.3">
      <c r="A421">
        <v>420</v>
      </c>
      <c r="B421" t="s">
        <v>442</v>
      </c>
      <c r="C421" s="1">
        <v>25951</v>
      </c>
      <c r="D421" s="2">
        <v>9800</v>
      </c>
      <c r="E421" t="s">
        <v>96</v>
      </c>
      <c r="F421" t="s">
        <v>234</v>
      </c>
      <c r="G421">
        <f>G420+22</f>
        <v>222401</v>
      </c>
      <c r="H421">
        <v>307.40990400903598</v>
      </c>
      <c r="I421" t="s">
        <v>1257</v>
      </c>
      <c r="J421" t="s">
        <v>263</v>
      </c>
      <c r="K421" t="s">
        <v>261</v>
      </c>
      <c r="L421" t="s">
        <v>274</v>
      </c>
      <c r="N421" s="3" t="s">
        <v>304</v>
      </c>
      <c r="O421" t="s">
        <v>260</v>
      </c>
      <c r="P421">
        <v>90000</v>
      </c>
      <c r="Q421">
        <v>700</v>
      </c>
      <c r="R421" t="s">
        <v>314</v>
      </c>
      <c r="S421" t="s">
        <v>318</v>
      </c>
    </row>
    <row r="422" spans="1:19" x14ac:dyDescent="0.3">
      <c r="A422">
        <v>421</v>
      </c>
      <c r="B422" t="s">
        <v>443</v>
      </c>
      <c r="C422" s="1">
        <v>31507</v>
      </c>
      <c r="D422" s="2">
        <v>144600</v>
      </c>
      <c r="E422" t="s">
        <v>79</v>
      </c>
      <c r="F422" t="s">
        <v>235</v>
      </c>
      <c r="G422">
        <v>521402</v>
      </c>
      <c r="H422">
        <v>304.86773819753199</v>
      </c>
      <c r="I422" t="s">
        <v>1256</v>
      </c>
      <c r="J422" t="s">
        <v>263</v>
      </c>
      <c r="K422" t="s">
        <v>261</v>
      </c>
      <c r="L422" t="s">
        <v>274</v>
      </c>
      <c r="N422" s="3" t="s">
        <v>932</v>
      </c>
      <c r="O422" t="s">
        <v>254</v>
      </c>
      <c r="P422">
        <v>91000</v>
      </c>
      <c r="Q422">
        <v>800</v>
      </c>
      <c r="R422" t="s">
        <v>315</v>
      </c>
      <c r="S422" t="s">
        <v>319</v>
      </c>
    </row>
    <row r="423" spans="1:19" x14ac:dyDescent="0.3">
      <c r="A423">
        <v>422</v>
      </c>
      <c r="B423" t="s">
        <v>444</v>
      </c>
      <c r="C423" s="1">
        <v>28751</v>
      </c>
      <c r="D423" s="2">
        <v>5700</v>
      </c>
      <c r="E423" t="s">
        <v>79</v>
      </c>
      <c r="F423" t="s">
        <v>236</v>
      </c>
      <c r="G423">
        <v>65659</v>
      </c>
      <c r="H423">
        <f t="shared" ref="H423" si="29">H401+50</f>
        <v>408.253220239119</v>
      </c>
      <c r="I423" t="s">
        <v>1260</v>
      </c>
      <c r="J423" t="s">
        <v>264</v>
      </c>
      <c r="K423" t="s">
        <v>262</v>
      </c>
      <c r="L423" t="s">
        <v>268</v>
      </c>
      <c r="N423" s="3" t="s">
        <v>933</v>
      </c>
      <c r="O423" t="s">
        <v>253</v>
      </c>
      <c r="P423">
        <v>92000</v>
      </c>
      <c r="Q423">
        <v>900</v>
      </c>
      <c r="R423" t="s">
        <v>314</v>
      </c>
      <c r="S423" t="s">
        <v>320</v>
      </c>
    </row>
    <row r="424" spans="1:19" x14ac:dyDescent="0.3">
      <c r="A424">
        <v>423</v>
      </c>
      <c r="B424" t="s">
        <v>404</v>
      </c>
      <c r="C424" s="1">
        <v>34278</v>
      </c>
      <c r="D424" s="2">
        <v>148900</v>
      </c>
      <c r="E424" t="s">
        <v>77</v>
      </c>
      <c r="F424" t="s">
        <v>237</v>
      </c>
      <c r="H424">
        <f t="shared" ref="H424" si="30">H402+30</f>
        <v>385.71105442761501</v>
      </c>
      <c r="I424" t="s">
        <v>1257</v>
      </c>
      <c r="J424" t="s">
        <v>266</v>
      </c>
      <c r="K424" t="s">
        <v>262</v>
      </c>
      <c r="L424" t="s">
        <v>278</v>
      </c>
      <c r="N424" s="3" t="s">
        <v>919</v>
      </c>
      <c r="O424" t="s">
        <v>255</v>
      </c>
      <c r="P424">
        <v>93000</v>
      </c>
      <c r="Q424">
        <v>0</v>
      </c>
      <c r="R424" t="s">
        <v>315</v>
      </c>
      <c r="S424" t="s">
        <v>319</v>
      </c>
    </row>
    <row r="425" spans="1:19" x14ac:dyDescent="0.3">
      <c r="A425">
        <v>424</v>
      </c>
      <c r="B425" t="s">
        <v>445</v>
      </c>
      <c r="C425" s="1">
        <v>32312</v>
      </c>
      <c r="D425" s="2">
        <v>153300</v>
      </c>
      <c r="E425" t="s">
        <v>85</v>
      </c>
      <c r="F425" t="s">
        <v>238</v>
      </c>
      <c r="I425" t="s">
        <v>1258</v>
      </c>
      <c r="J425" t="s">
        <v>267</v>
      </c>
      <c r="K425" t="s">
        <v>261</v>
      </c>
      <c r="L425" t="s">
        <v>278</v>
      </c>
      <c r="N425" s="3" t="s">
        <v>973</v>
      </c>
      <c r="O425" t="s">
        <v>256</v>
      </c>
      <c r="P425">
        <v>94000</v>
      </c>
      <c r="Q425">
        <v>175</v>
      </c>
      <c r="R425" t="s">
        <v>316</v>
      </c>
      <c r="S425" t="s">
        <v>317</v>
      </c>
    </row>
    <row r="426" spans="1:19" x14ac:dyDescent="0.3">
      <c r="A426">
        <v>425</v>
      </c>
      <c r="B426" t="s">
        <v>446</v>
      </c>
      <c r="C426" s="1">
        <v>27294</v>
      </c>
      <c r="D426" s="2">
        <v>159700</v>
      </c>
      <c r="E426" t="s">
        <v>83</v>
      </c>
      <c r="F426" t="s">
        <v>239</v>
      </c>
      <c r="H426">
        <v>436.82269904009001</v>
      </c>
      <c r="I426" t="s">
        <v>1256</v>
      </c>
      <c r="J426" t="s">
        <v>263</v>
      </c>
      <c r="L426" t="s">
        <v>271</v>
      </c>
      <c r="N426" s="3" t="s">
        <v>1094</v>
      </c>
      <c r="O426" t="s">
        <v>254</v>
      </c>
      <c r="P426">
        <v>95000</v>
      </c>
      <c r="Q426">
        <v>275</v>
      </c>
      <c r="R426" t="s">
        <v>315</v>
      </c>
      <c r="S426" t="s">
        <v>317</v>
      </c>
    </row>
    <row r="427" spans="1:19" x14ac:dyDescent="0.3">
      <c r="A427">
        <v>426</v>
      </c>
      <c r="B427" t="s">
        <v>447</v>
      </c>
      <c r="C427" s="1">
        <v>33689</v>
      </c>
      <c r="D427" s="2">
        <v>166200</v>
      </c>
      <c r="E427" t="s">
        <v>81</v>
      </c>
      <c r="F427" t="s">
        <v>240</v>
      </c>
      <c r="G427">
        <v>974200</v>
      </c>
      <c r="H427">
        <v>435.35064935064901</v>
      </c>
      <c r="I427" t="s">
        <v>1258</v>
      </c>
      <c r="J427" t="s">
        <v>264</v>
      </c>
      <c r="K427" t="s">
        <v>261</v>
      </c>
      <c r="L427" t="s">
        <v>274</v>
      </c>
      <c r="N427" s="3" t="s">
        <v>298</v>
      </c>
      <c r="O427" t="s">
        <v>253</v>
      </c>
      <c r="P427">
        <v>96000</v>
      </c>
      <c r="Q427">
        <v>375</v>
      </c>
      <c r="R427" t="s">
        <v>315</v>
      </c>
      <c r="S427" t="s">
        <v>317</v>
      </c>
    </row>
    <row r="428" spans="1:19" x14ac:dyDescent="0.3">
      <c r="A428">
        <v>427</v>
      </c>
      <c r="B428" t="s">
        <v>380</v>
      </c>
      <c r="C428" s="1">
        <v>31269</v>
      </c>
      <c r="D428" s="2">
        <v>171800</v>
      </c>
      <c r="E428" t="s">
        <v>82</v>
      </c>
      <c r="F428" t="s">
        <v>241</v>
      </c>
      <c r="H428">
        <v>433.878599661208</v>
      </c>
      <c r="I428" t="s">
        <v>1257</v>
      </c>
      <c r="J428" t="s">
        <v>265</v>
      </c>
      <c r="K428" t="s">
        <v>261</v>
      </c>
      <c r="L428" t="s">
        <v>268</v>
      </c>
      <c r="N428" s="3" t="s">
        <v>934</v>
      </c>
      <c r="O428" t="s">
        <v>254</v>
      </c>
      <c r="P428">
        <v>97000</v>
      </c>
      <c r="Q428">
        <v>475</v>
      </c>
      <c r="R428" t="s">
        <v>314</v>
      </c>
      <c r="S428" t="s">
        <v>318</v>
      </c>
    </row>
    <row r="429" spans="1:19" x14ac:dyDescent="0.3">
      <c r="A429">
        <v>428</v>
      </c>
      <c r="B429" t="s">
        <v>448</v>
      </c>
      <c r="C429" s="1">
        <v>25896</v>
      </c>
      <c r="D429" s="2">
        <v>178300</v>
      </c>
      <c r="E429" t="s">
        <v>86</v>
      </c>
      <c r="F429" t="s">
        <v>242</v>
      </c>
      <c r="H429">
        <v>432.40654997176699</v>
      </c>
      <c r="I429" t="s">
        <v>1257</v>
      </c>
      <c r="J429" t="s">
        <v>264</v>
      </c>
      <c r="K429" t="s">
        <v>261</v>
      </c>
      <c r="L429" t="s">
        <v>269</v>
      </c>
      <c r="N429" s="3" t="s">
        <v>935</v>
      </c>
      <c r="O429" t="s">
        <v>260</v>
      </c>
      <c r="P429">
        <v>98000</v>
      </c>
      <c r="Q429">
        <v>575</v>
      </c>
      <c r="R429" t="s">
        <v>314</v>
      </c>
      <c r="S429" t="s">
        <v>318</v>
      </c>
    </row>
    <row r="430" spans="1:19" x14ac:dyDescent="0.3">
      <c r="A430">
        <v>429</v>
      </c>
      <c r="B430" t="s">
        <v>449</v>
      </c>
      <c r="C430" s="1">
        <v>32908</v>
      </c>
      <c r="D430" s="2">
        <v>184600</v>
      </c>
      <c r="E430" t="s">
        <v>84</v>
      </c>
      <c r="F430" t="s">
        <v>243</v>
      </c>
      <c r="H430">
        <v>430.93450028232598</v>
      </c>
      <c r="I430" t="s">
        <v>1255</v>
      </c>
      <c r="J430" t="s">
        <v>264</v>
      </c>
      <c r="K430" t="s">
        <v>262</v>
      </c>
      <c r="L430" t="s">
        <v>270</v>
      </c>
      <c r="N430" s="3" t="s">
        <v>1109</v>
      </c>
      <c r="O430" t="s">
        <v>259</v>
      </c>
      <c r="P430">
        <v>99000</v>
      </c>
      <c r="Q430">
        <v>675</v>
      </c>
      <c r="R430" t="s">
        <v>314</v>
      </c>
      <c r="S430" t="s">
        <v>319</v>
      </c>
    </row>
    <row r="431" spans="1:19" x14ac:dyDescent="0.3">
      <c r="A431">
        <v>430</v>
      </c>
      <c r="B431" t="s">
        <v>450</v>
      </c>
      <c r="C431" s="1">
        <v>27899</v>
      </c>
      <c r="D431" s="2">
        <v>191200</v>
      </c>
      <c r="E431" t="s">
        <v>87</v>
      </c>
      <c r="F431" t="s">
        <v>244</v>
      </c>
      <c r="G431">
        <v>41265</v>
      </c>
      <c r="H431">
        <v>429.46245059288498</v>
      </c>
      <c r="I431" t="s">
        <v>1255</v>
      </c>
      <c r="J431" t="s">
        <v>263</v>
      </c>
      <c r="K431" t="s">
        <v>262</v>
      </c>
      <c r="L431" t="s">
        <v>268</v>
      </c>
      <c r="N431" s="3" t="s">
        <v>1095</v>
      </c>
      <c r="O431" t="s">
        <v>257</v>
      </c>
      <c r="P431" t="s">
        <v>713</v>
      </c>
      <c r="Q431">
        <v>775</v>
      </c>
      <c r="R431" t="s">
        <v>315</v>
      </c>
      <c r="S431" t="s">
        <v>319</v>
      </c>
    </row>
    <row r="432" spans="1:19" x14ac:dyDescent="0.3">
      <c r="A432">
        <v>431</v>
      </c>
      <c r="B432" t="s">
        <v>411</v>
      </c>
      <c r="C432" s="1">
        <v>34609</v>
      </c>
      <c r="D432" s="2">
        <v>198600</v>
      </c>
      <c r="E432" t="s">
        <v>88</v>
      </c>
      <c r="F432" t="s">
        <v>245</v>
      </c>
      <c r="H432">
        <v>427.99040090344403</v>
      </c>
      <c r="I432" t="s">
        <v>1256</v>
      </c>
      <c r="J432" t="s">
        <v>266</v>
      </c>
      <c r="K432" t="s">
        <v>261</v>
      </c>
      <c r="L432" t="s">
        <v>269</v>
      </c>
      <c r="N432" s="3" t="s">
        <v>936</v>
      </c>
      <c r="O432" t="s">
        <v>258</v>
      </c>
      <c r="P432" t="s">
        <v>714</v>
      </c>
      <c r="Q432">
        <v>875</v>
      </c>
      <c r="R432" t="s">
        <v>315</v>
      </c>
      <c r="S432" t="s">
        <v>318</v>
      </c>
    </row>
    <row r="433" spans="1:19" x14ac:dyDescent="0.3">
      <c r="A433">
        <v>432</v>
      </c>
      <c r="B433" t="s">
        <v>444</v>
      </c>
      <c r="C433" s="1">
        <v>29600</v>
      </c>
      <c r="D433" s="2">
        <v>205300</v>
      </c>
      <c r="E433" t="s">
        <v>80</v>
      </c>
      <c r="F433" t="s">
        <v>246</v>
      </c>
      <c r="H433">
        <v>426.51835121400302</v>
      </c>
      <c r="I433" t="s">
        <v>1258</v>
      </c>
      <c r="J433" t="s">
        <v>264</v>
      </c>
      <c r="K433" t="s">
        <v>261</v>
      </c>
      <c r="L433" t="s">
        <v>268</v>
      </c>
      <c r="N433" s="3" t="s">
        <v>933</v>
      </c>
      <c r="O433" t="s">
        <v>255</v>
      </c>
      <c r="P433" t="s">
        <v>715</v>
      </c>
      <c r="Q433">
        <v>975</v>
      </c>
      <c r="R433" t="s">
        <v>315</v>
      </c>
      <c r="S433" t="s">
        <v>317</v>
      </c>
    </row>
    <row r="434" spans="1:19" x14ac:dyDescent="0.3">
      <c r="A434">
        <v>433</v>
      </c>
      <c r="B434" t="s">
        <v>398</v>
      </c>
      <c r="C434" s="1">
        <v>29033</v>
      </c>
      <c r="D434" s="2">
        <v>212700</v>
      </c>
      <c r="E434" t="s">
        <v>89</v>
      </c>
      <c r="F434" t="s">
        <v>247</v>
      </c>
      <c r="H434">
        <v>425.04630152456201</v>
      </c>
      <c r="I434" t="s">
        <v>1255</v>
      </c>
      <c r="J434" t="s">
        <v>263</v>
      </c>
      <c r="K434" t="s">
        <v>261</v>
      </c>
      <c r="L434" t="s">
        <v>271</v>
      </c>
      <c r="N434" s="3" t="s">
        <v>937</v>
      </c>
      <c r="O434" t="s">
        <v>256</v>
      </c>
      <c r="P434" t="s">
        <v>716</v>
      </c>
      <c r="Q434">
        <v>125</v>
      </c>
      <c r="R434" t="s">
        <v>315</v>
      </c>
      <c r="S434" t="s">
        <v>318</v>
      </c>
    </row>
    <row r="435" spans="1:19" x14ac:dyDescent="0.3">
      <c r="A435">
        <v>434</v>
      </c>
      <c r="B435" t="s">
        <v>451</v>
      </c>
      <c r="C435" s="1">
        <v>36048</v>
      </c>
      <c r="D435" s="2">
        <v>220200</v>
      </c>
      <c r="E435" t="s">
        <v>90</v>
      </c>
      <c r="F435" t="s">
        <v>248</v>
      </c>
      <c r="H435">
        <v>423.574251835121</v>
      </c>
      <c r="I435" t="s">
        <v>1256</v>
      </c>
      <c r="J435" t="s">
        <v>263</v>
      </c>
      <c r="K435" t="s">
        <v>261</v>
      </c>
      <c r="L435" t="s">
        <v>272</v>
      </c>
      <c r="N435" s="3" t="s">
        <v>938</v>
      </c>
      <c r="O435" t="s">
        <v>254</v>
      </c>
      <c r="P435" t="s">
        <v>308</v>
      </c>
      <c r="Q435">
        <v>225</v>
      </c>
      <c r="R435" t="s">
        <v>314</v>
      </c>
      <c r="S435" t="s">
        <v>317</v>
      </c>
    </row>
    <row r="436" spans="1:19" x14ac:dyDescent="0.3">
      <c r="A436">
        <v>435</v>
      </c>
      <c r="B436" t="s">
        <v>394</v>
      </c>
      <c r="C436" s="1">
        <v>30673</v>
      </c>
      <c r="D436" s="2">
        <v>227600</v>
      </c>
      <c r="E436" t="s">
        <v>91</v>
      </c>
      <c r="F436" t="s">
        <v>249</v>
      </c>
      <c r="H436">
        <v>422.10220214568</v>
      </c>
      <c r="I436" t="s">
        <v>1255</v>
      </c>
      <c r="J436" t="s">
        <v>263</v>
      </c>
      <c r="K436" t="s">
        <v>262</v>
      </c>
      <c r="L436" t="s">
        <v>273</v>
      </c>
      <c r="N436" s="3" t="s">
        <v>939</v>
      </c>
      <c r="O436" t="s">
        <v>253</v>
      </c>
      <c r="P436" t="s">
        <v>717</v>
      </c>
      <c r="Q436">
        <v>325</v>
      </c>
      <c r="R436" t="s">
        <v>314</v>
      </c>
      <c r="S436" t="s">
        <v>318</v>
      </c>
    </row>
    <row r="437" spans="1:19" x14ac:dyDescent="0.3">
      <c r="A437">
        <v>436</v>
      </c>
      <c r="B437" t="s">
        <v>452</v>
      </c>
      <c r="C437" s="1">
        <v>27491</v>
      </c>
      <c r="D437" s="2">
        <v>235900</v>
      </c>
      <c r="E437" t="s">
        <v>92</v>
      </c>
      <c r="F437" t="s">
        <v>250</v>
      </c>
      <c r="H437">
        <v>420.63015245623899</v>
      </c>
      <c r="I437" t="s">
        <v>1257</v>
      </c>
      <c r="J437" t="s">
        <v>264</v>
      </c>
      <c r="K437" t="s">
        <v>262</v>
      </c>
      <c r="L437" t="s">
        <v>274</v>
      </c>
      <c r="N437" s="3" t="s">
        <v>1016</v>
      </c>
      <c r="O437" t="s">
        <v>254</v>
      </c>
      <c r="P437" t="s">
        <v>718</v>
      </c>
      <c r="Q437">
        <v>425</v>
      </c>
      <c r="R437" t="s">
        <v>314</v>
      </c>
      <c r="S437" t="s">
        <v>318</v>
      </c>
    </row>
    <row r="438" spans="1:19" x14ac:dyDescent="0.3">
      <c r="A438">
        <v>437</v>
      </c>
      <c r="B438" t="s">
        <v>453</v>
      </c>
      <c r="C438" s="1">
        <v>35297</v>
      </c>
      <c r="D438" s="2">
        <v>244200</v>
      </c>
      <c r="E438" t="s">
        <v>93</v>
      </c>
      <c r="F438" t="s">
        <v>251</v>
      </c>
      <c r="H438">
        <v>419.15810276679798</v>
      </c>
      <c r="I438" t="s">
        <v>1258</v>
      </c>
      <c r="J438" t="s">
        <v>264</v>
      </c>
      <c r="K438" t="s">
        <v>261</v>
      </c>
      <c r="L438" t="s">
        <v>275</v>
      </c>
      <c r="N438" s="3" t="s">
        <v>974</v>
      </c>
      <c r="O438" t="s">
        <v>255</v>
      </c>
      <c r="P438" t="s">
        <v>719</v>
      </c>
      <c r="Q438">
        <v>525</v>
      </c>
      <c r="R438" t="s">
        <v>315</v>
      </c>
      <c r="S438" t="s">
        <v>318</v>
      </c>
    </row>
    <row r="439" spans="1:19" x14ac:dyDescent="0.3">
      <c r="A439">
        <v>438</v>
      </c>
      <c r="B439" t="s">
        <v>454</v>
      </c>
      <c r="C439" s="1">
        <v>28432</v>
      </c>
      <c r="D439" s="2">
        <v>251800</v>
      </c>
      <c r="E439" t="s">
        <v>94</v>
      </c>
      <c r="F439" t="s">
        <v>252</v>
      </c>
      <c r="H439">
        <v>417.68605307735697</v>
      </c>
      <c r="I439" t="s">
        <v>1259</v>
      </c>
      <c r="J439" t="s">
        <v>266</v>
      </c>
      <c r="K439" t="s">
        <v>261</v>
      </c>
      <c r="L439" t="s">
        <v>276</v>
      </c>
      <c r="N439" s="3" t="s">
        <v>940</v>
      </c>
      <c r="O439" t="s">
        <v>256</v>
      </c>
      <c r="P439" t="s">
        <v>720</v>
      </c>
      <c r="Q439">
        <v>625</v>
      </c>
      <c r="R439" t="s">
        <v>314</v>
      </c>
      <c r="S439" t="s">
        <v>319</v>
      </c>
    </row>
    <row r="440" spans="1:19" x14ac:dyDescent="0.3">
      <c r="A440">
        <v>439</v>
      </c>
      <c r="B440" t="s">
        <v>378</v>
      </c>
      <c r="C440" s="1">
        <v>33284</v>
      </c>
      <c r="D440" s="2">
        <v>259200</v>
      </c>
      <c r="E440" t="s">
        <v>95</v>
      </c>
      <c r="F440" t="s">
        <v>99</v>
      </c>
      <c r="H440">
        <v>416.21400338791602</v>
      </c>
      <c r="I440" t="s">
        <v>1256</v>
      </c>
      <c r="J440" t="s">
        <v>264</v>
      </c>
      <c r="K440" t="s">
        <v>262</v>
      </c>
      <c r="L440" t="s">
        <v>271</v>
      </c>
      <c r="N440" s="3" t="s">
        <v>908</v>
      </c>
      <c r="O440" t="s">
        <v>254</v>
      </c>
      <c r="P440" t="s">
        <v>721</v>
      </c>
      <c r="Q440">
        <v>725</v>
      </c>
      <c r="R440" t="s">
        <v>315</v>
      </c>
      <c r="S440" t="s">
        <v>320</v>
      </c>
    </row>
    <row r="441" spans="1:19" x14ac:dyDescent="0.3">
      <c r="A441">
        <v>440</v>
      </c>
      <c r="B441" t="s">
        <v>455</v>
      </c>
      <c r="C441" s="1">
        <v>32658</v>
      </c>
      <c r="D441" s="2">
        <v>267500</v>
      </c>
      <c r="E441" t="s">
        <v>96</v>
      </c>
      <c r="F441" t="s">
        <v>100</v>
      </c>
      <c r="G441">
        <v>123654</v>
      </c>
      <c r="H441">
        <v>414.74195369847502</v>
      </c>
      <c r="I441" t="s">
        <v>1255</v>
      </c>
      <c r="J441" t="s">
        <v>263</v>
      </c>
      <c r="K441" t="s">
        <v>262</v>
      </c>
      <c r="L441" t="s">
        <v>271</v>
      </c>
      <c r="N441" s="3" t="s">
        <v>941</v>
      </c>
      <c r="O441" t="s">
        <v>253</v>
      </c>
      <c r="P441" t="s">
        <v>722</v>
      </c>
      <c r="Q441">
        <v>825</v>
      </c>
      <c r="R441" t="s">
        <v>315</v>
      </c>
      <c r="S441" t="s">
        <v>319</v>
      </c>
    </row>
    <row r="442" spans="1:19" x14ac:dyDescent="0.3">
      <c r="A442">
        <v>441</v>
      </c>
      <c r="B442" t="s">
        <v>456</v>
      </c>
      <c r="C442" s="1">
        <v>26593</v>
      </c>
      <c r="D442" s="2">
        <v>276100</v>
      </c>
      <c r="E442" t="s">
        <v>97</v>
      </c>
      <c r="F442" t="s">
        <v>101</v>
      </c>
      <c r="G442">
        <v>965872</v>
      </c>
      <c r="H442">
        <v>413.26990400903401</v>
      </c>
      <c r="I442" t="s">
        <v>1255</v>
      </c>
      <c r="J442" t="s">
        <v>263</v>
      </c>
      <c r="K442" t="s">
        <v>262</v>
      </c>
      <c r="L442" t="s">
        <v>268</v>
      </c>
      <c r="N442" s="3" t="s">
        <v>1110</v>
      </c>
      <c r="O442" t="s">
        <v>259</v>
      </c>
      <c r="P442" t="s">
        <v>723</v>
      </c>
      <c r="Q442">
        <v>925</v>
      </c>
      <c r="R442" t="s">
        <v>315</v>
      </c>
      <c r="S442" t="s">
        <v>317</v>
      </c>
    </row>
    <row r="443" spans="1:19" x14ac:dyDescent="0.3">
      <c r="A443">
        <v>442</v>
      </c>
      <c r="B443" t="s">
        <v>457</v>
      </c>
      <c r="C443" s="1">
        <v>30746</v>
      </c>
      <c r="D443" s="2">
        <v>284700</v>
      </c>
      <c r="E443" t="s">
        <v>98</v>
      </c>
      <c r="F443" t="s">
        <v>102</v>
      </c>
      <c r="G443">
        <v>32514</v>
      </c>
      <c r="H443">
        <v>411.797854319593</v>
      </c>
      <c r="I443" t="s">
        <v>1255</v>
      </c>
      <c r="J443" t="s">
        <v>264</v>
      </c>
      <c r="K443" t="s">
        <v>262</v>
      </c>
      <c r="L443" t="s">
        <v>274</v>
      </c>
      <c r="N443" s="3" t="s">
        <v>942</v>
      </c>
      <c r="O443" t="s">
        <v>257</v>
      </c>
      <c r="P443" t="s">
        <v>724</v>
      </c>
      <c r="Q443">
        <v>25</v>
      </c>
      <c r="R443" t="s">
        <v>315</v>
      </c>
      <c r="S443" t="s">
        <v>317</v>
      </c>
    </row>
    <row r="444" spans="1:19" x14ac:dyDescent="0.3">
      <c r="A444">
        <v>443</v>
      </c>
      <c r="B444" t="s">
        <v>458</v>
      </c>
      <c r="C444" s="1">
        <v>28659</v>
      </c>
      <c r="D444" s="2">
        <v>293200</v>
      </c>
      <c r="E444" t="s">
        <v>79</v>
      </c>
      <c r="F444" t="s">
        <v>103</v>
      </c>
      <c r="G444">
        <v>85214</v>
      </c>
      <c r="H444">
        <v>410.32580463015199</v>
      </c>
      <c r="I444" t="s">
        <v>1257</v>
      </c>
      <c r="J444" t="s">
        <v>266</v>
      </c>
      <c r="K444" t="s">
        <v>262</v>
      </c>
      <c r="L444" t="s">
        <v>276</v>
      </c>
      <c r="N444" s="3" t="s">
        <v>1096</v>
      </c>
      <c r="O444" t="s">
        <v>260</v>
      </c>
      <c r="P444" t="s">
        <v>725</v>
      </c>
      <c r="Q444">
        <v>125</v>
      </c>
      <c r="R444" t="s">
        <v>315</v>
      </c>
      <c r="S444" t="s">
        <v>317</v>
      </c>
    </row>
    <row r="445" spans="1:19" x14ac:dyDescent="0.3">
      <c r="A445">
        <v>444</v>
      </c>
      <c r="B445" t="s">
        <v>433</v>
      </c>
      <c r="C445" s="1">
        <v>33877</v>
      </c>
      <c r="D445" s="2">
        <v>302600</v>
      </c>
      <c r="E445" t="s">
        <v>79</v>
      </c>
      <c r="F445" t="s">
        <v>104</v>
      </c>
      <c r="G445">
        <v>4151</v>
      </c>
      <c r="H445">
        <v>408.85375494071099</v>
      </c>
      <c r="I445" t="s">
        <v>1257</v>
      </c>
      <c r="J445" t="s">
        <v>267</v>
      </c>
      <c r="K445" t="s">
        <v>261</v>
      </c>
      <c r="L445" t="s">
        <v>277</v>
      </c>
      <c r="N445" s="3" t="s">
        <v>943</v>
      </c>
      <c r="O445" t="s">
        <v>258</v>
      </c>
      <c r="P445" t="s">
        <v>726</v>
      </c>
      <c r="Q445">
        <v>225</v>
      </c>
      <c r="R445" t="s">
        <v>315</v>
      </c>
      <c r="S445" t="s">
        <v>318</v>
      </c>
    </row>
    <row r="446" spans="1:19" x14ac:dyDescent="0.3">
      <c r="A446">
        <v>445</v>
      </c>
      <c r="B446" t="s">
        <v>459</v>
      </c>
      <c r="C446" s="1">
        <v>25672</v>
      </c>
      <c r="D446" s="2">
        <v>311300</v>
      </c>
      <c r="E446" t="s">
        <v>80</v>
      </c>
      <c r="F446" t="s">
        <v>105</v>
      </c>
      <c r="G446">
        <v>22555</v>
      </c>
      <c r="H446">
        <v>407.38170525126998</v>
      </c>
      <c r="I446" t="s">
        <v>1256</v>
      </c>
      <c r="J446" t="s">
        <v>263</v>
      </c>
      <c r="K446" t="s">
        <v>261</v>
      </c>
      <c r="L446" t="s">
        <v>268</v>
      </c>
      <c r="N446" s="3" t="s">
        <v>944</v>
      </c>
      <c r="O446" t="s">
        <v>259</v>
      </c>
      <c r="P446" t="s">
        <v>727</v>
      </c>
      <c r="Q446">
        <v>325</v>
      </c>
      <c r="R446" t="s">
        <v>315</v>
      </c>
      <c r="S446" t="s">
        <v>318</v>
      </c>
    </row>
    <row r="447" spans="1:19" x14ac:dyDescent="0.3">
      <c r="A447">
        <v>446</v>
      </c>
      <c r="B447" t="s">
        <v>460</v>
      </c>
      <c r="C447" s="1">
        <v>31619</v>
      </c>
      <c r="D447" s="2">
        <v>320800</v>
      </c>
      <c r="E447" t="s">
        <v>81</v>
      </c>
      <c r="F447" t="s">
        <v>106</v>
      </c>
      <c r="H447">
        <v>405.90965556182903</v>
      </c>
      <c r="I447" t="s">
        <v>1260</v>
      </c>
      <c r="J447" t="s">
        <v>264</v>
      </c>
      <c r="K447" t="s">
        <v>261</v>
      </c>
      <c r="N447" s="3" t="s">
        <v>294</v>
      </c>
      <c r="O447" t="s">
        <v>254</v>
      </c>
      <c r="P447" t="s">
        <v>728</v>
      </c>
      <c r="Q447">
        <v>425</v>
      </c>
      <c r="R447" t="s">
        <v>314</v>
      </c>
      <c r="S447" t="s">
        <v>317</v>
      </c>
    </row>
    <row r="448" spans="1:19" x14ac:dyDescent="0.3">
      <c r="A448">
        <v>447</v>
      </c>
      <c r="B448" t="s">
        <v>461</v>
      </c>
      <c r="C448" s="1">
        <v>27068</v>
      </c>
      <c r="D448" s="2">
        <v>330200</v>
      </c>
      <c r="E448" t="s">
        <v>82</v>
      </c>
      <c r="F448" t="s">
        <v>107</v>
      </c>
      <c r="H448">
        <f t="shared" ref="H448" si="31">H426+50</f>
        <v>486.82269904009001</v>
      </c>
      <c r="I448" t="s">
        <v>1257</v>
      </c>
      <c r="J448" t="s">
        <v>265</v>
      </c>
      <c r="K448" t="s">
        <v>262</v>
      </c>
      <c r="L448" t="s">
        <v>270</v>
      </c>
      <c r="N448" s="3" t="s">
        <v>1111</v>
      </c>
      <c r="O448" t="s">
        <v>256</v>
      </c>
      <c r="P448" t="s">
        <v>729</v>
      </c>
      <c r="Q448">
        <v>525</v>
      </c>
      <c r="R448" t="s">
        <v>314</v>
      </c>
      <c r="S448" t="s">
        <v>318</v>
      </c>
    </row>
    <row r="449" spans="1:19" x14ac:dyDescent="0.3">
      <c r="A449">
        <v>448</v>
      </c>
      <c r="B449" t="s">
        <v>462</v>
      </c>
      <c r="C449" s="1">
        <v>34843</v>
      </c>
      <c r="D449" s="2">
        <v>339900</v>
      </c>
      <c r="E449" t="s">
        <v>83</v>
      </c>
      <c r="F449" t="s">
        <v>108</v>
      </c>
      <c r="G449">
        <v>1245</v>
      </c>
      <c r="H449">
        <f t="shared" ref="H449" si="32">H427+30</f>
        <v>465.35064935064901</v>
      </c>
      <c r="I449" t="s">
        <v>1258</v>
      </c>
      <c r="J449" t="s">
        <v>264</v>
      </c>
      <c r="K449" t="s">
        <v>262</v>
      </c>
      <c r="L449" t="s">
        <v>268</v>
      </c>
      <c r="N449" s="3" t="s">
        <v>1112</v>
      </c>
      <c r="O449" t="s">
        <v>253</v>
      </c>
      <c r="P449" t="s">
        <v>730</v>
      </c>
      <c r="Q449">
        <v>625</v>
      </c>
      <c r="R449" t="s">
        <v>315</v>
      </c>
      <c r="S449" t="s">
        <v>317</v>
      </c>
    </row>
    <row r="450" spans="1:19" x14ac:dyDescent="0.3">
      <c r="A450">
        <v>449</v>
      </c>
      <c r="B450" t="s">
        <v>417</v>
      </c>
      <c r="C450" s="1">
        <v>29439</v>
      </c>
      <c r="D450" s="2">
        <v>349500</v>
      </c>
      <c r="E450" t="s">
        <v>79</v>
      </c>
      <c r="F450" t="s">
        <v>109</v>
      </c>
      <c r="I450" t="s">
        <v>1256</v>
      </c>
      <c r="J450" t="s">
        <v>264</v>
      </c>
      <c r="K450" t="s">
        <v>262</v>
      </c>
      <c r="L450" t="s">
        <v>273</v>
      </c>
      <c r="N450" s="3" t="s">
        <v>945</v>
      </c>
      <c r="O450" t="s">
        <v>255</v>
      </c>
      <c r="P450" t="s">
        <v>731</v>
      </c>
      <c r="Q450">
        <v>725</v>
      </c>
      <c r="R450" t="s">
        <v>314</v>
      </c>
      <c r="S450" t="s">
        <v>318</v>
      </c>
    </row>
    <row r="451" spans="1:19" x14ac:dyDescent="0.3">
      <c r="A451">
        <v>450</v>
      </c>
      <c r="B451" t="s">
        <v>437</v>
      </c>
      <c r="C451" s="1">
        <v>28083</v>
      </c>
      <c r="D451" s="2">
        <v>359300</v>
      </c>
      <c r="E451" t="s">
        <v>79</v>
      </c>
      <c r="F451" t="s">
        <v>110</v>
      </c>
      <c r="I451" t="s">
        <v>1258</v>
      </c>
      <c r="J451" t="s">
        <v>263</v>
      </c>
      <c r="K451" t="s">
        <v>261</v>
      </c>
      <c r="L451" t="s">
        <v>272</v>
      </c>
      <c r="N451" s="3" t="s">
        <v>292</v>
      </c>
      <c r="O451" t="s">
        <v>254</v>
      </c>
      <c r="P451" t="s">
        <v>732</v>
      </c>
      <c r="Q451">
        <v>825</v>
      </c>
      <c r="R451" t="s">
        <v>315</v>
      </c>
      <c r="S451" t="s">
        <v>318</v>
      </c>
    </row>
    <row r="452" spans="1:19" x14ac:dyDescent="0.3">
      <c r="A452">
        <v>451</v>
      </c>
      <c r="B452" t="s">
        <v>340</v>
      </c>
      <c r="C452" s="1">
        <v>34001</v>
      </c>
      <c r="D452" s="2">
        <v>369200</v>
      </c>
      <c r="E452" t="s">
        <v>80</v>
      </c>
      <c r="F452" t="s">
        <v>111</v>
      </c>
      <c r="H452">
        <v>403.30391427097902</v>
      </c>
      <c r="I452" t="s">
        <v>1257</v>
      </c>
      <c r="J452" t="s">
        <v>266</v>
      </c>
      <c r="K452" t="s">
        <v>261</v>
      </c>
      <c r="L452" t="s">
        <v>271</v>
      </c>
      <c r="N452" s="3" t="s">
        <v>883</v>
      </c>
      <c r="O452" t="s">
        <v>256</v>
      </c>
      <c r="P452" t="s">
        <v>733</v>
      </c>
      <c r="Q452">
        <v>925</v>
      </c>
      <c r="R452" t="s">
        <v>314</v>
      </c>
      <c r="S452" t="s">
        <v>318</v>
      </c>
    </row>
    <row r="453" spans="1:19" x14ac:dyDescent="0.3">
      <c r="A453">
        <v>452</v>
      </c>
      <c r="B453" t="s">
        <v>463</v>
      </c>
      <c r="C453" s="1">
        <v>31913</v>
      </c>
      <c r="D453" s="2">
        <v>379000</v>
      </c>
      <c r="E453" t="s">
        <v>81</v>
      </c>
      <c r="F453" t="s">
        <v>112</v>
      </c>
      <c r="H453">
        <v>401.88818648269898</v>
      </c>
      <c r="I453" t="s">
        <v>1257</v>
      </c>
      <c r="J453" t="s">
        <v>264</v>
      </c>
      <c r="K453" t="s">
        <v>261</v>
      </c>
      <c r="L453" t="s">
        <v>271</v>
      </c>
      <c r="N453" s="3" t="s">
        <v>975</v>
      </c>
      <c r="O453" t="s">
        <v>257</v>
      </c>
      <c r="P453" t="s">
        <v>734</v>
      </c>
      <c r="Q453">
        <v>75</v>
      </c>
      <c r="R453" t="s">
        <v>315</v>
      </c>
      <c r="S453" t="s">
        <v>319</v>
      </c>
    </row>
    <row r="454" spans="1:19" x14ac:dyDescent="0.3">
      <c r="A454">
        <v>453</v>
      </c>
      <c r="B454" t="s">
        <v>408</v>
      </c>
      <c r="C454" s="1">
        <v>26174</v>
      </c>
      <c r="D454" s="2">
        <v>389000</v>
      </c>
      <c r="E454" t="s">
        <v>79</v>
      </c>
      <c r="F454" t="s">
        <v>113</v>
      </c>
      <c r="H454">
        <v>400.47245869442003</v>
      </c>
      <c r="I454" t="s">
        <v>1255</v>
      </c>
      <c r="J454" t="s">
        <v>263</v>
      </c>
      <c r="K454" t="s">
        <v>261</v>
      </c>
      <c r="L454" t="s">
        <v>271</v>
      </c>
      <c r="N454" s="3" t="s">
        <v>921</v>
      </c>
      <c r="O454" t="s">
        <v>253</v>
      </c>
      <c r="P454" t="s">
        <v>735</v>
      </c>
      <c r="Q454">
        <v>175</v>
      </c>
      <c r="R454" t="s">
        <v>316</v>
      </c>
      <c r="S454" t="s">
        <v>320</v>
      </c>
    </row>
    <row r="455" spans="1:19" x14ac:dyDescent="0.3">
      <c r="A455">
        <v>454</v>
      </c>
      <c r="B455" t="s">
        <v>464</v>
      </c>
      <c r="C455" s="1">
        <v>35775</v>
      </c>
      <c r="D455" s="2">
        <v>399100</v>
      </c>
      <c r="E455" t="s">
        <v>79</v>
      </c>
      <c r="F455" t="s">
        <v>114</v>
      </c>
      <c r="G455">
        <v>123654</v>
      </c>
      <c r="H455">
        <v>399.05673090613902</v>
      </c>
      <c r="I455" t="s">
        <v>1255</v>
      </c>
      <c r="J455" t="s">
        <v>263</v>
      </c>
      <c r="K455" t="s">
        <v>261</v>
      </c>
      <c r="L455" t="s">
        <v>271</v>
      </c>
      <c r="N455" s="3" t="s">
        <v>976</v>
      </c>
      <c r="O455" t="s">
        <v>255</v>
      </c>
      <c r="P455" t="s">
        <v>736</v>
      </c>
      <c r="Q455">
        <v>275</v>
      </c>
      <c r="R455" t="s">
        <v>315</v>
      </c>
      <c r="S455" t="s">
        <v>319</v>
      </c>
    </row>
    <row r="456" spans="1:19" x14ac:dyDescent="0.3">
      <c r="A456">
        <v>455</v>
      </c>
      <c r="B456" t="s">
        <v>415</v>
      </c>
      <c r="C456" s="1">
        <v>30035</v>
      </c>
      <c r="D456" s="2">
        <v>409200</v>
      </c>
      <c r="E456" t="s">
        <v>80</v>
      </c>
      <c r="F456" t="s">
        <v>115</v>
      </c>
      <c r="G456">
        <v>965872</v>
      </c>
      <c r="H456">
        <v>397.64100311785899</v>
      </c>
      <c r="I456" t="s">
        <v>1256</v>
      </c>
      <c r="J456" t="s">
        <v>263</v>
      </c>
      <c r="K456" t="s">
        <v>262</v>
      </c>
      <c r="L456" t="s">
        <v>269</v>
      </c>
      <c r="N456" s="3" t="s">
        <v>923</v>
      </c>
      <c r="O456" t="s">
        <v>256</v>
      </c>
      <c r="P456" t="s">
        <v>737</v>
      </c>
      <c r="Q456">
        <v>375</v>
      </c>
      <c r="R456" t="s">
        <v>315</v>
      </c>
      <c r="S456" t="s">
        <v>317</v>
      </c>
    </row>
    <row r="457" spans="1:19" x14ac:dyDescent="0.3">
      <c r="A457">
        <v>456</v>
      </c>
      <c r="B457" t="s">
        <v>465</v>
      </c>
      <c r="C457" s="1">
        <v>29135</v>
      </c>
      <c r="D457" s="2">
        <v>419300</v>
      </c>
      <c r="E457" t="s">
        <v>79</v>
      </c>
      <c r="F457" t="s">
        <v>116</v>
      </c>
      <c r="G457">
        <v>32514</v>
      </c>
      <c r="H457">
        <v>396.22527532957997</v>
      </c>
      <c r="I457" t="s">
        <v>1258</v>
      </c>
      <c r="J457" t="s">
        <v>264</v>
      </c>
      <c r="K457" t="s">
        <v>262</v>
      </c>
      <c r="L457" t="s">
        <v>269</v>
      </c>
      <c r="N457" s="3" t="s">
        <v>946</v>
      </c>
      <c r="O457" t="s">
        <v>254</v>
      </c>
      <c r="P457" t="s">
        <v>738</v>
      </c>
      <c r="Q457">
        <v>475</v>
      </c>
      <c r="R457" t="s">
        <v>314</v>
      </c>
      <c r="S457" t="s">
        <v>320</v>
      </c>
    </row>
    <row r="458" spans="1:19" x14ac:dyDescent="0.3">
      <c r="A458">
        <v>457</v>
      </c>
      <c r="B458" t="s">
        <v>466</v>
      </c>
      <c r="C458" s="1">
        <v>35997</v>
      </c>
      <c r="D458" s="2">
        <v>429600</v>
      </c>
      <c r="E458" t="s">
        <v>79</v>
      </c>
      <c r="F458" t="s">
        <v>117</v>
      </c>
      <c r="G458">
        <v>85214</v>
      </c>
      <c r="H458">
        <v>394.80954754129999</v>
      </c>
      <c r="I458" t="s">
        <v>1255</v>
      </c>
      <c r="J458" t="s">
        <v>263</v>
      </c>
      <c r="K458" t="s">
        <v>261</v>
      </c>
      <c r="L458" t="s">
        <v>268</v>
      </c>
      <c r="N458" s="3" t="s">
        <v>947</v>
      </c>
      <c r="O458" t="s">
        <v>253</v>
      </c>
      <c r="P458" t="s">
        <v>739</v>
      </c>
      <c r="Q458">
        <v>575</v>
      </c>
      <c r="R458" t="s">
        <v>314</v>
      </c>
      <c r="S458" t="s">
        <v>320</v>
      </c>
    </row>
    <row r="459" spans="1:19" x14ac:dyDescent="0.3">
      <c r="A459">
        <v>458</v>
      </c>
      <c r="B459" t="s">
        <v>467</v>
      </c>
      <c r="C459" s="1">
        <v>31049</v>
      </c>
      <c r="D459" s="2">
        <v>440000</v>
      </c>
      <c r="E459" t="s">
        <v>80</v>
      </c>
      <c r="F459" t="s">
        <v>118</v>
      </c>
      <c r="G459">
        <v>4151</v>
      </c>
      <c r="H459">
        <v>393.39381975302001</v>
      </c>
      <c r="I459" t="s">
        <v>1256</v>
      </c>
      <c r="J459" t="s">
        <v>264</v>
      </c>
      <c r="K459" t="s">
        <v>261</v>
      </c>
      <c r="L459" t="s">
        <v>272</v>
      </c>
      <c r="N459" s="3" t="s">
        <v>948</v>
      </c>
      <c r="O459" t="s">
        <v>257</v>
      </c>
      <c r="P459" t="s">
        <v>740</v>
      </c>
      <c r="Q459">
        <v>675</v>
      </c>
      <c r="R459" t="s">
        <v>314</v>
      </c>
      <c r="S459" t="s">
        <v>320</v>
      </c>
    </row>
    <row r="460" spans="1:19" x14ac:dyDescent="0.3">
      <c r="A460">
        <v>459</v>
      </c>
      <c r="B460" t="s">
        <v>468</v>
      </c>
      <c r="C460" s="1">
        <v>26770</v>
      </c>
      <c r="D460" s="2">
        <v>450600</v>
      </c>
      <c r="E460" t="s">
        <v>81</v>
      </c>
      <c r="F460" t="s">
        <v>119</v>
      </c>
      <c r="G460">
        <v>22555</v>
      </c>
      <c r="H460">
        <v>391.97809196473997</v>
      </c>
      <c r="I460" t="s">
        <v>1255</v>
      </c>
      <c r="J460" t="s">
        <v>265</v>
      </c>
      <c r="K460" t="s">
        <v>262</v>
      </c>
      <c r="L460" t="s">
        <v>274</v>
      </c>
      <c r="N460" s="3" t="s">
        <v>1113</v>
      </c>
      <c r="O460" t="s">
        <v>259</v>
      </c>
      <c r="P460" t="s">
        <v>741</v>
      </c>
      <c r="Q460">
        <v>775</v>
      </c>
      <c r="R460" t="s">
        <v>315</v>
      </c>
      <c r="S460" t="s">
        <v>319</v>
      </c>
    </row>
    <row r="461" spans="1:19" x14ac:dyDescent="0.3">
      <c r="A461">
        <v>460</v>
      </c>
      <c r="B461" t="s">
        <v>469</v>
      </c>
      <c r="C461" s="1">
        <v>33183</v>
      </c>
      <c r="D461" s="2">
        <v>461200</v>
      </c>
      <c r="E461" t="s">
        <v>82</v>
      </c>
      <c r="F461" t="s">
        <v>120</v>
      </c>
      <c r="H461">
        <v>390.56236417645999</v>
      </c>
      <c r="I461" t="s">
        <v>1257</v>
      </c>
      <c r="J461" t="s">
        <v>264</v>
      </c>
      <c r="K461" t="s">
        <v>262</v>
      </c>
      <c r="L461" t="s">
        <v>274</v>
      </c>
      <c r="N461" s="3" t="s">
        <v>295</v>
      </c>
      <c r="O461" t="s">
        <v>256</v>
      </c>
      <c r="P461" t="s">
        <v>742</v>
      </c>
      <c r="Q461">
        <v>875</v>
      </c>
      <c r="R461" t="s">
        <v>315</v>
      </c>
      <c r="S461" t="s">
        <v>319</v>
      </c>
    </row>
    <row r="462" spans="1:19" x14ac:dyDescent="0.3">
      <c r="A462">
        <v>461</v>
      </c>
      <c r="B462" t="s">
        <v>470</v>
      </c>
      <c r="C462" s="1">
        <v>27596</v>
      </c>
      <c r="D462" s="2">
        <v>472100</v>
      </c>
      <c r="E462" t="s">
        <v>83</v>
      </c>
      <c r="F462" t="s">
        <v>121</v>
      </c>
      <c r="H462">
        <v>389.14663638818001</v>
      </c>
      <c r="I462" t="s">
        <v>1258</v>
      </c>
      <c r="J462" t="s">
        <v>264</v>
      </c>
      <c r="K462" t="s">
        <v>262</v>
      </c>
      <c r="L462" t="s">
        <v>268</v>
      </c>
      <c r="N462" s="3" t="s">
        <v>949</v>
      </c>
      <c r="O462" t="s">
        <v>257</v>
      </c>
      <c r="P462" t="s">
        <v>743</v>
      </c>
      <c r="Q462">
        <v>975</v>
      </c>
      <c r="R462" t="s">
        <v>315</v>
      </c>
      <c r="S462" t="s">
        <v>318</v>
      </c>
    </row>
    <row r="463" spans="1:19" x14ac:dyDescent="0.3">
      <c r="A463">
        <v>462</v>
      </c>
      <c r="B463" t="s">
        <v>351</v>
      </c>
      <c r="C463" s="1">
        <v>34429</v>
      </c>
      <c r="D463" s="2">
        <v>482800</v>
      </c>
      <c r="E463" t="s">
        <v>79</v>
      </c>
      <c r="F463" t="s">
        <v>122</v>
      </c>
      <c r="H463">
        <v>387.73090859989998</v>
      </c>
      <c r="I463" t="s">
        <v>1259</v>
      </c>
      <c r="J463" t="s">
        <v>263</v>
      </c>
      <c r="K463" t="s">
        <v>262</v>
      </c>
      <c r="L463" t="s">
        <v>278</v>
      </c>
      <c r="N463" s="3" t="s">
        <v>894</v>
      </c>
      <c r="O463" t="s">
        <v>258</v>
      </c>
      <c r="P463" t="s">
        <v>744</v>
      </c>
      <c r="Q463">
        <v>125</v>
      </c>
      <c r="R463" t="s">
        <v>315</v>
      </c>
      <c r="S463" t="s">
        <v>317</v>
      </c>
    </row>
    <row r="464" spans="1:19" x14ac:dyDescent="0.3">
      <c r="A464">
        <v>463</v>
      </c>
      <c r="B464" t="s">
        <v>344</v>
      </c>
      <c r="C464" s="1">
        <v>29755</v>
      </c>
      <c r="D464" s="2">
        <v>493600</v>
      </c>
      <c r="E464" t="s">
        <v>79</v>
      </c>
      <c r="F464" t="s">
        <v>123</v>
      </c>
      <c r="H464">
        <v>386.31518081162</v>
      </c>
      <c r="I464" t="s">
        <v>1256</v>
      </c>
      <c r="J464" t="s">
        <v>266</v>
      </c>
      <c r="K464" t="s">
        <v>262</v>
      </c>
      <c r="L464" t="s">
        <v>278</v>
      </c>
      <c r="N464" s="3" t="s">
        <v>887</v>
      </c>
      <c r="O464" t="s">
        <v>255</v>
      </c>
      <c r="P464" t="s">
        <v>745</v>
      </c>
      <c r="Q464">
        <v>225</v>
      </c>
      <c r="R464" t="s">
        <v>314</v>
      </c>
      <c r="S464" t="s">
        <v>319</v>
      </c>
    </row>
    <row r="465" spans="1:19" x14ac:dyDescent="0.3">
      <c r="A465">
        <v>464</v>
      </c>
      <c r="B465" t="s">
        <v>427</v>
      </c>
      <c r="C465" s="1">
        <v>28033</v>
      </c>
      <c r="D465" s="2">
        <v>504700</v>
      </c>
      <c r="E465" t="s">
        <v>80</v>
      </c>
      <c r="F465" t="s">
        <v>124</v>
      </c>
      <c r="H465">
        <v>384.89945302334002</v>
      </c>
      <c r="I465" t="s">
        <v>1255</v>
      </c>
      <c r="J465" t="s">
        <v>264</v>
      </c>
      <c r="K465" t="s">
        <v>261</v>
      </c>
      <c r="L465" t="s">
        <v>271</v>
      </c>
      <c r="N465" s="3" t="s">
        <v>300</v>
      </c>
      <c r="O465" t="s">
        <v>256</v>
      </c>
      <c r="P465" t="s">
        <v>746</v>
      </c>
      <c r="Q465">
        <v>325</v>
      </c>
      <c r="R465" t="s">
        <v>314</v>
      </c>
      <c r="S465" t="s">
        <v>320</v>
      </c>
    </row>
    <row r="466" spans="1:19" x14ac:dyDescent="0.3">
      <c r="A466">
        <v>465</v>
      </c>
      <c r="B466" t="s">
        <v>471</v>
      </c>
      <c r="C466" s="1">
        <v>33586</v>
      </c>
      <c r="D466" s="2">
        <v>515800</v>
      </c>
      <c r="E466" t="s">
        <v>81</v>
      </c>
      <c r="F466" t="s">
        <v>125</v>
      </c>
      <c r="H466">
        <v>383.48372523505998</v>
      </c>
      <c r="I466" t="s">
        <v>1255</v>
      </c>
      <c r="J466" t="s">
        <v>263</v>
      </c>
      <c r="K466" t="s">
        <v>261</v>
      </c>
      <c r="L466" t="s">
        <v>274</v>
      </c>
      <c r="N466" s="3" t="s">
        <v>977</v>
      </c>
      <c r="O466" t="s">
        <v>257</v>
      </c>
      <c r="P466" t="s">
        <v>747</v>
      </c>
      <c r="Q466">
        <v>425</v>
      </c>
      <c r="R466" t="s">
        <v>314</v>
      </c>
      <c r="S466" t="s">
        <v>319</v>
      </c>
    </row>
    <row r="467" spans="1:19" x14ac:dyDescent="0.3">
      <c r="A467">
        <v>466</v>
      </c>
      <c r="B467" t="s">
        <v>428</v>
      </c>
      <c r="C467" s="1">
        <v>32230</v>
      </c>
      <c r="D467" s="2">
        <v>527200</v>
      </c>
      <c r="E467" t="s">
        <v>79</v>
      </c>
      <c r="F467" t="s">
        <v>126</v>
      </c>
      <c r="H467">
        <v>382.06799744678</v>
      </c>
      <c r="I467" t="s">
        <v>1255</v>
      </c>
      <c r="J467" t="s">
        <v>263</v>
      </c>
      <c r="K467" t="s">
        <v>261</v>
      </c>
      <c r="L467" t="s">
        <v>268</v>
      </c>
      <c r="N467" s="3" t="s">
        <v>291</v>
      </c>
      <c r="O467" t="s">
        <v>253</v>
      </c>
      <c r="P467" t="s">
        <v>748</v>
      </c>
      <c r="Q467">
        <v>525</v>
      </c>
      <c r="R467" t="s">
        <v>315</v>
      </c>
      <c r="S467" t="s">
        <v>318</v>
      </c>
    </row>
    <row r="468" spans="1:19" x14ac:dyDescent="0.3">
      <c r="A468">
        <v>467</v>
      </c>
      <c r="B468" t="s">
        <v>362</v>
      </c>
      <c r="C468" s="1">
        <v>28135</v>
      </c>
      <c r="D468" s="2">
        <v>539000</v>
      </c>
      <c r="E468" t="s">
        <v>79</v>
      </c>
      <c r="F468" t="s">
        <v>127</v>
      </c>
      <c r="G468">
        <v>555562</v>
      </c>
      <c r="H468">
        <v>380.65226965850002</v>
      </c>
      <c r="I468" t="s">
        <v>1257</v>
      </c>
      <c r="J468" t="s">
        <v>263</v>
      </c>
      <c r="K468" t="s">
        <v>262</v>
      </c>
      <c r="L468" t="s">
        <v>269</v>
      </c>
      <c r="N468" s="3" t="s">
        <v>958</v>
      </c>
      <c r="O468" t="s">
        <v>254</v>
      </c>
      <c r="P468" t="s">
        <v>749</v>
      </c>
      <c r="Q468">
        <v>625</v>
      </c>
      <c r="R468" t="s">
        <v>314</v>
      </c>
      <c r="S468" t="s">
        <v>320</v>
      </c>
    </row>
    <row r="469" spans="1:19" x14ac:dyDescent="0.3">
      <c r="A469">
        <v>468</v>
      </c>
      <c r="B469" t="s">
        <v>472</v>
      </c>
      <c r="C469" s="1">
        <v>35239</v>
      </c>
      <c r="D469" s="2">
        <v>550700</v>
      </c>
      <c r="E469" t="s">
        <v>80</v>
      </c>
      <c r="F469" t="s">
        <v>128</v>
      </c>
      <c r="H469">
        <v>379.23654187021998</v>
      </c>
      <c r="I469" t="s">
        <v>1257</v>
      </c>
      <c r="J469" t="s">
        <v>264</v>
      </c>
      <c r="K469" t="s">
        <v>262</v>
      </c>
      <c r="L469" t="s">
        <v>270</v>
      </c>
      <c r="N469" s="3" t="s">
        <v>950</v>
      </c>
      <c r="O469" t="s">
        <v>259</v>
      </c>
      <c r="P469" t="s">
        <v>750</v>
      </c>
      <c r="Q469">
        <v>725</v>
      </c>
      <c r="R469" t="s">
        <v>315</v>
      </c>
      <c r="S469" t="s">
        <v>319</v>
      </c>
    </row>
    <row r="470" spans="1:19" x14ac:dyDescent="0.3">
      <c r="A470">
        <v>469</v>
      </c>
      <c r="B470" t="s">
        <v>376</v>
      </c>
      <c r="C470" s="1">
        <v>32755</v>
      </c>
      <c r="D470" s="2">
        <v>562800</v>
      </c>
      <c r="E470" t="s">
        <v>80</v>
      </c>
      <c r="F470" t="s">
        <v>129</v>
      </c>
      <c r="H470">
        <v>377.82081408194</v>
      </c>
      <c r="I470" t="s">
        <v>1256</v>
      </c>
      <c r="J470" t="s">
        <v>264</v>
      </c>
      <c r="K470" t="s">
        <v>262</v>
      </c>
      <c r="L470" t="s">
        <v>268</v>
      </c>
      <c r="N470" s="3" t="s">
        <v>1097</v>
      </c>
      <c r="O470" t="s">
        <v>260</v>
      </c>
      <c r="P470" t="s">
        <v>751</v>
      </c>
      <c r="Q470">
        <v>825</v>
      </c>
      <c r="R470" t="s">
        <v>315</v>
      </c>
      <c r="S470" t="s">
        <v>318</v>
      </c>
    </row>
    <row r="471" spans="1:19" x14ac:dyDescent="0.3">
      <c r="A471">
        <v>470</v>
      </c>
      <c r="B471" t="s">
        <v>473</v>
      </c>
      <c r="C471" s="1">
        <v>26649</v>
      </c>
      <c r="D471" s="2">
        <v>574600</v>
      </c>
      <c r="E471" t="s">
        <v>79</v>
      </c>
      <c r="F471" t="s">
        <v>130</v>
      </c>
      <c r="H471">
        <v>376.40508629366002</v>
      </c>
      <c r="I471" t="s">
        <v>1260</v>
      </c>
      <c r="J471" t="s">
        <v>266</v>
      </c>
      <c r="K471" t="s">
        <v>261</v>
      </c>
      <c r="L471" t="s">
        <v>269</v>
      </c>
      <c r="N471" s="3" t="s">
        <v>951</v>
      </c>
      <c r="O471" t="s">
        <v>257</v>
      </c>
      <c r="P471" t="s">
        <v>310</v>
      </c>
      <c r="Q471">
        <v>925</v>
      </c>
      <c r="R471" t="s">
        <v>315</v>
      </c>
      <c r="S471" t="s">
        <v>317</v>
      </c>
    </row>
    <row r="472" spans="1:19" x14ac:dyDescent="0.3">
      <c r="A472">
        <v>471</v>
      </c>
      <c r="B472" t="s">
        <v>474</v>
      </c>
      <c r="C472" s="1">
        <v>30831</v>
      </c>
      <c r="D472" s="2">
        <v>586900</v>
      </c>
      <c r="E472" t="s">
        <v>81</v>
      </c>
      <c r="F472" t="s">
        <v>131</v>
      </c>
      <c r="H472">
        <v>374.98935850537998</v>
      </c>
      <c r="I472" t="s">
        <v>1257</v>
      </c>
      <c r="J472" t="s">
        <v>264</v>
      </c>
      <c r="K472" t="s">
        <v>261</v>
      </c>
      <c r="L472" t="s">
        <v>268</v>
      </c>
      <c r="N472" s="3" t="s">
        <v>978</v>
      </c>
      <c r="O472" t="s">
        <v>258</v>
      </c>
      <c r="P472" t="s">
        <v>752</v>
      </c>
      <c r="Q472">
        <v>25</v>
      </c>
      <c r="R472" t="s">
        <v>315</v>
      </c>
      <c r="S472" t="s">
        <v>317</v>
      </c>
    </row>
    <row r="473" spans="1:19" x14ac:dyDescent="0.3">
      <c r="A473">
        <v>472</v>
      </c>
      <c r="B473" t="s">
        <v>475</v>
      </c>
      <c r="C473" s="1">
        <v>28714</v>
      </c>
      <c r="D473" s="2">
        <v>598700</v>
      </c>
      <c r="E473" t="s">
        <v>79</v>
      </c>
      <c r="F473" t="s">
        <v>132</v>
      </c>
      <c r="G473">
        <v>715451</v>
      </c>
      <c r="H473">
        <v>373.5736307171</v>
      </c>
      <c r="I473" t="s">
        <v>1258</v>
      </c>
      <c r="J473" t="s">
        <v>263</v>
      </c>
      <c r="K473" t="s">
        <v>262</v>
      </c>
      <c r="L473" t="s">
        <v>271</v>
      </c>
      <c r="N473" s="3" t="s">
        <v>952</v>
      </c>
      <c r="O473" t="s">
        <v>255</v>
      </c>
      <c r="P473" t="s">
        <v>753</v>
      </c>
      <c r="Q473">
        <v>125</v>
      </c>
      <c r="R473" t="s">
        <v>315</v>
      </c>
      <c r="S473" t="s">
        <v>317</v>
      </c>
    </row>
    <row r="474" spans="1:19" x14ac:dyDescent="0.3">
      <c r="A474">
        <v>473</v>
      </c>
      <c r="B474" t="s">
        <v>476</v>
      </c>
      <c r="C474" s="1">
        <v>33628</v>
      </c>
      <c r="D474" s="2">
        <v>611200</v>
      </c>
      <c r="E474" t="s">
        <v>79</v>
      </c>
      <c r="F474" t="s">
        <v>133</v>
      </c>
      <c r="G474">
        <v>526254</v>
      </c>
      <c r="H474">
        <v>372.15790292882002</v>
      </c>
      <c r="I474" t="s">
        <v>1256</v>
      </c>
      <c r="J474" t="s">
        <v>263</v>
      </c>
      <c r="K474" t="s">
        <v>262</v>
      </c>
      <c r="L474" t="s">
        <v>272</v>
      </c>
      <c r="N474" s="3" t="s">
        <v>953</v>
      </c>
      <c r="O474" t="s">
        <v>254</v>
      </c>
      <c r="P474" t="s">
        <v>754</v>
      </c>
      <c r="Q474">
        <v>225</v>
      </c>
      <c r="R474" t="s">
        <v>315</v>
      </c>
      <c r="S474" t="s">
        <v>317</v>
      </c>
    </row>
    <row r="475" spans="1:19" x14ac:dyDescent="0.3">
      <c r="A475">
        <v>474</v>
      </c>
      <c r="B475" t="s">
        <v>477</v>
      </c>
      <c r="D475" s="2">
        <v>6200</v>
      </c>
      <c r="E475" t="s">
        <v>83</v>
      </c>
      <c r="F475" t="s">
        <v>134</v>
      </c>
      <c r="G475">
        <v>579862</v>
      </c>
      <c r="H475">
        <v>370.74217514053998</v>
      </c>
      <c r="I475" t="s">
        <v>1258</v>
      </c>
      <c r="J475" t="s">
        <v>264</v>
      </c>
      <c r="K475" t="s">
        <v>261</v>
      </c>
      <c r="L475" t="s">
        <v>273</v>
      </c>
      <c r="N475" s="3" t="s">
        <v>954</v>
      </c>
      <c r="O475" t="s">
        <v>253</v>
      </c>
      <c r="P475">
        <v>2000</v>
      </c>
      <c r="Q475">
        <v>325</v>
      </c>
      <c r="R475" t="s">
        <v>315</v>
      </c>
      <c r="S475" t="s">
        <v>319</v>
      </c>
    </row>
    <row r="476" spans="1:19" x14ac:dyDescent="0.3">
      <c r="A476">
        <v>475</v>
      </c>
      <c r="B476" t="s">
        <v>350</v>
      </c>
      <c r="C476" s="1">
        <v>25805</v>
      </c>
      <c r="D476" s="2">
        <v>636800</v>
      </c>
      <c r="E476" t="s">
        <v>83</v>
      </c>
      <c r="F476" t="s">
        <v>135</v>
      </c>
      <c r="H476">
        <f t="shared" ref="H476" si="33">H454+50</f>
        <v>450.47245869442003</v>
      </c>
      <c r="I476" t="s">
        <v>1257</v>
      </c>
      <c r="J476" t="s">
        <v>266</v>
      </c>
      <c r="L476" t="s">
        <v>274</v>
      </c>
      <c r="N476" s="3" t="s">
        <v>893</v>
      </c>
      <c r="O476" t="s">
        <v>259</v>
      </c>
      <c r="P476" t="s">
        <v>755</v>
      </c>
      <c r="Q476">
        <v>425</v>
      </c>
      <c r="R476" t="s">
        <v>314</v>
      </c>
      <c r="S476" t="s">
        <v>319</v>
      </c>
    </row>
    <row r="477" spans="1:19" x14ac:dyDescent="0.3">
      <c r="A477">
        <v>476</v>
      </c>
      <c r="B477" t="s">
        <v>454</v>
      </c>
      <c r="C477" s="1">
        <v>33946</v>
      </c>
      <c r="D477" s="2"/>
      <c r="E477" t="s">
        <v>79</v>
      </c>
      <c r="F477" t="s">
        <v>136</v>
      </c>
      <c r="H477">
        <f t="shared" ref="H477" si="34">H455+30</f>
        <v>429.05673090613902</v>
      </c>
      <c r="I477" t="s">
        <v>1257</v>
      </c>
      <c r="J477" t="s">
        <v>267</v>
      </c>
      <c r="K477" t="s">
        <v>261</v>
      </c>
      <c r="L477" t="s">
        <v>275</v>
      </c>
      <c r="N477" s="3" t="s">
        <v>940</v>
      </c>
      <c r="O477" t="s">
        <v>260</v>
      </c>
      <c r="P477" t="s">
        <v>756</v>
      </c>
      <c r="Q477">
        <v>525</v>
      </c>
      <c r="R477" t="s">
        <v>314</v>
      </c>
      <c r="S477" t="s">
        <v>319</v>
      </c>
    </row>
    <row r="478" spans="1:19" x14ac:dyDescent="0.3">
      <c r="A478">
        <v>477</v>
      </c>
      <c r="B478" t="s">
        <v>478</v>
      </c>
      <c r="C478" s="1">
        <v>27842</v>
      </c>
      <c r="D478" s="2">
        <v>663100</v>
      </c>
      <c r="E478" t="s">
        <v>79</v>
      </c>
      <c r="F478" t="s">
        <v>137</v>
      </c>
      <c r="G478">
        <v>852311</v>
      </c>
      <c r="H478">
        <v>52000</v>
      </c>
      <c r="I478" t="s">
        <v>1255</v>
      </c>
      <c r="J478" t="s">
        <v>263</v>
      </c>
      <c r="K478" t="s">
        <v>261</v>
      </c>
      <c r="L478" t="s">
        <v>276</v>
      </c>
      <c r="N478" s="3" t="s">
        <v>979</v>
      </c>
      <c r="O478" t="s">
        <v>254</v>
      </c>
      <c r="P478" t="s">
        <v>757</v>
      </c>
      <c r="Q478">
        <v>625</v>
      </c>
      <c r="R478" t="s">
        <v>315</v>
      </c>
      <c r="S478" t="s">
        <v>318</v>
      </c>
    </row>
    <row r="479" spans="1:19" x14ac:dyDescent="0.3">
      <c r="A479">
        <v>478</v>
      </c>
      <c r="B479" t="s">
        <v>455</v>
      </c>
      <c r="C479" s="1">
        <v>35222</v>
      </c>
      <c r="D479" s="2">
        <v>676900</v>
      </c>
      <c r="E479" t="s">
        <v>79</v>
      </c>
      <c r="F479" t="s">
        <v>138</v>
      </c>
      <c r="H479">
        <v>68400</v>
      </c>
      <c r="I479" t="s">
        <v>1255</v>
      </c>
      <c r="J479" t="s">
        <v>264</v>
      </c>
      <c r="K479" t="s">
        <v>261</v>
      </c>
      <c r="L479" t="s">
        <v>271</v>
      </c>
      <c r="N479" s="3" t="s">
        <v>941</v>
      </c>
      <c r="O479" t="s">
        <v>253</v>
      </c>
      <c r="P479" t="s">
        <v>758</v>
      </c>
      <c r="Q479">
        <v>725</v>
      </c>
      <c r="R479" t="s">
        <v>314</v>
      </c>
      <c r="S479" t="s">
        <v>320</v>
      </c>
    </row>
    <row r="480" spans="1:19" x14ac:dyDescent="0.3">
      <c r="A480">
        <v>479</v>
      </c>
      <c r="B480" t="s">
        <v>352</v>
      </c>
      <c r="C480" s="1">
        <v>32040</v>
      </c>
      <c r="D480" s="2">
        <v>690200</v>
      </c>
      <c r="E480" t="s">
        <v>84</v>
      </c>
      <c r="F480" t="s">
        <v>139</v>
      </c>
      <c r="H480">
        <v>352.81474332850399</v>
      </c>
      <c r="I480" t="s">
        <v>1256</v>
      </c>
      <c r="J480" t="s">
        <v>265</v>
      </c>
      <c r="K480" t="s">
        <v>262</v>
      </c>
      <c r="L480" t="s">
        <v>271</v>
      </c>
      <c r="N480" s="3" t="s">
        <v>895</v>
      </c>
      <c r="O480" t="s">
        <v>255</v>
      </c>
      <c r="P480" t="s">
        <v>759</v>
      </c>
      <c r="Q480">
        <v>825</v>
      </c>
      <c r="R480" t="s">
        <v>315</v>
      </c>
      <c r="S480" t="s">
        <v>318</v>
      </c>
    </row>
    <row r="481" spans="1:19" x14ac:dyDescent="0.3">
      <c r="A481">
        <v>480</v>
      </c>
      <c r="B481" t="s">
        <v>479</v>
      </c>
      <c r="C481" s="1">
        <v>26271</v>
      </c>
      <c r="D481" s="2">
        <v>704100</v>
      </c>
      <c r="E481" t="s">
        <v>84</v>
      </c>
      <c r="F481" t="s">
        <v>140</v>
      </c>
      <c r="H481">
        <v>350.83579652861198</v>
      </c>
      <c r="I481" t="s">
        <v>1258</v>
      </c>
      <c r="J481" t="s">
        <v>264</v>
      </c>
      <c r="K481" t="s">
        <v>262</v>
      </c>
      <c r="L481" t="s">
        <v>268</v>
      </c>
      <c r="N481" s="3" t="s">
        <v>955</v>
      </c>
      <c r="O481" t="s">
        <v>254</v>
      </c>
      <c r="P481" t="s">
        <v>760</v>
      </c>
      <c r="Q481">
        <v>925</v>
      </c>
      <c r="R481" t="s">
        <v>314</v>
      </c>
      <c r="S481" t="s">
        <v>320</v>
      </c>
    </row>
    <row r="482" spans="1:19" x14ac:dyDescent="0.3">
      <c r="A482">
        <v>481</v>
      </c>
      <c r="B482" t="s">
        <v>392</v>
      </c>
      <c r="C482" s="1">
        <v>32922</v>
      </c>
      <c r="D482" s="2">
        <v>718300</v>
      </c>
      <c r="E482" t="s">
        <v>84</v>
      </c>
      <c r="F482" t="s">
        <v>141</v>
      </c>
      <c r="H482">
        <v>348.85684972872002</v>
      </c>
      <c r="I482" t="s">
        <v>1255</v>
      </c>
      <c r="J482" t="s">
        <v>264</v>
      </c>
      <c r="K482" t="s">
        <v>261</v>
      </c>
      <c r="L482" t="s">
        <v>274</v>
      </c>
      <c r="N482" s="3" t="s">
        <v>965</v>
      </c>
      <c r="O482" t="s">
        <v>256</v>
      </c>
      <c r="P482">
        <v>80000</v>
      </c>
      <c r="Q482">
        <v>75</v>
      </c>
      <c r="R482" t="s">
        <v>315</v>
      </c>
      <c r="S482" t="s">
        <v>319</v>
      </c>
    </row>
    <row r="483" spans="1:19" x14ac:dyDescent="0.3">
      <c r="A483">
        <v>482</v>
      </c>
      <c r="B483" t="s">
        <v>414</v>
      </c>
      <c r="C483" s="1">
        <v>29373</v>
      </c>
      <c r="D483" s="2">
        <v>732900</v>
      </c>
      <c r="E483" t="s">
        <v>83</v>
      </c>
      <c r="F483" t="s">
        <v>142</v>
      </c>
      <c r="H483">
        <v>346.87790292882801</v>
      </c>
      <c r="I483" t="s">
        <v>1256</v>
      </c>
      <c r="J483" t="s">
        <v>263</v>
      </c>
      <c r="K483" t="s">
        <v>261</v>
      </c>
      <c r="L483" t="s">
        <v>276</v>
      </c>
      <c r="N483" s="3" t="s">
        <v>922</v>
      </c>
      <c r="O483" t="s">
        <v>253</v>
      </c>
      <c r="P483" t="s">
        <v>761</v>
      </c>
      <c r="Q483">
        <v>175</v>
      </c>
      <c r="R483" t="s">
        <v>316</v>
      </c>
      <c r="S483" t="s">
        <v>318</v>
      </c>
    </row>
    <row r="484" spans="1:19" x14ac:dyDescent="0.3">
      <c r="A484">
        <v>483</v>
      </c>
      <c r="B484" t="s">
        <v>390</v>
      </c>
      <c r="C484" s="1">
        <v>28717</v>
      </c>
      <c r="D484" s="2">
        <v>77100</v>
      </c>
      <c r="E484" t="s">
        <v>96</v>
      </c>
      <c r="F484" t="s">
        <v>143</v>
      </c>
      <c r="H484">
        <v>344.89895612893599</v>
      </c>
      <c r="I484" t="s">
        <v>1255</v>
      </c>
      <c r="J484" t="s">
        <v>266</v>
      </c>
      <c r="K484" t="s">
        <v>261</v>
      </c>
      <c r="L484" t="s">
        <v>277</v>
      </c>
      <c r="N484" s="3" t="s">
        <v>980</v>
      </c>
      <c r="O484" t="s">
        <v>259</v>
      </c>
      <c r="P484" t="s">
        <v>762</v>
      </c>
      <c r="Q484">
        <v>275</v>
      </c>
      <c r="R484" t="s">
        <v>315</v>
      </c>
      <c r="S484" t="s">
        <v>321</v>
      </c>
    </row>
    <row r="485" spans="1:19" x14ac:dyDescent="0.3">
      <c r="A485">
        <v>484</v>
      </c>
      <c r="B485" t="s">
        <v>480</v>
      </c>
      <c r="C485" s="1">
        <v>34728</v>
      </c>
      <c r="D485" s="2">
        <v>76800</v>
      </c>
      <c r="E485" t="s">
        <v>79</v>
      </c>
      <c r="F485" t="s">
        <v>144</v>
      </c>
      <c r="H485">
        <v>342.92000932904398</v>
      </c>
      <c r="I485" t="s">
        <v>1257</v>
      </c>
      <c r="J485" t="s">
        <v>264</v>
      </c>
      <c r="K485" t="s">
        <v>261</v>
      </c>
      <c r="L485" t="s">
        <v>268</v>
      </c>
      <c r="N485" s="3" t="s">
        <v>981</v>
      </c>
      <c r="O485" t="s">
        <v>254</v>
      </c>
      <c r="P485">
        <v>75000</v>
      </c>
      <c r="Q485">
        <v>375</v>
      </c>
      <c r="R485" t="s">
        <v>315</v>
      </c>
      <c r="S485" t="s">
        <v>317</v>
      </c>
    </row>
    <row r="486" spans="1:19" x14ac:dyDescent="0.3">
      <c r="A486">
        <v>485</v>
      </c>
      <c r="B486" t="s">
        <v>482</v>
      </c>
      <c r="C486" s="1">
        <v>30449</v>
      </c>
      <c r="D486" s="2">
        <v>776900</v>
      </c>
      <c r="E486" t="s">
        <v>79</v>
      </c>
      <c r="F486" t="s">
        <v>145</v>
      </c>
      <c r="H486">
        <v>340.94106252915202</v>
      </c>
      <c r="I486" t="s">
        <v>1258</v>
      </c>
      <c r="J486" t="s">
        <v>263</v>
      </c>
      <c r="K486" t="s">
        <v>262</v>
      </c>
      <c r="N486" s="3" t="s">
        <v>1114</v>
      </c>
      <c r="O486" t="s">
        <v>260</v>
      </c>
      <c r="P486" t="s">
        <v>763</v>
      </c>
      <c r="Q486">
        <v>475</v>
      </c>
      <c r="R486" t="s">
        <v>314</v>
      </c>
      <c r="S486" t="s">
        <v>318</v>
      </c>
    </row>
    <row r="487" spans="1:19" x14ac:dyDescent="0.3">
      <c r="A487">
        <v>486</v>
      </c>
      <c r="B487" t="s">
        <v>483</v>
      </c>
      <c r="C487" s="1">
        <v>29094</v>
      </c>
      <c r="D487" s="2">
        <v>791500</v>
      </c>
      <c r="E487" t="s">
        <v>77</v>
      </c>
      <c r="F487" t="s">
        <v>146</v>
      </c>
      <c r="H487">
        <v>338.96211572926001</v>
      </c>
      <c r="I487" t="s">
        <v>1259</v>
      </c>
      <c r="J487" t="s">
        <v>263</v>
      </c>
      <c r="K487" t="s">
        <v>262</v>
      </c>
      <c r="L487" t="s">
        <v>270</v>
      </c>
      <c r="N487" s="3" t="s">
        <v>1115</v>
      </c>
      <c r="O487" t="s">
        <v>258</v>
      </c>
      <c r="P487" t="s">
        <v>764</v>
      </c>
      <c r="Q487">
        <v>575</v>
      </c>
      <c r="R487" t="s">
        <v>314</v>
      </c>
      <c r="S487" t="s">
        <v>317</v>
      </c>
    </row>
    <row r="488" spans="1:19" x14ac:dyDescent="0.3">
      <c r="A488">
        <v>487</v>
      </c>
      <c r="B488" t="s">
        <v>484</v>
      </c>
      <c r="C488" s="1">
        <v>36139</v>
      </c>
      <c r="D488" s="2">
        <v>700</v>
      </c>
      <c r="E488" t="s">
        <v>85</v>
      </c>
      <c r="F488" t="s">
        <v>147</v>
      </c>
      <c r="H488">
        <v>336.98316892936703</v>
      </c>
      <c r="I488" t="s">
        <v>1256</v>
      </c>
      <c r="J488" t="s">
        <v>263</v>
      </c>
      <c r="K488" t="s">
        <v>261</v>
      </c>
      <c r="L488" t="s">
        <v>268</v>
      </c>
      <c r="N488" s="3" t="s">
        <v>982</v>
      </c>
      <c r="O488" t="s">
        <v>255</v>
      </c>
      <c r="P488" t="s">
        <v>765</v>
      </c>
      <c r="Q488">
        <v>675</v>
      </c>
      <c r="R488" t="s">
        <v>314</v>
      </c>
      <c r="S488" t="s">
        <v>318</v>
      </c>
    </row>
    <row r="489" spans="1:19" x14ac:dyDescent="0.3">
      <c r="A489">
        <v>488</v>
      </c>
      <c r="B489" t="s">
        <v>485</v>
      </c>
      <c r="C489" s="1">
        <v>31161</v>
      </c>
      <c r="D489" s="2">
        <v>822300</v>
      </c>
      <c r="E489" t="s">
        <v>83</v>
      </c>
      <c r="F489" t="s">
        <v>148</v>
      </c>
      <c r="H489">
        <v>335.00422212947501</v>
      </c>
      <c r="I489" t="s">
        <v>1255</v>
      </c>
      <c r="J489" t="s">
        <v>264</v>
      </c>
      <c r="K489" t="s">
        <v>261</v>
      </c>
      <c r="L489" t="s">
        <v>273</v>
      </c>
      <c r="N489" s="3" t="s">
        <v>983</v>
      </c>
      <c r="O489" t="s">
        <v>257</v>
      </c>
      <c r="P489" t="s">
        <v>766</v>
      </c>
      <c r="Q489">
        <v>775</v>
      </c>
      <c r="R489" t="s">
        <v>315</v>
      </c>
      <c r="S489" t="s">
        <v>318</v>
      </c>
    </row>
    <row r="490" spans="1:19" x14ac:dyDescent="0.3">
      <c r="A490">
        <v>489</v>
      </c>
      <c r="B490" t="s">
        <v>486</v>
      </c>
      <c r="C490" s="1">
        <v>25757</v>
      </c>
      <c r="D490" s="2">
        <v>837500</v>
      </c>
      <c r="E490" t="s">
        <v>81</v>
      </c>
      <c r="F490" t="s">
        <v>149</v>
      </c>
      <c r="H490">
        <v>333.02527532958402</v>
      </c>
      <c r="I490" t="s">
        <v>1255</v>
      </c>
      <c r="J490" t="s">
        <v>264</v>
      </c>
      <c r="K490" t="s">
        <v>262</v>
      </c>
      <c r="L490" t="s">
        <v>272</v>
      </c>
      <c r="N490" s="3" t="s">
        <v>1116</v>
      </c>
      <c r="O490" t="s">
        <v>256</v>
      </c>
      <c r="P490">
        <v>65000</v>
      </c>
      <c r="Q490">
        <v>875</v>
      </c>
      <c r="R490" t="s">
        <v>315</v>
      </c>
      <c r="S490" t="s">
        <v>318</v>
      </c>
    </row>
    <row r="491" spans="1:19" x14ac:dyDescent="0.3">
      <c r="A491">
        <v>490</v>
      </c>
      <c r="B491" t="s">
        <v>487</v>
      </c>
      <c r="C491" s="1">
        <v>33908</v>
      </c>
      <c r="D491" s="2">
        <v>853200</v>
      </c>
      <c r="E491" t="s">
        <v>82</v>
      </c>
      <c r="F491" t="s">
        <v>150</v>
      </c>
      <c r="H491">
        <v>331.04632852969098</v>
      </c>
      <c r="I491" t="s">
        <v>1255</v>
      </c>
      <c r="J491" t="s">
        <v>266</v>
      </c>
      <c r="K491" t="s">
        <v>262</v>
      </c>
      <c r="L491" t="s">
        <v>271</v>
      </c>
      <c r="N491" s="3" t="s">
        <v>1117</v>
      </c>
      <c r="O491" t="s">
        <v>253</v>
      </c>
      <c r="P491" t="s">
        <v>767</v>
      </c>
      <c r="Q491">
        <v>975</v>
      </c>
      <c r="R491" t="s">
        <v>315</v>
      </c>
      <c r="S491" t="s">
        <v>319</v>
      </c>
    </row>
    <row r="492" spans="1:19" x14ac:dyDescent="0.3">
      <c r="A492">
        <v>491</v>
      </c>
      <c r="B492" t="s">
        <v>374</v>
      </c>
      <c r="C492" s="1">
        <v>27805</v>
      </c>
      <c r="D492" s="2">
        <v>600</v>
      </c>
      <c r="E492" t="s">
        <v>86</v>
      </c>
      <c r="F492" t="s">
        <v>151</v>
      </c>
      <c r="H492">
        <v>329.06738172979999</v>
      </c>
      <c r="I492" t="s">
        <v>1257</v>
      </c>
      <c r="J492" t="s">
        <v>264</v>
      </c>
      <c r="K492" t="s">
        <v>262</v>
      </c>
      <c r="L492" t="s">
        <v>271</v>
      </c>
      <c r="N492" s="3" t="s">
        <v>962</v>
      </c>
      <c r="O492" t="s">
        <v>259</v>
      </c>
      <c r="P492" t="s">
        <v>768</v>
      </c>
      <c r="Q492">
        <v>125</v>
      </c>
      <c r="R492" t="s">
        <v>315</v>
      </c>
      <c r="S492" t="s">
        <v>320</v>
      </c>
    </row>
    <row r="493" spans="1:19" x14ac:dyDescent="0.3">
      <c r="A493">
        <v>492</v>
      </c>
      <c r="B493" t="s">
        <v>488</v>
      </c>
      <c r="C493" s="1">
        <v>35215</v>
      </c>
      <c r="D493" s="2">
        <v>885700</v>
      </c>
      <c r="E493" t="s">
        <v>84</v>
      </c>
      <c r="F493" t="s">
        <v>152</v>
      </c>
      <c r="H493">
        <v>327.08843492990798</v>
      </c>
      <c r="I493" t="s">
        <v>1257</v>
      </c>
      <c r="J493" t="s">
        <v>263</v>
      </c>
      <c r="K493" t="s">
        <v>262</v>
      </c>
      <c r="L493" t="s">
        <v>271</v>
      </c>
      <c r="N493" s="3" t="s">
        <v>1118</v>
      </c>
      <c r="O493" t="s">
        <v>254</v>
      </c>
      <c r="P493" t="s">
        <v>769</v>
      </c>
      <c r="Q493">
        <v>225</v>
      </c>
      <c r="R493" t="s">
        <v>314</v>
      </c>
      <c r="S493" t="s">
        <v>319</v>
      </c>
    </row>
    <row r="494" spans="1:19" x14ac:dyDescent="0.3">
      <c r="A494">
        <v>493</v>
      </c>
      <c r="B494" t="s">
        <v>489</v>
      </c>
      <c r="C494" s="1">
        <v>32033</v>
      </c>
      <c r="D494" s="2">
        <v>902200</v>
      </c>
      <c r="E494" t="s">
        <v>87</v>
      </c>
      <c r="F494" t="s">
        <v>153</v>
      </c>
      <c r="H494">
        <v>325.109488130015</v>
      </c>
      <c r="I494" t="s">
        <v>1256</v>
      </c>
      <c r="J494" t="s">
        <v>263</v>
      </c>
      <c r="K494" t="s">
        <v>262</v>
      </c>
      <c r="L494" t="s">
        <v>271</v>
      </c>
      <c r="N494" s="3" t="s">
        <v>1119</v>
      </c>
      <c r="O494" t="s">
        <v>260</v>
      </c>
      <c r="P494">
        <v>45000</v>
      </c>
      <c r="Q494">
        <v>325</v>
      </c>
      <c r="R494" t="s">
        <v>314</v>
      </c>
      <c r="S494" t="s">
        <v>317</v>
      </c>
    </row>
    <row r="495" spans="1:19" x14ac:dyDescent="0.3">
      <c r="A495">
        <v>494</v>
      </c>
      <c r="B495" t="s">
        <v>490</v>
      </c>
      <c r="C495" s="1">
        <v>26264</v>
      </c>
      <c r="D495" s="2">
        <v>919000</v>
      </c>
      <c r="E495" t="s">
        <v>88</v>
      </c>
      <c r="F495" t="s">
        <v>154</v>
      </c>
      <c r="H495">
        <v>323.13054133012298</v>
      </c>
      <c r="I495" t="s">
        <v>1260</v>
      </c>
      <c r="J495" t="s">
        <v>264</v>
      </c>
      <c r="K495" t="s">
        <v>261</v>
      </c>
      <c r="L495" t="s">
        <v>269</v>
      </c>
      <c r="N495" s="3" t="s">
        <v>984</v>
      </c>
      <c r="O495" t="s">
        <v>253</v>
      </c>
      <c r="P495" t="s">
        <v>770</v>
      </c>
      <c r="Q495">
        <v>425</v>
      </c>
      <c r="R495" t="s">
        <v>314</v>
      </c>
      <c r="S495" t="s">
        <v>317</v>
      </c>
    </row>
    <row r="496" spans="1:19" x14ac:dyDescent="0.3">
      <c r="A496">
        <v>495</v>
      </c>
      <c r="B496" t="s">
        <v>481</v>
      </c>
      <c r="C496" s="1">
        <v>32943</v>
      </c>
      <c r="D496" s="2">
        <v>935600</v>
      </c>
      <c r="E496" t="s">
        <v>80</v>
      </c>
      <c r="F496" t="s">
        <v>155</v>
      </c>
      <c r="H496">
        <v>321.15159453023102</v>
      </c>
      <c r="I496" t="s">
        <v>1257</v>
      </c>
      <c r="J496" t="s">
        <v>266</v>
      </c>
      <c r="K496" t="s">
        <v>261</v>
      </c>
      <c r="L496" t="s">
        <v>269</v>
      </c>
      <c r="N496" s="3" t="s">
        <v>985</v>
      </c>
      <c r="O496" t="s">
        <v>257</v>
      </c>
      <c r="P496" t="s">
        <v>771</v>
      </c>
      <c r="Q496">
        <v>525</v>
      </c>
      <c r="R496" t="s">
        <v>315</v>
      </c>
      <c r="S496" t="s">
        <v>317</v>
      </c>
    </row>
    <row r="497" spans="1:19" x14ac:dyDescent="0.3">
      <c r="A497">
        <v>496</v>
      </c>
      <c r="B497" t="s">
        <v>491</v>
      </c>
      <c r="C497" s="1">
        <v>29395</v>
      </c>
      <c r="D497" s="2">
        <v>952900</v>
      </c>
      <c r="E497" t="s">
        <v>89</v>
      </c>
      <c r="F497" t="s">
        <v>156</v>
      </c>
      <c r="H497">
        <v>319.17264773033901</v>
      </c>
      <c r="I497" t="s">
        <v>1258</v>
      </c>
      <c r="J497" t="s">
        <v>267</v>
      </c>
      <c r="K497" t="s">
        <v>261</v>
      </c>
      <c r="L497" t="s">
        <v>268</v>
      </c>
      <c r="N497" s="3" t="s">
        <v>986</v>
      </c>
      <c r="O497" t="s">
        <v>259</v>
      </c>
      <c r="P497" t="s">
        <v>772</v>
      </c>
      <c r="Q497">
        <v>625</v>
      </c>
      <c r="R497" t="s">
        <v>314</v>
      </c>
      <c r="S497" t="s">
        <v>318</v>
      </c>
    </row>
    <row r="498" spans="1:19" x14ac:dyDescent="0.3">
      <c r="A498">
        <v>497</v>
      </c>
      <c r="B498" t="s">
        <v>338</v>
      </c>
      <c r="C498" s="1">
        <v>27309</v>
      </c>
      <c r="D498" s="2">
        <v>970600</v>
      </c>
      <c r="E498" t="s">
        <v>90</v>
      </c>
      <c r="F498" t="s">
        <v>157</v>
      </c>
      <c r="H498">
        <v>317.19370093044699</v>
      </c>
      <c r="I498" t="s">
        <v>1256</v>
      </c>
      <c r="J498" t="s">
        <v>263</v>
      </c>
      <c r="K498" t="s">
        <v>262</v>
      </c>
      <c r="L498" t="s">
        <v>272</v>
      </c>
      <c r="N498" s="3" t="s">
        <v>881</v>
      </c>
      <c r="O498" t="s">
        <v>256</v>
      </c>
      <c r="P498">
        <v>85000</v>
      </c>
      <c r="Q498">
        <v>725</v>
      </c>
      <c r="R498" t="s">
        <v>315</v>
      </c>
      <c r="S498" t="s">
        <v>318</v>
      </c>
    </row>
    <row r="499" spans="1:19" x14ac:dyDescent="0.3">
      <c r="A499">
        <v>498</v>
      </c>
      <c r="B499" t="s">
        <v>492</v>
      </c>
      <c r="C499" s="1">
        <v>34720</v>
      </c>
      <c r="D499" s="2">
        <v>988700</v>
      </c>
      <c r="E499" t="s">
        <v>91</v>
      </c>
      <c r="F499" t="s">
        <v>158</v>
      </c>
      <c r="H499">
        <v>315.21475413055498</v>
      </c>
      <c r="I499" t="s">
        <v>1258</v>
      </c>
      <c r="J499" t="s">
        <v>264</v>
      </c>
      <c r="K499" t="s">
        <v>262</v>
      </c>
      <c r="L499" t="s">
        <v>274</v>
      </c>
      <c r="N499" s="3" t="s">
        <v>1120</v>
      </c>
      <c r="O499" t="s">
        <v>253</v>
      </c>
      <c r="P499" t="s">
        <v>773</v>
      </c>
      <c r="Q499">
        <v>825</v>
      </c>
      <c r="R499" t="s">
        <v>315</v>
      </c>
      <c r="S499" t="s">
        <v>319</v>
      </c>
    </row>
    <row r="500" spans="1:19" x14ac:dyDescent="0.3">
      <c r="A500">
        <v>499</v>
      </c>
      <c r="B500" t="s">
        <v>493</v>
      </c>
      <c r="C500" s="1">
        <v>37016</v>
      </c>
      <c r="D500" s="2">
        <v>1006300</v>
      </c>
      <c r="E500" t="s">
        <v>92</v>
      </c>
      <c r="F500" t="s">
        <v>159</v>
      </c>
      <c r="H500">
        <v>313.23580733066302</v>
      </c>
      <c r="I500" t="s">
        <v>1257</v>
      </c>
      <c r="J500" t="s">
        <v>265</v>
      </c>
      <c r="K500" t="s">
        <v>262</v>
      </c>
      <c r="L500" t="s">
        <v>274</v>
      </c>
      <c r="N500" s="3" t="s">
        <v>1121</v>
      </c>
      <c r="O500" t="s">
        <v>254</v>
      </c>
      <c r="P500" t="s">
        <v>774</v>
      </c>
      <c r="Q500">
        <v>925</v>
      </c>
      <c r="R500" t="s">
        <v>315</v>
      </c>
      <c r="S500" t="s">
        <v>319</v>
      </c>
    </row>
    <row r="501" spans="1:19" x14ac:dyDescent="0.3">
      <c r="A501">
        <v>500</v>
      </c>
      <c r="B501" t="s">
        <v>494</v>
      </c>
      <c r="C501" s="1">
        <v>29086</v>
      </c>
      <c r="D501" s="2">
        <v>1024600</v>
      </c>
      <c r="E501" t="s">
        <v>93</v>
      </c>
      <c r="F501" t="s">
        <v>160</v>
      </c>
      <c r="H501">
        <v>311.25686053077101</v>
      </c>
      <c r="I501" t="s">
        <v>1257</v>
      </c>
      <c r="J501" t="s">
        <v>264</v>
      </c>
      <c r="K501" t="s">
        <v>261</v>
      </c>
      <c r="L501" t="s">
        <v>268</v>
      </c>
      <c r="N501" s="3" t="s">
        <v>987</v>
      </c>
      <c r="O501" t="s">
        <v>255</v>
      </c>
      <c r="P501" t="s">
        <v>775</v>
      </c>
      <c r="Q501">
        <v>25</v>
      </c>
      <c r="R501" t="s">
        <v>315</v>
      </c>
      <c r="S501" t="s">
        <v>318</v>
      </c>
    </row>
    <row r="502" spans="1:19" x14ac:dyDescent="0.3">
      <c r="A502">
        <v>501</v>
      </c>
      <c r="B502" t="s">
        <v>495</v>
      </c>
      <c r="C502" s="1">
        <v>36132</v>
      </c>
      <c r="D502" s="2">
        <v>1043500</v>
      </c>
      <c r="E502" t="s">
        <v>94</v>
      </c>
      <c r="F502" t="s">
        <v>161</v>
      </c>
      <c r="G502">
        <v>254136</v>
      </c>
      <c r="H502">
        <v>309.27791373087899</v>
      </c>
      <c r="I502" t="s">
        <v>1255</v>
      </c>
      <c r="J502" t="s">
        <v>264</v>
      </c>
      <c r="K502" t="s">
        <v>261</v>
      </c>
      <c r="L502" t="s">
        <v>278</v>
      </c>
      <c r="N502" s="3" t="s">
        <v>988</v>
      </c>
      <c r="O502" t="s">
        <v>256</v>
      </c>
      <c r="P502">
        <v>95000</v>
      </c>
      <c r="Q502">
        <v>125</v>
      </c>
      <c r="R502" t="s">
        <v>315</v>
      </c>
      <c r="S502" t="s">
        <v>317</v>
      </c>
    </row>
    <row r="503" spans="1:19" x14ac:dyDescent="0.3">
      <c r="A503">
        <v>502</v>
      </c>
      <c r="B503" t="s">
        <v>496</v>
      </c>
      <c r="C503" s="1">
        <v>31154</v>
      </c>
      <c r="D503" s="2">
        <v>1062000</v>
      </c>
      <c r="E503" t="s">
        <v>95</v>
      </c>
      <c r="F503" t="s">
        <v>162</v>
      </c>
      <c r="G503">
        <v>854214</v>
      </c>
      <c r="H503">
        <v>307.29896693098698</v>
      </c>
      <c r="I503" t="s">
        <v>1255</v>
      </c>
      <c r="J503" t="s">
        <v>263</v>
      </c>
      <c r="K503" t="s">
        <v>261</v>
      </c>
      <c r="L503" t="s">
        <v>278</v>
      </c>
      <c r="N503" s="3" t="s">
        <v>989</v>
      </c>
      <c r="O503" t="s">
        <v>257</v>
      </c>
      <c r="P503" t="s">
        <v>776</v>
      </c>
      <c r="Q503">
        <v>225</v>
      </c>
      <c r="R503" t="s">
        <v>315</v>
      </c>
      <c r="S503" t="s">
        <v>318</v>
      </c>
    </row>
    <row r="504" spans="1:19" x14ac:dyDescent="0.3">
      <c r="A504">
        <v>503</v>
      </c>
      <c r="B504" t="s">
        <v>497</v>
      </c>
      <c r="C504" s="1">
        <v>25750</v>
      </c>
      <c r="D504" s="2">
        <v>1081000</v>
      </c>
      <c r="E504" t="s">
        <v>96</v>
      </c>
      <c r="F504" t="s">
        <v>163</v>
      </c>
      <c r="G504">
        <v>741528</v>
      </c>
      <c r="H504">
        <f t="shared" ref="H504" si="35">H482+50</f>
        <v>398.85684972872002</v>
      </c>
      <c r="I504" t="s">
        <v>1256</v>
      </c>
      <c r="J504" t="s">
        <v>266</v>
      </c>
      <c r="K504" t="s">
        <v>261</v>
      </c>
      <c r="L504" t="s">
        <v>271</v>
      </c>
      <c r="N504" s="3" t="s">
        <v>990</v>
      </c>
      <c r="O504" t="s">
        <v>258</v>
      </c>
      <c r="P504" t="s">
        <v>777</v>
      </c>
      <c r="Q504">
        <v>325</v>
      </c>
      <c r="R504" t="s">
        <v>315</v>
      </c>
      <c r="S504" t="s">
        <v>317</v>
      </c>
    </row>
    <row r="505" spans="1:19" x14ac:dyDescent="0.3">
      <c r="A505">
        <v>504</v>
      </c>
      <c r="B505" t="s">
        <v>498</v>
      </c>
      <c r="C505" s="1">
        <v>33891</v>
      </c>
      <c r="D505" s="2">
        <v>1600</v>
      </c>
      <c r="E505" t="s">
        <v>97</v>
      </c>
      <c r="F505" t="s">
        <v>164</v>
      </c>
      <c r="G505">
        <v>412545</v>
      </c>
      <c r="H505">
        <f t="shared" ref="H505" si="36">H483+30</f>
        <v>376.87790292882801</v>
      </c>
      <c r="I505" t="s">
        <v>1258</v>
      </c>
      <c r="J505" t="s">
        <v>264</v>
      </c>
      <c r="K505" t="s">
        <v>261</v>
      </c>
      <c r="L505" t="s">
        <v>274</v>
      </c>
      <c r="N505" s="3" t="s">
        <v>991</v>
      </c>
      <c r="O505" t="s">
        <v>255</v>
      </c>
      <c r="P505" t="s">
        <v>778</v>
      </c>
      <c r="Q505">
        <v>425</v>
      </c>
      <c r="R505" t="s">
        <v>314</v>
      </c>
      <c r="S505" t="s">
        <v>318</v>
      </c>
    </row>
    <row r="506" spans="1:19" x14ac:dyDescent="0.3">
      <c r="A506">
        <v>505</v>
      </c>
      <c r="B506" t="s">
        <v>499</v>
      </c>
      <c r="C506" s="1">
        <v>27817</v>
      </c>
      <c r="D506" s="2">
        <v>1120900</v>
      </c>
      <c r="E506" t="s">
        <v>98</v>
      </c>
      <c r="F506" t="s">
        <v>165</v>
      </c>
      <c r="G506">
        <v>123654</v>
      </c>
      <c r="I506" t="s">
        <v>1255</v>
      </c>
      <c r="J506" t="s">
        <v>263</v>
      </c>
      <c r="K506" t="s">
        <v>262</v>
      </c>
      <c r="L506" t="s">
        <v>268</v>
      </c>
      <c r="N506" s="3" t="s">
        <v>1122</v>
      </c>
      <c r="O506" t="s">
        <v>260</v>
      </c>
      <c r="P506">
        <v>60000</v>
      </c>
      <c r="Q506">
        <v>525</v>
      </c>
      <c r="R506" t="s">
        <v>314</v>
      </c>
      <c r="S506" t="s">
        <v>318</v>
      </c>
    </row>
    <row r="507" spans="1:19" x14ac:dyDescent="0.3">
      <c r="A507">
        <v>506</v>
      </c>
      <c r="B507" t="s">
        <v>450</v>
      </c>
      <c r="C507" s="1">
        <v>35227</v>
      </c>
      <c r="D507" s="2">
        <v>1800</v>
      </c>
      <c r="E507" t="s">
        <v>79</v>
      </c>
      <c r="F507" t="s">
        <v>166</v>
      </c>
      <c r="G507">
        <v>965872</v>
      </c>
      <c r="I507" t="s">
        <v>1256</v>
      </c>
      <c r="J507" t="s">
        <v>263</v>
      </c>
      <c r="K507" t="s">
        <v>262</v>
      </c>
      <c r="L507" t="s">
        <v>269</v>
      </c>
      <c r="N507" s="3" t="s">
        <v>1095</v>
      </c>
      <c r="O507" t="s">
        <v>254</v>
      </c>
      <c r="P507" t="s">
        <v>779</v>
      </c>
      <c r="Q507">
        <v>625</v>
      </c>
      <c r="R507" t="s">
        <v>315</v>
      </c>
      <c r="S507" t="s">
        <v>318</v>
      </c>
    </row>
    <row r="508" spans="1:19" x14ac:dyDescent="0.3">
      <c r="A508">
        <v>507</v>
      </c>
      <c r="B508" t="s">
        <v>354</v>
      </c>
      <c r="C508" s="1">
        <v>32045</v>
      </c>
      <c r="D508" s="2">
        <v>1163300</v>
      </c>
      <c r="E508" t="s">
        <v>79</v>
      </c>
      <c r="F508" t="s">
        <v>167</v>
      </c>
      <c r="G508">
        <v>32514</v>
      </c>
      <c r="H508">
        <v>302.32557238603101</v>
      </c>
      <c r="I508" t="s">
        <v>1255</v>
      </c>
      <c r="J508" t="s">
        <v>263</v>
      </c>
      <c r="K508" t="s">
        <v>261</v>
      </c>
      <c r="L508" t="s">
        <v>270</v>
      </c>
      <c r="N508" s="3" t="s">
        <v>897</v>
      </c>
      <c r="O508" t="s">
        <v>253</v>
      </c>
      <c r="P508" t="s">
        <v>780</v>
      </c>
      <c r="Q508">
        <v>725</v>
      </c>
      <c r="R508" t="s">
        <v>314</v>
      </c>
      <c r="S508" t="s">
        <v>319</v>
      </c>
    </row>
    <row r="509" spans="1:19" x14ac:dyDescent="0.3">
      <c r="A509">
        <v>508</v>
      </c>
      <c r="B509" t="s">
        <v>500</v>
      </c>
      <c r="C509" s="1">
        <v>26276</v>
      </c>
      <c r="D509" s="2">
        <v>85600</v>
      </c>
      <c r="E509" t="s">
        <v>80</v>
      </c>
      <c r="F509" t="s">
        <v>168</v>
      </c>
      <c r="G509">
        <v>85214</v>
      </c>
      <c r="H509">
        <v>299.78340657452702</v>
      </c>
      <c r="I509" t="s">
        <v>1257</v>
      </c>
      <c r="J509" t="s">
        <v>264</v>
      </c>
      <c r="K509" t="s">
        <v>261</v>
      </c>
      <c r="L509" t="s">
        <v>268</v>
      </c>
      <c r="N509" s="3" t="s">
        <v>992</v>
      </c>
      <c r="O509" t="s">
        <v>259</v>
      </c>
      <c r="P509" t="s">
        <v>781</v>
      </c>
      <c r="Q509">
        <v>825</v>
      </c>
      <c r="R509" t="s">
        <v>315</v>
      </c>
      <c r="S509" t="s">
        <v>320</v>
      </c>
    </row>
    <row r="510" spans="1:19" x14ac:dyDescent="0.3">
      <c r="A510">
        <v>509</v>
      </c>
      <c r="B510" t="s">
        <v>446</v>
      </c>
      <c r="C510" s="1">
        <v>32927</v>
      </c>
      <c r="D510" s="2">
        <v>1207500</v>
      </c>
      <c r="E510" t="s">
        <v>81</v>
      </c>
      <c r="F510" t="s">
        <v>169</v>
      </c>
      <c r="G510">
        <v>4151</v>
      </c>
      <c r="H510">
        <v>297.24124076302297</v>
      </c>
      <c r="I510" t="s">
        <v>1258</v>
      </c>
      <c r="J510" t="s">
        <v>264</v>
      </c>
      <c r="K510" t="s">
        <v>262</v>
      </c>
      <c r="L510" t="s">
        <v>269</v>
      </c>
      <c r="N510" s="3" t="s">
        <v>1094</v>
      </c>
      <c r="O510" t="s">
        <v>256</v>
      </c>
      <c r="P510">
        <v>70000</v>
      </c>
      <c r="Q510">
        <v>925</v>
      </c>
      <c r="R510" t="s">
        <v>314</v>
      </c>
      <c r="S510" t="s">
        <v>319</v>
      </c>
    </row>
    <row r="511" spans="1:19" x14ac:dyDescent="0.3">
      <c r="A511">
        <v>510</v>
      </c>
      <c r="B511" t="s">
        <v>501</v>
      </c>
      <c r="C511" s="1">
        <v>28678</v>
      </c>
      <c r="D511" s="2">
        <v>1230000</v>
      </c>
      <c r="E511" t="s">
        <v>82</v>
      </c>
      <c r="F511" t="s">
        <v>170</v>
      </c>
      <c r="G511">
        <v>22555</v>
      </c>
      <c r="H511">
        <v>294.69907495151898</v>
      </c>
      <c r="I511" t="s">
        <v>1259</v>
      </c>
      <c r="J511" t="s">
        <v>266</v>
      </c>
      <c r="K511" t="s">
        <v>262</v>
      </c>
      <c r="L511" t="s">
        <v>268</v>
      </c>
      <c r="N511" s="3" t="s">
        <v>1123</v>
      </c>
      <c r="O511" t="s">
        <v>257</v>
      </c>
      <c r="P511" t="s">
        <v>782</v>
      </c>
      <c r="Q511">
        <v>75</v>
      </c>
      <c r="R511" t="s">
        <v>315</v>
      </c>
      <c r="S511" t="s">
        <v>317</v>
      </c>
    </row>
    <row r="512" spans="1:19" x14ac:dyDescent="0.3">
      <c r="A512">
        <v>511</v>
      </c>
      <c r="B512" t="s">
        <v>388</v>
      </c>
      <c r="C512" s="1">
        <v>38447</v>
      </c>
      <c r="D512" s="2">
        <v>1253200</v>
      </c>
      <c r="E512" t="s">
        <v>83</v>
      </c>
      <c r="F512" t="s">
        <v>171</v>
      </c>
      <c r="H512">
        <v>292.15690914001499</v>
      </c>
      <c r="I512" t="s">
        <v>1256</v>
      </c>
      <c r="J512" t="s">
        <v>264</v>
      </c>
      <c r="K512" t="s">
        <v>262</v>
      </c>
      <c r="L512" t="s">
        <v>271</v>
      </c>
      <c r="N512" s="3" t="s">
        <v>283</v>
      </c>
      <c r="O512" t="s">
        <v>258</v>
      </c>
      <c r="P512" t="s">
        <v>783</v>
      </c>
      <c r="Q512">
        <v>175</v>
      </c>
      <c r="R512" t="s">
        <v>316</v>
      </c>
      <c r="S512" t="s">
        <v>317</v>
      </c>
    </row>
    <row r="513" spans="1:19" x14ac:dyDescent="0.3">
      <c r="A513">
        <v>512</v>
      </c>
      <c r="B513" t="s">
        <v>502</v>
      </c>
      <c r="C513" s="1">
        <v>36855</v>
      </c>
      <c r="D513" s="2">
        <v>1277100</v>
      </c>
      <c r="E513" t="s">
        <v>79</v>
      </c>
      <c r="F513" t="s">
        <v>172</v>
      </c>
      <c r="H513">
        <v>289.614743328511</v>
      </c>
      <c r="I513" t="s">
        <v>1255</v>
      </c>
      <c r="J513" t="s">
        <v>263</v>
      </c>
      <c r="K513" t="s">
        <v>262</v>
      </c>
      <c r="L513" t="s">
        <v>272</v>
      </c>
      <c r="N513" s="3" t="s">
        <v>1124</v>
      </c>
      <c r="O513" t="s">
        <v>255</v>
      </c>
      <c r="P513" t="s">
        <v>784</v>
      </c>
      <c r="Q513">
        <v>275</v>
      </c>
      <c r="R513" t="s">
        <v>315</v>
      </c>
      <c r="S513" t="s">
        <v>317</v>
      </c>
    </row>
    <row r="514" spans="1:19" x14ac:dyDescent="0.3">
      <c r="A514">
        <v>513</v>
      </c>
      <c r="B514" t="s">
        <v>503</v>
      </c>
      <c r="C514" s="1">
        <v>26276</v>
      </c>
      <c r="D514" s="2">
        <v>1301800</v>
      </c>
      <c r="E514" t="s">
        <v>79</v>
      </c>
      <c r="F514" t="s">
        <v>173</v>
      </c>
      <c r="H514">
        <v>287.07257751700701</v>
      </c>
      <c r="I514" t="s">
        <v>1255</v>
      </c>
      <c r="J514" t="s">
        <v>263</v>
      </c>
      <c r="K514" t="s">
        <v>262</v>
      </c>
      <c r="L514" t="s">
        <v>273</v>
      </c>
      <c r="N514" s="3" t="s">
        <v>1125</v>
      </c>
      <c r="O514" t="s">
        <v>253</v>
      </c>
      <c r="P514">
        <v>55000</v>
      </c>
      <c r="Q514">
        <v>375</v>
      </c>
      <c r="R514" t="s">
        <v>315</v>
      </c>
      <c r="S514" t="s">
        <v>318</v>
      </c>
    </row>
    <row r="515" spans="1:19" x14ac:dyDescent="0.3">
      <c r="A515">
        <v>514</v>
      </c>
      <c r="B515" t="s">
        <v>504</v>
      </c>
      <c r="D515" s="2">
        <v>1327100</v>
      </c>
      <c r="E515" t="s">
        <v>80</v>
      </c>
      <c r="F515" t="s">
        <v>174</v>
      </c>
      <c r="H515">
        <v>284.53041170550301</v>
      </c>
      <c r="I515" t="s">
        <v>1255</v>
      </c>
      <c r="J515" t="s">
        <v>264</v>
      </c>
      <c r="K515" t="s">
        <v>261</v>
      </c>
      <c r="L515" t="s">
        <v>274</v>
      </c>
      <c r="N515" s="3" t="s">
        <v>993</v>
      </c>
      <c r="O515" t="s">
        <v>254</v>
      </c>
      <c r="P515" t="s">
        <v>785</v>
      </c>
      <c r="Q515">
        <v>475</v>
      </c>
      <c r="R515" t="s">
        <v>314</v>
      </c>
      <c r="S515" t="s">
        <v>318</v>
      </c>
    </row>
    <row r="516" spans="1:19" x14ac:dyDescent="0.3">
      <c r="A516">
        <v>515</v>
      </c>
      <c r="B516" t="s">
        <v>505</v>
      </c>
      <c r="D516" s="2">
        <v>1353000</v>
      </c>
      <c r="E516" t="s">
        <v>81</v>
      </c>
      <c r="F516" t="s">
        <v>175</v>
      </c>
      <c r="H516">
        <v>281.98824589399902</v>
      </c>
      <c r="I516" t="s">
        <v>1257</v>
      </c>
      <c r="J516" t="s">
        <v>266</v>
      </c>
      <c r="K516" t="s">
        <v>261</v>
      </c>
      <c r="L516" t="s">
        <v>275</v>
      </c>
      <c r="N516" s="3" t="s">
        <v>994</v>
      </c>
      <c r="O516" t="s">
        <v>255</v>
      </c>
      <c r="P516" t="s">
        <v>786</v>
      </c>
      <c r="Q516">
        <v>575</v>
      </c>
      <c r="R516" t="s">
        <v>314</v>
      </c>
      <c r="S516" t="s">
        <v>317</v>
      </c>
    </row>
    <row r="517" spans="1:19" x14ac:dyDescent="0.3">
      <c r="A517">
        <v>516</v>
      </c>
      <c r="B517" t="s">
        <v>464</v>
      </c>
      <c r="C517" s="1">
        <v>29654</v>
      </c>
      <c r="D517" s="2">
        <v>1379500</v>
      </c>
      <c r="E517" t="s">
        <v>79</v>
      </c>
      <c r="F517" t="s">
        <v>176</v>
      </c>
      <c r="H517">
        <v>279.44608008249497</v>
      </c>
      <c r="I517" t="s">
        <v>1257</v>
      </c>
      <c r="J517" t="s">
        <v>267</v>
      </c>
      <c r="K517" t="s">
        <v>261</v>
      </c>
      <c r="L517" t="s">
        <v>276</v>
      </c>
      <c r="N517" s="3" t="s">
        <v>976</v>
      </c>
      <c r="O517" t="s">
        <v>253</v>
      </c>
      <c r="P517" t="s">
        <v>787</v>
      </c>
      <c r="Q517">
        <v>675</v>
      </c>
      <c r="R517" t="s">
        <v>314</v>
      </c>
      <c r="S517" t="s">
        <v>318</v>
      </c>
    </row>
    <row r="518" spans="1:19" x14ac:dyDescent="0.3">
      <c r="A518">
        <v>517</v>
      </c>
      <c r="B518" t="s">
        <v>506</v>
      </c>
      <c r="C518" s="1">
        <v>36054</v>
      </c>
      <c r="D518" s="2">
        <v>1406700</v>
      </c>
      <c r="E518" t="s">
        <v>79</v>
      </c>
      <c r="F518" t="s">
        <v>177</v>
      </c>
      <c r="H518">
        <v>276.90391427099098</v>
      </c>
      <c r="I518" t="s">
        <v>1256</v>
      </c>
      <c r="J518" t="s">
        <v>263</v>
      </c>
      <c r="K518" t="s">
        <v>262</v>
      </c>
      <c r="L518" t="s">
        <v>271</v>
      </c>
      <c r="N518" s="3" t="s">
        <v>1126</v>
      </c>
      <c r="O518" t="s">
        <v>254</v>
      </c>
      <c r="P518">
        <v>90000</v>
      </c>
      <c r="Q518">
        <v>775</v>
      </c>
      <c r="R518" t="s">
        <v>315</v>
      </c>
      <c r="S518" t="s">
        <v>317</v>
      </c>
    </row>
    <row r="519" spans="1:19" x14ac:dyDescent="0.3">
      <c r="A519">
        <v>518</v>
      </c>
      <c r="B519" t="s">
        <v>507</v>
      </c>
      <c r="D519" s="2">
        <v>1600</v>
      </c>
      <c r="E519" t="s">
        <v>80</v>
      </c>
      <c r="F519" t="s">
        <v>178</v>
      </c>
      <c r="H519">
        <v>274.36174845948699</v>
      </c>
      <c r="I519" t="s">
        <v>1260</v>
      </c>
      <c r="J519" t="s">
        <v>264</v>
      </c>
      <c r="K519" t="s">
        <v>262</v>
      </c>
      <c r="L519" t="s">
        <v>271</v>
      </c>
      <c r="N519" s="3" t="s">
        <v>1127</v>
      </c>
      <c r="O519" t="s">
        <v>255</v>
      </c>
      <c r="P519" t="s">
        <v>788</v>
      </c>
      <c r="Q519">
        <v>875</v>
      </c>
      <c r="R519" t="s">
        <v>315</v>
      </c>
      <c r="S519" t="s">
        <v>318</v>
      </c>
    </row>
    <row r="520" spans="1:19" x14ac:dyDescent="0.3">
      <c r="A520">
        <v>519</v>
      </c>
      <c r="B520" t="s">
        <v>508</v>
      </c>
      <c r="D520" s="2">
        <v>63200</v>
      </c>
      <c r="E520" t="s">
        <v>80</v>
      </c>
      <c r="F520" t="s">
        <v>179</v>
      </c>
      <c r="H520">
        <v>271.819582647983</v>
      </c>
      <c r="I520" t="s">
        <v>1257</v>
      </c>
      <c r="J520" t="s">
        <v>265</v>
      </c>
      <c r="K520" t="s">
        <v>262</v>
      </c>
      <c r="L520" t="s">
        <v>268</v>
      </c>
      <c r="N520" s="3" t="s">
        <v>1128</v>
      </c>
      <c r="O520" t="s">
        <v>256</v>
      </c>
      <c r="P520" t="s">
        <v>789</v>
      </c>
      <c r="Q520">
        <v>975</v>
      </c>
      <c r="R520" t="s">
        <v>315</v>
      </c>
      <c r="S520" t="s">
        <v>318</v>
      </c>
    </row>
    <row r="521" spans="1:19" x14ac:dyDescent="0.3">
      <c r="A521">
        <v>520</v>
      </c>
      <c r="B521" t="s">
        <v>509</v>
      </c>
      <c r="C521" s="1">
        <v>29361</v>
      </c>
      <c r="D521" s="2">
        <v>14900</v>
      </c>
      <c r="E521" t="s">
        <v>79</v>
      </c>
      <c r="F521" t="s">
        <v>180</v>
      </c>
      <c r="H521">
        <v>269.27741683647901</v>
      </c>
      <c r="I521" t="s">
        <v>1258</v>
      </c>
      <c r="J521" t="str">
        <f>J520</f>
        <v>Phd</v>
      </c>
      <c r="K521" t="s">
        <v>261</v>
      </c>
      <c r="L521" t="s">
        <v>274</v>
      </c>
      <c r="N521" s="3" t="s">
        <v>995</v>
      </c>
      <c r="O521" t="s">
        <v>257</v>
      </c>
      <c r="P521" t="s">
        <v>790</v>
      </c>
      <c r="Q521">
        <v>300</v>
      </c>
      <c r="R521" t="s">
        <v>315</v>
      </c>
      <c r="S521" t="s">
        <v>318</v>
      </c>
    </row>
    <row r="522" spans="1:19" x14ac:dyDescent="0.3">
      <c r="A522">
        <v>521</v>
      </c>
      <c r="B522" t="s">
        <v>510</v>
      </c>
      <c r="C522" s="1">
        <v>35033</v>
      </c>
      <c r="D522" s="2">
        <v>15200</v>
      </c>
      <c r="E522" t="s">
        <v>81</v>
      </c>
      <c r="F522" t="s">
        <v>181</v>
      </c>
      <c r="H522">
        <v>266.73525102497501</v>
      </c>
      <c r="I522" t="s">
        <v>1256</v>
      </c>
      <c r="J522" t="s">
        <v>264</v>
      </c>
      <c r="K522" t="s">
        <v>261</v>
      </c>
      <c r="L522" t="s">
        <v>276</v>
      </c>
      <c r="N522" s="3" t="s">
        <v>996</v>
      </c>
      <c r="O522" t="s">
        <v>258</v>
      </c>
      <c r="P522">
        <v>20000</v>
      </c>
      <c r="Q522">
        <v>400</v>
      </c>
      <c r="R522" t="s">
        <v>314</v>
      </c>
      <c r="S522" t="s">
        <v>319</v>
      </c>
    </row>
    <row r="523" spans="1:19" x14ac:dyDescent="0.3">
      <c r="A523">
        <v>522</v>
      </c>
      <c r="B523" t="s">
        <v>511</v>
      </c>
      <c r="C523" s="1">
        <v>26508</v>
      </c>
      <c r="D523" s="2">
        <v>53500</v>
      </c>
      <c r="E523" t="s">
        <v>79</v>
      </c>
      <c r="F523" t="s">
        <v>182</v>
      </c>
      <c r="H523">
        <v>264.19308521347102</v>
      </c>
      <c r="I523" t="s">
        <v>1258</v>
      </c>
      <c r="J523" t="s">
        <v>263</v>
      </c>
      <c r="K523" t="s">
        <v>262</v>
      </c>
      <c r="L523" t="s">
        <v>277</v>
      </c>
      <c r="N523" s="3" t="s">
        <v>1129</v>
      </c>
      <c r="O523" t="s">
        <v>259</v>
      </c>
      <c r="P523" t="s">
        <v>763</v>
      </c>
      <c r="Q523">
        <v>500</v>
      </c>
      <c r="R523" t="s">
        <v>314</v>
      </c>
      <c r="S523" t="s">
        <v>320</v>
      </c>
    </row>
    <row r="524" spans="1:19" x14ac:dyDescent="0.3">
      <c r="A524">
        <v>523</v>
      </c>
      <c r="B524" t="s">
        <v>512</v>
      </c>
      <c r="C524" s="1">
        <v>32947</v>
      </c>
      <c r="D524" s="2">
        <v>1585200</v>
      </c>
      <c r="E524" t="s">
        <v>79</v>
      </c>
      <c r="F524" t="s">
        <v>183</v>
      </c>
      <c r="H524">
        <v>261.65091940196697</v>
      </c>
      <c r="I524" t="s">
        <v>1257</v>
      </c>
      <c r="J524" t="str">
        <f>J523</f>
        <v>Bachelor's</v>
      </c>
      <c r="K524" t="s">
        <v>262</v>
      </c>
      <c r="L524" t="s">
        <v>268</v>
      </c>
      <c r="N524" s="3" t="s">
        <v>1130</v>
      </c>
      <c r="O524" t="s">
        <v>260</v>
      </c>
      <c r="P524" t="s">
        <v>769</v>
      </c>
      <c r="Q524">
        <v>600</v>
      </c>
      <c r="R524" t="s">
        <v>314</v>
      </c>
      <c r="S524" t="s">
        <v>319</v>
      </c>
    </row>
    <row r="525" spans="1:19" x14ac:dyDescent="0.3">
      <c r="A525">
        <v>524</v>
      </c>
      <c r="B525" t="s">
        <v>513</v>
      </c>
      <c r="C525" s="1">
        <v>31833</v>
      </c>
      <c r="D525" s="2">
        <v>370000</v>
      </c>
      <c r="E525" t="s">
        <v>83</v>
      </c>
      <c r="F525" t="s">
        <v>184</v>
      </c>
      <c r="H525">
        <v>259.10875359046298</v>
      </c>
      <c r="I525" t="s">
        <v>1257</v>
      </c>
      <c r="J525" t="s">
        <v>264</v>
      </c>
      <c r="K525" t="s">
        <v>261</v>
      </c>
      <c r="N525" s="3" t="s">
        <v>997</v>
      </c>
      <c r="O525" t="s">
        <v>254</v>
      </c>
      <c r="P525" t="s">
        <v>768</v>
      </c>
      <c r="Q525">
        <v>700</v>
      </c>
      <c r="R525" t="s">
        <v>315</v>
      </c>
      <c r="S525" t="s">
        <v>317</v>
      </c>
    </row>
    <row r="526" spans="1:19" x14ac:dyDescent="0.3">
      <c r="A526">
        <v>525</v>
      </c>
      <c r="B526" t="s">
        <v>514</v>
      </c>
      <c r="C526" s="1">
        <v>31208</v>
      </c>
      <c r="D526" s="2">
        <v>3750</v>
      </c>
      <c r="E526" t="s">
        <v>83</v>
      </c>
      <c r="F526" t="s">
        <v>185</v>
      </c>
      <c r="H526">
        <v>256.56658777895899</v>
      </c>
      <c r="I526" t="s">
        <v>1255</v>
      </c>
      <c r="J526" t="str">
        <f t="shared" ref="J526:J527" si="37">J525</f>
        <v>Master's</v>
      </c>
      <c r="L526" t="s">
        <v>270</v>
      </c>
      <c r="N526" s="3" t="s">
        <v>1220</v>
      </c>
      <c r="O526" t="s">
        <v>253</v>
      </c>
      <c r="P526" t="s">
        <v>812</v>
      </c>
      <c r="Q526">
        <v>800</v>
      </c>
      <c r="R526" t="s">
        <v>314</v>
      </c>
      <c r="S526" t="s">
        <v>320</v>
      </c>
    </row>
    <row r="527" spans="1:19" x14ac:dyDescent="0.3">
      <c r="A527">
        <v>526</v>
      </c>
      <c r="B527" t="s">
        <v>515</v>
      </c>
      <c r="C527" s="1">
        <v>27649</v>
      </c>
      <c r="D527" s="2">
        <v>380000</v>
      </c>
      <c r="E527" t="s">
        <v>79</v>
      </c>
      <c r="F527" t="s">
        <v>186</v>
      </c>
      <c r="H527">
        <v>254.024421967455</v>
      </c>
      <c r="I527" t="s">
        <v>1255</v>
      </c>
      <c r="J527" t="str">
        <f t="shared" si="37"/>
        <v>Master's</v>
      </c>
      <c r="K527" t="s">
        <v>261</v>
      </c>
      <c r="L527" t="s">
        <v>268</v>
      </c>
      <c r="N527" s="3" t="s">
        <v>998</v>
      </c>
      <c r="O527" t="s">
        <v>255</v>
      </c>
      <c r="P527" t="s">
        <v>756</v>
      </c>
      <c r="Q527">
        <v>900</v>
      </c>
      <c r="R527" t="s">
        <v>315</v>
      </c>
      <c r="S527" t="s">
        <v>320</v>
      </c>
    </row>
    <row r="528" spans="1:19" x14ac:dyDescent="0.3">
      <c r="A528">
        <v>527</v>
      </c>
      <c r="B528" t="s">
        <v>478</v>
      </c>
      <c r="C528" s="1">
        <v>30543</v>
      </c>
      <c r="D528" s="2">
        <v>385000</v>
      </c>
      <c r="E528" t="s">
        <v>79</v>
      </c>
      <c r="F528" t="s">
        <v>187</v>
      </c>
      <c r="H528">
        <v>251.48225615595101</v>
      </c>
      <c r="I528" t="s">
        <v>1256</v>
      </c>
      <c r="J528" t="s">
        <v>263</v>
      </c>
      <c r="K528" t="s">
        <v>261</v>
      </c>
      <c r="L528" t="s">
        <v>273</v>
      </c>
      <c r="N528" s="3" t="s">
        <v>979</v>
      </c>
      <c r="O528" t="s">
        <v>256</v>
      </c>
      <c r="P528" t="s">
        <v>813</v>
      </c>
      <c r="Q528">
        <v>1000</v>
      </c>
      <c r="R528" t="s">
        <v>315</v>
      </c>
      <c r="S528" t="s">
        <v>320</v>
      </c>
    </row>
    <row r="529" spans="1:19" x14ac:dyDescent="0.3">
      <c r="A529">
        <v>528</v>
      </c>
      <c r="B529" t="s">
        <v>457</v>
      </c>
      <c r="C529" s="1"/>
      <c r="D529" s="2">
        <v>390000</v>
      </c>
      <c r="E529" t="s">
        <v>79</v>
      </c>
      <c r="F529" t="s">
        <v>188</v>
      </c>
      <c r="H529">
        <v>248.94009034444699</v>
      </c>
      <c r="I529" t="s">
        <v>1258</v>
      </c>
      <c r="J529" t="s">
        <v>264</v>
      </c>
      <c r="K529" t="s">
        <v>261</v>
      </c>
      <c r="L529" t="s">
        <v>272</v>
      </c>
      <c r="N529" s="3" t="s">
        <v>942</v>
      </c>
      <c r="O529" t="s">
        <v>254</v>
      </c>
      <c r="P529" t="s">
        <v>814</v>
      </c>
      <c r="Q529">
        <v>200</v>
      </c>
      <c r="R529" t="s">
        <v>315</v>
      </c>
      <c r="S529" t="s">
        <v>319</v>
      </c>
    </row>
    <row r="530" spans="1:19" x14ac:dyDescent="0.3">
      <c r="A530">
        <v>529</v>
      </c>
      <c r="B530" t="s">
        <v>516</v>
      </c>
      <c r="C530" s="1">
        <v>30699</v>
      </c>
      <c r="D530" s="2">
        <v>395000</v>
      </c>
      <c r="E530" t="s">
        <v>84</v>
      </c>
      <c r="F530" t="s">
        <v>189</v>
      </c>
      <c r="H530">
        <v>246.39792453294299</v>
      </c>
      <c r="I530" t="s">
        <v>1255</v>
      </c>
      <c r="J530" t="str">
        <f>J529</f>
        <v>Master's</v>
      </c>
      <c r="K530" t="s">
        <v>262</v>
      </c>
      <c r="L530" t="s">
        <v>271</v>
      </c>
      <c r="N530" s="3" t="s">
        <v>1131</v>
      </c>
      <c r="O530" t="s">
        <v>253</v>
      </c>
      <c r="P530" t="s">
        <v>815</v>
      </c>
      <c r="Q530">
        <v>150</v>
      </c>
      <c r="R530" t="s">
        <v>315</v>
      </c>
      <c r="S530" t="s">
        <v>319</v>
      </c>
    </row>
    <row r="531" spans="1:19" x14ac:dyDescent="0.3">
      <c r="A531">
        <v>530</v>
      </c>
      <c r="B531" t="s">
        <v>479</v>
      </c>
      <c r="C531" s="1">
        <v>33899</v>
      </c>
      <c r="D531" s="2">
        <v>400000</v>
      </c>
      <c r="E531" t="s">
        <v>84</v>
      </c>
      <c r="F531" t="s">
        <v>190</v>
      </c>
      <c r="H531">
        <v>243.855758721439</v>
      </c>
      <c r="I531" t="s">
        <v>1256</v>
      </c>
      <c r="J531" t="s">
        <v>266</v>
      </c>
      <c r="K531" t="s">
        <v>262</v>
      </c>
      <c r="L531" t="s">
        <v>271</v>
      </c>
      <c r="N531" s="3" t="s">
        <v>955</v>
      </c>
      <c r="O531" t="s">
        <v>254</v>
      </c>
      <c r="P531" t="s">
        <v>772</v>
      </c>
      <c r="Q531">
        <v>250</v>
      </c>
      <c r="R531" t="s">
        <v>315</v>
      </c>
      <c r="S531" t="s">
        <v>318</v>
      </c>
    </row>
    <row r="532" spans="1:19" x14ac:dyDescent="0.3">
      <c r="A532">
        <v>531</v>
      </c>
      <c r="B532" t="s">
        <v>392</v>
      </c>
      <c r="C532" s="1">
        <v>28594</v>
      </c>
      <c r="D532" s="2">
        <v>4000</v>
      </c>
      <c r="E532" t="s">
        <v>84</v>
      </c>
      <c r="F532" t="s">
        <v>191</v>
      </c>
      <c r="H532">
        <f t="shared" ref="H532" si="38">H510+50</f>
        <v>347.24124076302297</v>
      </c>
      <c r="I532" t="s">
        <v>1255</v>
      </c>
      <c r="J532" t="s">
        <v>264</v>
      </c>
      <c r="K532" t="s">
        <v>261</v>
      </c>
      <c r="L532" t="s">
        <v>271</v>
      </c>
      <c r="N532" s="3" t="s">
        <v>965</v>
      </c>
      <c r="O532" t="s">
        <v>260</v>
      </c>
      <c r="P532" t="s">
        <v>816</v>
      </c>
      <c r="Q532">
        <v>350</v>
      </c>
      <c r="R532" t="s">
        <v>315</v>
      </c>
      <c r="S532" t="s">
        <v>317</v>
      </c>
    </row>
    <row r="533" spans="1:19" x14ac:dyDescent="0.3">
      <c r="A533">
        <v>532</v>
      </c>
      <c r="B533" t="s">
        <v>517</v>
      </c>
      <c r="C533" s="1">
        <v>32839</v>
      </c>
      <c r="D533" s="2">
        <v>410000</v>
      </c>
      <c r="E533" t="s">
        <v>83</v>
      </c>
      <c r="F533" t="s">
        <v>192</v>
      </c>
      <c r="H533">
        <f t="shared" ref="H533" si="39">H511+30</f>
        <v>324.69907495151898</v>
      </c>
      <c r="I533" t="s">
        <v>1257</v>
      </c>
      <c r="J533" t="s">
        <v>263</v>
      </c>
      <c r="K533" t="s">
        <v>262</v>
      </c>
      <c r="L533" t="s">
        <v>271</v>
      </c>
      <c r="N533" s="3" t="s">
        <v>1132</v>
      </c>
      <c r="O533" t="s">
        <v>259</v>
      </c>
      <c r="P533" t="s">
        <v>785</v>
      </c>
      <c r="Q533">
        <v>450</v>
      </c>
      <c r="R533" t="s">
        <v>315</v>
      </c>
      <c r="S533" t="s">
        <v>319</v>
      </c>
    </row>
    <row r="534" spans="1:19" x14ac:dyDescent="0.3">
      <c r="A534">
        <v>533</v>
      </c>
      <c r="B534" t="s">
        <v>478</v>
      </c>
      <c r="C534" s="1">
        <v>26878</v>
      </c>
      <c r="D534" s="2">
        <v>15000</v>
      </c>
      <c r="E534" t="s">
        <v>96</v>
      </c>
      <c r="F534" t="s">
        <v>193</v>
      </c>
      <c r="G534">
        <v>1140245</v>
      </c>
      <c r="I534" t="s">
        <v>1258</v>
      </c>
      <c r="J534" t="s">
        <v>263</v>
      </c>
      <c r="K534" t="s">
        <v>261</v>
      </c>
      <c r="L534" t="s">
        <v>269</v>
      </c>
      <c r="N534" s="3" t="s">
        <v>979</v>
      </c>
      <c r="O534" t="s">
        <v>257</v>
      </c>
      <c r="P534" t="s">
        <v>817</v>
      </c>
      <c r="Q534">
        <v>550</v>
      </c>
      <c r="R534" t="s">
        <v>314</v>
      </c>
      <c r="S534" t="s">
        <v>320</v>
      </c>
    </row>
    <row r="535" spans="1:19" x14ac:dyDescent="0.3">
      <c r="A535">
        <v>534</v>
      </c>
      <c r="B535" t="s">
        <v>518</v>
      </c>
      <c r="C535" s="1">
        <v>29654</v>
      </c>
      <c r="D535" s="2">
        <v>420000</v>
      </c>
      <c r="E535" t="s">
        <v>79</v>
      </c>
      <c r="F535" t="s">
        <v>194</v>
      </c>
      <c r="G535">
        <v>321546</v>
      </c>
      <c r="H535">
        <v>404.43760587238802</v>
      </c>
      <c r="I535" t="s">
        <v>1259</v>
      </c>
      <c r="J535" t="s">
        <v>264</v>
      </c>
      <c r="K535" t="s">
        <v>262</v>
      </c>
      <c r="L535" t="s">
        <v>269</v>
      </c>
      <c r="N535" s="3" t="s">
        <v>1133</v>
      </c>
      <c r="O535" t="s">
        <v>258</v>
      </c>
      <c r="P535" t="s">
        <v>778</v>
      </c>
      <c r="Q535">
        <v>650</v>
      </c>
      <c r="R535" t="s">
        <v>314</v>
      </c>
      <c r="S535" t="s">
        <v>319</v>
      </c>
    </row>
    <row r="536" spans="1:19" x14ac:dyDescent="0.3">
      <c r="A536">
        <v>535</v>
      </c>
      <c r="B536" t="s">
        <v>519</v>
      </c>
      <c r="C536" s="1">
        <v>36054</v>
      </c>
      <c r="D536" s="2">
        <v>425000</v>
      </c>
      <c r="E536" t="s">
        <v>79</v>
      </c>
      <c r="F536" t="s">
        <v>195</v>
      </c>
      <c r="G536">
        <v>8572419</v>
      </c>
      <c r="H536">
        <v>402.96555618294701</v>
      </c>
      <c r="I536" t="s">
        <v>1256</v>
      </c>
      <c r="J536" t="s">
        <v>266</v>
      </c>
      <c r="K536" t="s">
        <v>261</v>
      </c>
      <c r="L536" t="s">
        <v>268</v>
      </c>
      <c r="N536" s="3" t="s">
        <v>999</v>
      </c>
      <c r="O536" t="s">
        <v>255</v>
      </c>
      <c r="P536" t="s">
        <v>818</v>
      </c>
      <c r="Q536">
        <v>750</v>
      </c>
      <c r="R536" t="s">
        <v>315</v>
      </c>
      <c r="S536" t="s">
        <v>318</v>
      </c>
    </row>
    <row r="537" spans="1:19" x14ac:dyDescent="0.3">
      <c r="A537">
        <v>536</v>
      </c>
      <c r="B537" t="s">
        <v>520</v>
      </c>
      <c r="C537" s="1">
        <v>25932</v>
      </c>
      <c r="D537" s="2">
        <v>430000</v>
      </c>
      <c r="E537" t="s">
        <v>77</v>
      </c>
      <c r="F537" t="s">
        <v>196</v>
      </c>
      <c r="G537">
        <v>21043657</v>
      </c>
      <c r="H537">
        <v>401.493506493506</v>
      </c>
      <c r="I537" t="s">
        <v>1255</v>
      </c>
      <c r="J537" t="s">
        <v>267</v>
      </c>
      <c r="K537" t="s">
        <v>262</v>
      </c>
      <c r="L537" t="s">
        <v>272</v>
      </c>
      <c r="N537" s="3" t="s">
        <v>1134</v>
      </c>
      <c r="O537" t="s">
        <v>256</v>
      </c>
      <c r="P537" t="s">
        <v>783</v>
      </c>
      <c r="Q537">
        <v>850</v>
      </c>
      <c r="R537" t="s">
        <v>314</v>
      </c>
      <c r="S537" t="s">
        <v>320</v>
      </c>
    </row>
    <row r="538" spans="1:19" x14ac:dyDescent="0.3">
      <c r="A538">
        <v>537</v>
      </c>
      <c r="B538" t="s">
        <v>521</v>
      </c>
      <c r="C538" s="1">
        <v>31540</v>
      </c>
      <c r="D538" s="2">
        <v>435000</v>
      </c>
      <c r="E538" t="s">
        <v>85</v>
      </c>
      <c r="F538" t="s">
        <v>197</v>
      </c>
      <c r="G538">
        <v>74512</v>
      </c>
      <c r="H538">
        <v>400.021456804065</v>
      </c>
      <c r="I538" t="s">
        <v>1255</v>
      </c>
      <c r="J538" t="s">
        <v>263</v>
      </c>
      <c r="K538" t="s">
        <v>261</v>
      </c>
      <c r="L538" t="s">
        <v>274</v>
      </c>
      <c r="N538" s="3" t="s">
        <v>1000</v>
      </c>
      <c r="O538" t="s">
        <v>254</v>
      </c>
      <c r="P538" t="s">
        <v>819</v>
      </c>
      <c r="Q538">
        <v>950</v>
      </c>
      <c r="R538" t="s">
        <v>315</v>
      </c>
      <c r="S538" t="s">
        <v>319</v>
      </c>
    </row>
    <row r="539" spans="1:19" x14ac:dyDescent="0.3">
      <c r="A539">
        <v>538</v>
      </c>
      <c r="B539" t="s">
        <v>522</v>
      </c>
      <c r="C539" s="1">
        <v>27780</v>
      </c>
      <c r="D539" s="2">
        <v>440000</v>
      </c>
      <c r="E539" t="s">
        <v>83</v>
      </c>
      <c r="F539" t="s">
        <v>198</v>
      </c>
      <c r="G539">
        <v>417243</v>
      </c>
      <c r="H539">
        <v>398.54940711462399</v>
      </c>
      <c r="I539" t="s">
        <v>1255</v>
      </c>
      <c r="J539" t="s">
        <v>264</v>
      </c>
      <c r="K539" t="s">
        <v>261</v>
      </c>
      <c r="L539" t="s">
        <v>274</v>
      </c>
      <c r="N539" s="3" t="s">
        <v>1001</v>
      </c>
      <c r="O539" t="s">
        <v>253</v>
      </c>
      <c r="P539" t="s">
        <v>718</v>
      </c>
      <c r="Q539">
        <v>50</v>
      </c>
      <c r="R539" t="s">
        <v>314</v>
      </c>
      <c r="S539" t="s">
        <v>318</v>
      </c>
    </row>
    <row r="540" spans="1:19" x14ac:dyDescent="0.3">
      <c r="A540">
        <v>539</v>
      </c>
      <c r="B540" t="s">
        <v>453</v>
      </c>
      <c r="C540" s="1">
        <v>33402</v>
      </c>
      <c r="D540" s="2">
        <v>44000</v>
      </c>
      <c r="E540" t="s">
        <v>81</v>
      </c>
      <c r="F540" t="s">
        <v>199</v>
      </c>
      <c r="G540">
        <v>5427015</v>
      </c>
      <c r="H540">
        <v>397.07735742518298</v>
      </c>
      <c r="I540" t="s">
        <v>1257</v>
      </c>
      <c r="J540" t="s">
        <v>265</v>
      </c>
      <c r="K540" t="s">
        <v>261</v>
      </c>
      <c r="L540" t="s">
        <v>268</v>
      </c>
      <c r="N540" s="3" t="s">
        <v>974</v>
      </c>
      <c r="O540" t="s">
        <v>254</v>
      </c>
      <c r="P540" t="s">
        <v>820</v>
      </c>
      <c r="Q540">
        <v>150</v>
      </c>
      <c r="R540" t="s">
        <v>315</v>
      </c>
      <c r="S540" t="s">
        <v>317</v>
      </c>
    </row>
    <row r="541" spans="1:19" x14ac:dyDescent="0.3">
      <c r="A541">
        <v>540</v>
      </c>
      <c r="B541" t="s">
        <v>523</v>
      </c>
      <c r="C541" s="1">
        <v>29061</v>
      </c>
      <c r="D541" s="2">
        <v>450000</v>
      </c>
      <c r="E541" t="s">
        <v>82</v>
      </c>
      <c r="F541" t="s">
        <v>200</v>
      </c>
      <c r="H541">
        <v>395.60530773574197</v>
      </c>
      <c r="I541" t="s">
        <v>1257</v>
      </c>
      <c r="J541" t="s">
        <v>264</v>
      </c>
      <c r="K541" t="s">
        <v>262</v>
      </c>
      <c r="L541" t="s">
        <v>278</v>
      </c>
      <c r="N541" s="3" t="s">
        <v>1135</v>
      </c>
      <c r="O541" t="s">
        <v>255</v>
      </c>
      <c r="P541" t="s">
        <v>767</v>
      </c>
      <c r="Q541">
        <v>250</v>
      </c>
      <c r="R541" t="s">
        <v>316</v>
      </c>
      <c r="S541" t="s">
        <v>317</v>
      </c>
    </row>
    <row r="542" spans="1:19" x14ac:dyDescent="0.3">
      <c r="A542">
        <v>541</v>
      </c>
      <c r="B542" t="s">
        <v>524</v>
      </c>
      <c r="C542" s="1">
        <v>35158</v>
      </c>
      <c r="D542" s="2"/>
      <c r="E542" t="s">
        <v>86</v>
      </c>
      <c r="F542" t="s">
        <v>201</v>
      </c>
      <c r="H542">
        <v>394.13325804630102</v>
      </c>
      <c r="I542" t="s">
        <v>1256</v>
      </c>
      <c r="J542" t="s">
        <v>264</v>
      </c>
      <c r="K542" t="s">
        <v>262</v>
      </c>
      <c r="L542" t="s">
        <v>278</v>
      </c>
      <c r="N542" s="3" t="s">
        <v>1136</v>
      </c>
      <c r="O542" t="s">
        <v>256</v>
      </c>
      <c r="P542" t="s">
        <v>821</v>
      </c>
      <c r="Q542">
        <v>350</v>
      </c>
      <c r="R542" t="s">
        <v>315</v>
      </c>
      <c r="S542" t="s">
        <v>317</v>
      </c>
    </row>
    <row r="543" spans="1:19" x14ac:dyDescent="0.3">
      <c r="A543">
        <v>542</v>
      </c>
      <c r="B543" t="s">
        <v>525</v>
      </c>
      <c r="C543" s="1">
        <v>28440</v>
      </c>
      <c r="D543" s="2">
        <v>460000</v>
      </c>
      <c r="E543" t="s">
        <v>84</v>
      </c>
      <c r="F543" t="s">
        <v>202</v>
      </c>
      <c r="H543">
        <v>392.66120835686002</v>
      </c>
      <c r="I543" t="s">
        <v>1260</v>
      </c>
      <c r="J543" t="s">
        <v>263</v>
      </c>
      <c r="K543" t="s">
        <v>261</v>
      </c>
      <c r="L543" t="s">
        <v>271</v>
      </c>
      <c r="N543" s="3" t="s">
        <v>1002</v>
      </c>
      <c r="O543" t="s">
        <v>254</v>
      </c>
      <c r="P543" t="s">
        <v>782</v>
      </c>
      <c r="Q543">
        <v>450</v>
      </c>
      <c r="R543" t="s">
        <v>315</v>
      </c>
      <c r="S543" t="s">
        <v>317</v>
      </c>
    </row>
    <row r="544" spans="1:19" x14ac:dyDescent="0.3">
      <c r="A544">
        <v>543</v>
      </c>
      <c r="B544" t="s">
        <v>526</v>
      </c>
      <c r="C544" s="1">
        <v>34553</v>
      </c>
      <c r="D544" s="2">
        <v>465000</v>
      </c>
      <c r="E544" t="s">
        <v>87</v>
      </c>
      <c r="F544" t="s">
        <v>203</v>
      </c>
      <c r="H544">
        <v>391.18915866741901</v>
      </c>
      <c r="I544" t="s">
        <v>1257</v>
      </c>
      <c r="J544" t="s">
        <v>266</v>
      </c>
      <c r="K544" t="s">
        <v>262</v>
      </c>
      <c r="L544" t="s">
        <v>274</v>
      </c>
      <c r="N544" s="3" t="s">
        <v>1137</v>
      </c>
      <c r="O544" t="s">
        <v>253</v>
      </c>
      <c r="P544" t="s">
        <v>822</v>
      </c>
      <c r="Q544">
        <v>550</v>
      </c>
      <c r="R544" t="s">
        <v>314</v>
      </c>
      <c r="S544" t="s">
        <v>319</v>
      </c>
    </row>
    <row r="545" spans="1:19" x14ac:dyDescent="0.3">
      <c r="A545">
        <v>544</v>
      </c>
      <c r="B545" t="s">
        <v>527</v>
      </c>
      <c r="C545" s="1">
        <v>30010</v>
      </c>
      <c r="D545" s="2"/>
      <c r="E545" t="s">
        <v>88</v>
      </c>
      <c r="F545" t="s">
        <v>204</v>
      </c>
      <c r="H545">
        <v>389.717108977978</v>
      </c>
      <c r="I545" t="s">
        <v>1258</v>
      </c>
      <c r="J545" t="s">
        <v>264</v>
      </c>
      <c r="K545" t="s">
        <v>261</v>
      </c>
      <c r="L545" t="s">
        <v>268</v>
      </c>
      <c r="N545" s="3" t="s">
        <v>1003</v>
      </c>
      <c r="O545" t="s">
        <v>259</v>
      </c>
      <c r="P545" t="s">
        <v>786</v>
      </c>
      <c r="Q545">
        <v>650</v>
      </c>
      <c r="R545" t="s">
        <v>314</v>
      </c>
      <c r="S545" t="s">
        <v>319</v>
      </c>
    </row>
    <row r="546" spans="1:19" x14ac:dyDescent="0.3">
      <c r="A546">
        <v>545</v>
      </c>
      <c r="B546" t="s">
        <v>528</v>
      </c>
      <c r="C546" s="1">
        <v>26217</v>
      </c>
      <c r="D546" s="2">
        <v>62500</v>
      </c>
      <c r="E546" t="s">
        <v>80</v>
      </c>
      <c r="F546" t="s">
        <v>205</v>
      </c>
      <c r="H546">
        <v>388.24505928853699</v>
      </c>
      <c r="I546" t="s">
        <v>1256</v>
      </c>
      <c r="J546" t="s">
        <v>263</v>
      </c>
      <c r="K546" t="s">
        <v>262</v>
      </c>
      <c r="L546" t="s">
        <v>269</v>
      </c>
      <c r="N546" s="3" t="s">
        <v>1138</v>
      </c>
      <c r="O546" t="s">
        <v>257</v>
      </c>
      <c r="P546" t="s">
        <v>823</v>
      </c>
      <c r="Q546">
        <v>750</v>
      </c>
      <c r="R546" t="s">
        <v>314</v>
      </c>
      <c r="S546" t="s">
        <v>319</v>
      </c>
    </row>
    <row r="547" spans="1:19" x14ac:dyDescent="0.3">
      <c r="A547">
        <v>546</v>
      </c>
      <c r="B547" t="s">
        <v>529</v>
      </c>
      <c r="C547" s="1">
        <v>35435</v>
      </c>
      <c r="D547" s="2">
        <v>48750</v>
      </c>
      <c r="E547" t="s">
        <v>89</v>
      </c>
      <c r="F547" t="s">
        <v>206</v>
      </c>
      <c r="H547">
        <v>386.77300959909599</v>
      </c>
      <c r="I547" t="s">
        <v>1258</v>
      </c>
      <c r="J547" t="s">
        <v>263</v>
      </c>
      <c r="K547" t="s">
        <v>261</v>
      </c>
      <c r="L547" t="s">
        <v>270</v>
      </c>
      <c r="N547" s="3" t="s">
        <v>1004</v>
      </c>
      <c r="O547" t="s">
        <v>260</v>
      </c>
      <c r="P547" t="s">
        <v>741</v>
      </c>
      <c r="Q547">
        <v>850</v>
      </c>
      <c r="R547" t="s">
        <v>315</v>
      </c>
      <c r="S547" t="s">
        <v>318</v>
      </c>
    </row>
    <row r="548" spans="1:19" x14ac:dyDescent="0.3">
      <c r="A548">
        <v>547</v>
      </c>
      <c r="B548" t="s">
        <v>530</v>
      </c>
      <c r="C548" s="1">
        <v>29361</v>
      </c>
      <c r="D548" s="2">
        <v>82300</v>
      </c>
      <c r="E548" t="s">
        <v>90</v>
      </c>
      <c r="F548" t="s">
        <v>207</v>
      </c>
      <c r="H548">
        <v>385.30095990965498</v>
      </c>
      <c r="I548" t="s">
        <v>1257</v>
      </c>
      <c r="J548" t="s">
        <v>263</v>
      </c>
      <c r="K548" t="s">
        <v>262</v>
      </c>
      <c r="L548" t="s">
        <v>268</v>
      </c>
      <c r="N548" s="3" t="s">
        <v>1139</v>
      </c>
      <c r="O548" t="s">
        <v>258</v>
      </c>
      <c r="P548" t="s">
        <v>787</v>
      </c>
      <c r="Q548">
        <v>950</v>
      </c>
      <c r="R548" t="s">
        <v>315</v>
      </c>
      <c r="S548" t="s">
        <v>320</v>
      </c>
    </row>
    <row r="549" spans="1:19" x14ac:dyDescent="0.3">
      <c r="A549">
        <v>548</v>
      </c>
      <c r="B549" t="s">
        <v>531</v>
      </c>
      <c r="C549" s="1">
        <v>35033</v>
      </c>
      <c r="D549" s="2">
        <v>71200</v>
      </c>
      <c r="E549" t="s">
        <v>91</v>
      </c>
      <c r="F549" t="s">
        <v>208</v>
      </c>
      <c r="H549">
        <v>383.82891022021403</v>
      </c>
      <c r="I549" t="s">
        <v>1257</v>
      </c>
      <c r="J549" t="s">
        <v>264</v>
      </c>
      <c r="K549" t="s">
        <v>261</v>
      </c>
      <c r="L549" t="s">
        <v>269</v>
      </c>
      <c r="N549" s="3" t="s">
        <v>1005</v>
      </c>
      <c r="O549" t="s">
        <v>259</v>
      </c>
      <c r="P549" t="s">
        <v>824</v>
      </c>
      <c r="Q549">
        <v>100</v>
      </c>
      <c r="R549" t="s">
        <v>315</v>
      </c>
      <c r="S549" t="s">
        <v>318</v>
      </c>
    </row>
    <row r="550" spans="1:19" x14ac:dyDescent="0.3">
      <c r="A550">
        <v>549</v>
      </c>
      <c r="B550" t="s">
        <v>532</v>
      </c>
      <c r="C550" s="1">
        <v>26508</v>
      </c>
      <c r="D550" s="2">
        <v>96800</v>
      </c>
      <c r="E550" t="s">
        <v>92</v>
      </c>
      <c r="F550" t="s">
        <v>209</v>
      </c>
      <c r="H550">
        <v>382.35686053077302</v>
      </c>
      <c r="I550" t="s">
        <v>1255</v>
      </c>
      <c r="J550" t="s">
        <v>264</v>
      </c>
      <c r="K550" t="s">
        <v>261</v>
      </c>
      <c r="L550" t="s">
        <v>268</v>
      </c>
      <c r="N550" s="3" t="s">
        <v>1006</v>
      </c>
      <c r="O550" t="s">
        <v>254</v>
      </c>
      <c r="P550" t="s">
        <v>753</v>
      </c>
      <c r="Q550">
        <v>200</v>
      </c>
      <c r="R550" t="s">
        <v>315</v>
      </c>
      <c r="S550" t="s">
        <v>320</v>
      </c>
    </row>
    <row r="551" spans="1:19" x14ac:dyDescent="0.3">
      <c r="A551">
        <v>550</v>
      </c>
      <c r="B551" t="s">
        <v>533</v>
      </c>
      <c r="C551" s="1">
        <v>32947</v>
      </c>
      <c r="D551" s="2">
        <v>25000</v>
      </c>
      <c r="E551" t="s">
        <v>93</v>
      </c>
      <c r="F551" t="s">
        <v>210</v>
      </c>
      <c r="H551">
        <v>380.88481084133201</v>
      </c>
      <c r="I551" t="s">
        <v>1255</v>
      </c>
      <c r="J551" t="s">
        <v>266</v>
      </c>
      <c r="K551" t="s">
        <v>261</v>
      </c>
      <c r="L551" t="s">
        <v>271</v>
      </c>
      <c r="N551" s="3" t="s">
        <v>1007</v>
      </c>
      <c r="O551" t="s">
        <v>256</v>
      </c>
      <c r="P551" t="s">
        <v>752</v>
      </c>
      <c r="Q551">
        <v>300</v>
      </c>
      <c r="R551" t="s">
        <v>314</v>
      </c>
      <c r="S551" t="s">
        <v>319</v>
      </c>
    </row>
    <row r="552" spans="1:19" x14ac:dyDescent="0.3">
      <c r="A552">
        <v>551</v>
      </c>
      <c r="B552" t="s">
        <v>534</v>
      </c>
      <c r="C552" s="1">
        <v>31833</v>
      </c>
      <c r="D552" s="2">
        <v>55600</v>
      </c>
      <c r="E552" t="s">
        <v>94</v>
      </c>
      <c r="F552" t="s">
        <v>211</v>
      </c>
      <c r="H552">
        <v>379.412761151891</v>
      </c>
      <c r="I552" t="s">
        <v>1256</v>
      </c>
      <c r="J552" t="s">
        <v>264</v>
      </c>
      <c r="K552" t="s">
        <v>261</v>
      </c>
      <c r="L552" t="s">
        <v>272</v>
      </c>
      <c r="N552" s="3" t="s">
        <v>1008</v>
      </c>
      <c r="O552" t="s">
        <v>253</v>
      </c>
      <c r="P552" t="s">
        <v>825</v>
      </c>
      <c r="Q552">
        <v>400</v>
      </c>
      <c r="R552" t="s">
        <v>314</v>
      </c>
      <c r="S552" t="s">
        <v>318</v>
      </c>
    </row>
    <row r="553" spans="1:19" x14ac:dyDescent="0.3">
      <c r="A553">
        <v>552</v>
      </c>
      <c r="B553" t="s">
        <v>535</v>
      </c>
      <c r="C553" s="1">
        <v>31208</v>
      </c>
      <c r="D553" s="2">
        <v>40000</v>
      </c>
      <c r="E553" t="s">
        <v>95</v>
      </c>
      <c r="F553" t="s">
        <v>212</v>
      </c>
      <c r="G553">
        <v>110245</v>
      </c>
      <c r="H553">
        <v>377.94071146245</v>
      </c>
      <c r="I553" t="s">
        <v>1258</v>
      </c>
      <c r="J553" t="s">
        <v>263</v>
      </c>
      <c r="K553" t="s">
        <v>262</v>
      </c>
      <c r="L553" t="s">
        <v>273</v>
      </c>
      <c r="N553" s="3" t="s">
        <v>1140</v>
      </c>
      <c r="O553" t="s">
        <v>255</v>
      </c>
      <c r="P553" t="s">
        <v>777</v>
      </c>
      <c r="Q553">
        <v>500</v>
      </c>
      <c r="R553" t="s">
        <v>314</v>
      </c>
      <c r="S553" t="s">
        <v>321</v>
      </c>
    </row>
    <row r="554" spans="1:19" x14ac:dyDescent="0.3">
      <c r="A554">
        <v>553</v>
      </c>
      <c r="B554" t="s">
        <v>536</v>
      </c>
      <c r="C554" s="1">
        <v>27649</v>
      </c>
      <c r="D554" s="2">
        <v>95000</v>
      </c>
      <c r="E554" t="s">
        <v>96</v>
      </c>
      <c r="F554" t="s">
        <v>213</v>
      </c>
      <c r="G554">
        <v>321546</v>
      </c>
      <c r="H554">
        <v>376.46866177300899</v>
      </c>
      <c r="I554" t="s">
        <v>1255</v>
      </c>
      <c r="J554" t="s">
        <v>263</v>
      </c>
      <c r="K554" t="s">
        <v>262</v>
      </c>
      <c r="L554" t="s">
        <v>274</v>
      </c>
      <c r="N554" s="3" t="s">
        <v>1141</v>
      </c>
      <c r="O554" t="s">
        <v>254</v>
      </c>
      <c r="P554" t="s">
        <v>826</v>
      </c>
      <c r="Q554">
        <v>600</v>
      </c>
      <c r="R554" t="s">
        <v>315</v>
      </c>
      <c r="S554" t="s">
        <v>317</v>
      </c>
    </row>
    <row r="555" spans="1:19" x14ac:dyDescent="0.3">
      <c r="A555">
        <v>554</v>
      </c>
      <c r="B555" t="s">
        <v>537</v>
      </c>
      <c r="C555" s="1">
        <v>30543</v>
      </c>
      <c r="D555" s="2">
        <v>50000</v>
      </c>
      <c r="E555" t="s">
        <v>97</v>
      </c>
      <c r="F555" t="s">
        <v>214</v>
      </c>
      <c r="G555">
        <v>8572419</v>
      </c>
      <c r="H555">
        <v>374.99661208356798</v>
      </c>
      <c r="I555" t="s">
        <v>1256</v>
      </c>
      <c r="J555" t="s">
        <v>264</v>
      </c>
      <c r="K555" t="s">
        <v>261</v>
      </c>
      <c r="L555" t="s">
        <v>275</v>
      </c>
      <c r="N555" s="3" t="s">
        <v>1009</v>
      </c>
      <c r="O555" t="s">
        <v>256</v>
      </c>
      <c r="P555" t="s">
        <v>748</v>
      </c>
      <c r="Q555">
        <v>700</v>
      </c>
      <c r="R555" t="s">
        <v>314</v>
      </c>
      <c r="S555" t="s">
        <v>318</v>
      </c>
    </row>
    <row r="556" spans="1:19" x14ac:dyDescent="0.3">
      <c r="A556">
        <v>555</v>
      </c>
      <c r="B556" t="s">
        <v>538</v>
      </c>
      <c r="C556" s="1">
        <v>32482</v>
      </c>
      <c r="D556" s="2">
        <v>110000</v>
      </c>
      <c r="E556" t="s">
        <v>98</v>
      </c>
      <c r="F556" t="s">
        <v>215</v>
      </c>
      <c r="G556">
        <v>21043657</v>
      </c>
      <c r="H556">
        <v>373.52456239412697</v>
      </c>
      <c r="I556" t="s">
        <v>1255</v>
      </c>
      <c r="J556" t="s">
        <v>266</v>
      </c>
      <c r="K556" t="s">
        <v>261</v>
      </c>
      <c r="L556" t="s">
        <v>276</v>
      </c>
      <c r="N556" s="3" t="s">
        <v>1010</v>
      </c>
      <c r="O556" t="s">
        <v>257</v>
      </c>
      <c r="P556" t="s">
        <v>827</v>
      </c>
      <c r="Q556">
        <v>800</v>
      </c>
      <c r="R556" t="s">
        <v>315</v>
      </c>
      <c r="S556" t="s">
        <v>317</v>
      </c>
    </row>
    <row r="557" spans="1:19" x14ac:dyDescent="0.3">
      <c r="A557">
        <v>556</v>
      </c>
      <c r="B557" t="s">
        <v>375</v>
      </c>
      <c r="C557" s="1">
        <v>30699</v>
      </c>
      <c r="D557" s="2">
        <v>30000</v>
      </c>
      <c r="E557" t="s">
        <v>79</v>
      </c>
      <c r="F557" t="s">
        <v>216</v>
      </c>
      <c r="G557">
        <v>74512</v>
      </c>
      <c r="H557">
        <f t="shared" ref="H557" si="40">H535+50</f>
        <v>454.43760587238802</v>
      </c>
      <c r="I557" t="s">
        <v>1257</v>
      </c>
      <c r="J557" t="s">
        <v>267</v>
      </c>
      <c r="K557" t="s">
        <v>262</v>
      </c>
      <c r="L557" t="s">
        <v>271</v>
      </c>
      <c r="N557" s="3" t="s">
        <v>906</v>
      </c>
      <c r="O557" t="s">
        <v>253</v>
      </c>
      <c r="P557" t="s">
        <v>765</v>
      </c>
      <c r="Q557">
        <v>900</v>
      </c>
      <c r="R557" t="s">
        <v>315</v>
      </c>
      <c r="S557" t="s">
        <v>318</v>
      </c>
    </row>
    <row r="558" spans="1:19" x14ac:dyDescent="0.3">
      <c r="A558">
        <v>557</v>
      </c>
      <c r="B558" t="s">
        <v>539</v>
      </c>
      <c r="C558" s="1">
        <v>33899</v>
      </c>
      <c r="D558" s="2">
        <v>120000</v>
      </c>
      <c r="E558" t="s">
        <v>79</v>
      </c>
      <c r="F558" t="s">
        <v>217</v>
      </c>
      <c r="G558">
        <v>417243</v>
      </c>
      <c r="H558">
        <f t="shared" ref="H558" si="41">H536+30</f>
        <v>432.96555618294701</v>
      </c>
      <c r="I558" t="s">
        <v>1258</v>
      </c>
      <c r="J558" t="s">
        <v>263</v>
      </c>
      <c r="K558" t="s">
        <v>261</v>
      </c>
      <c r="L558" t="s">
        <v>271</v>
      </c>
      <c r="N558" s="3" t="s">
        <v>1011</v>
      </c>
      <c r="O558" t="s">
        <v>255</v>
      </c>
      <c r="P558" t="s">
        <v>828</v>
      </c>
      <c r="Q558">
        <v>0</v>
      </c>
      <c r="R558" t="s">
        <v>315</v>
      </c>
      <c r="S558" t="s">
        <v>318</v>
      </c>
    </row>
    <row r="559" spans="1:19" x14ac:dyDescent="0.3">
      <c r="A559">
        <v>558</v>
      </c>
      <c r="B559" t="s">
        <v>540</v>
      </c>
      <c r="C559" s="1">
        <v>28594</v>
      </c>
      <c r="D559" s="2">
        <v>35000</v>
      </c>
      <c r="E559" t="s">
        <v>80</v>
      </c>
      <c r="F559" t="s">
        <v>218</v>
      </c>
      <c r="G559">
        <v>5427015</v>
      </c>
      <c r="H559">
        <v>4152.22</v>
      </c>
      <c r="I559" t="s">
        <v>1259</v>
      </c>
      <c r="J559" t="s">
        <v>264</v>
      </c>
      <c r="K559" t="s">
        <v>262</v>
      </c>
      <c r="L559" t="s">
        <v>268</v>
      </c>
      <c r="N559" s="3" t="s">
        <v>1142</v>
      </c>
      <c r="O559" t="s">
        <v>256</v>
      </c>
      <c r="P559" t="s">
        <v>746</v>
      </c>
      <c r="Q559">
        <v>175</v>
      </c>
      <c r="R559" t="s">
        <v>315</v>
      </c>
      <c r="S559" t="s">
        <v>318</v>
      </c>
    </row>
    <row r="560" spans="1:19" x14ac:dyDescent="0.3">
      <c r="A560">
        <v>559</v>
      </c>
      <c r="B560" t="s">
        <v>541</v>
      </c>
      <c r="C560" s="1">
        <v>32839</v>
      </c>
      <c r="D560" s="2">
        <v>115000</v>
      </c>
      <c r="E560" t="s">
        <v>81</v>
      </c>
      <c r="F560" t="s">
        <v>219</v>
      </c>
      <c r="H560">
        <v>10524.2</v>
      </c>
      <c r="I560" t="s">
        <v>1256</v>
      </c>
      <c r="J560" t="s">
        <v>265</v>
      </c>
      <c r="K560" t="s">
        <v>261</v>
      </c>
      <c r="L560" t="s">
        <v>274</v>
      </c>
      <c r="N560" s="3" t="s">
        <v>1012</v>
      </c>
      <c r="O560" t="s">
        <v>254</v>
      </c>
      <c r="P560" t="s">
        <v>781</v>
      </c>
      <c r="Q560">
        <v>275</v>
      </c>
      <c r="R560" t="s">
        <v>315</v>
      </c>
      <c r="S560" t="s">
        <v>319</v>
      </c>
    </row>
    <row r="561" spans="1:19" x14ac:dyDescent="0.3">
      <c r="A561">
        <v>560</v>
      </c>
      <c r="B561" t="s">
        <v>542</v>
      </c>
      <c r="C561" s="1">
        <v>26878</v>
      </c>
      <c r="D561" s="2">
        <v>25000</v>
      </c>
      <c r="E561" t="s">
        <v>82</v>
      </c>
      <c r="F561" t="s">
        <v>220</v>
      </c>
      <c r="H561">
        <v>369.32644735226302</v>
      </c>
      <c r="I561" t="s">
        <v>1255</v>
      </c>
      <c r="J561" t="s">
        <v>264</v>
      </c>
      <c r="K561" t="s">
        <v>262</v>
      </c>
      <c r="L561" t="s">
        <v>276</v>
      </c>
      <c r="N561" s="3" t="s">
        <v>1143</v>
      </c>
      <c r="O561" t="s">
        <v>253</v>
      </c>
      <c r="P561" t="s">
        <v>829</v>
      </c>
      <c r="Q561">
        <v>375</v>
      </c>
      <c r="R561" t="s">
        <v>315</v>
      </c>
      <c r="S561" t="s">
        <v>320</v>
      </c>
    </row>
    <row r="562" spans="1:19" x14ac:dyDescent="0.3">
      <c r="A562">
        <v>561</v>
      </c>
      <c r="B562" t="s">
        <v>543</v>
      </c>
      <c r="C562" s="1">
        <v>29654</v>
      </c>
      <c r="D562" s="2">
        <v>77469.090909090897</v>
      </c>
      <c r="E562" t="s">
        <v>83</v>
      </c>
      <c r="F562" t="s">
        <v>221</v>
      </c>
      <c r="H562">
        <v>367.91071956398298</v>
      </c>
      <c r="I562" t="s">
        <v>1255</v>
      </c>
      <c r="J562" t="s">
        <v>264</v>
      </c>
      <c r="K562" t="s">
        <v>261</v>
      </c>
      <c r="L562" t="s">
        <v>277</v>
      </c>
      <c r="N562" s="3" t="s">
        <v>1013</v>
      </c>
      <c r="O562" t="s">
        <v>257</v>
      </c>
      <c r="P562" t="s">
        <v>792</v>
      </c>
      <c r="Q562">
        <v>475</v>
      </c>
      <c r="R562" t="s">
        <v>315</v>
      </c>
      <c r="S562" t="s">
        <v>319</v>
      </c>
    </row>
    <row r="563" spans="1:19" x14ac:dyDescent="0.3">
      <c r="A563">
        <v>562</v>
      </c>
      <c r="B563" t="s">
        <v>544</v>
      </c>
      <c r="C563" s="1">
        <v>36054</v>
      </c>
      <c r="D563" s="2">
        <v>79765.4545454545</v>
      </c>
      <c r="E563" t="s">
        <v>79</v>
      </c>
      <c r="F563" t="s">
        <v>222</v>
      </c>
      <c r="H563">
        <v>366.494991775703</v>
      </c>
      <c r="I563" t="s">
        <v>1255</v>
      </c>
      <c r="J563" t="s">
        <v>263</v>
      </c>
      <c r="K563" t="s">
        <v>262</v>
      </c>
      <c r="L563" t="s">
        <v>268</v>
      </c>
      <c r="N563" s="3" t="s">
        <v>1144</v>
      </c>
      <c r="O563" t="s">
        <v>259</v>
      </c>
      <c r="P563" t="s">
        <v>830</v>
      </c>
      <c r="Q563">
        <v>575</v>
      </c>
      <c r="R563" t="s">
        <v>314</v>
      </c>
      <c r="S563" t="s">
        <v>317</v>
      </c>
    </row>
    <row r="564" spans="1:19" x14ac:dyDescent="0.3">
      <c r="A564">
        <v>563</v>
      </c>
      <c r="B564" t="s">
        <v>545</v>
      </c>
      <c r="C564" s="1">
        <v>25932</v>
      </c>
      <c r="D564" s="2">
        <v>82061.818181818206</v>
      </c>
      <c r="E564" t="s">
        <v>79</v>
      </c>
      <c r="F564" t="s">
        <v>197</v>
      </c>
      <c r="H564">
        <v>365.07926398742302</v>
      </c>
      <c r="I564" t="s">
        <v>1257</v>
      </c>
      <c r="J564" t="s">
        <v>266</v>
      </c>
      <c r="K564" t="s">
        <v>261</v>
      </c>
      <c r="N564" s="3" t="s">
        <v>1014</v>
      </c>
      <c r="O564" t="s">
        <v>256</v>
      </c>
      <c r="P564" t="s">
        <v>831</v>
      </c>
      <c r="Q564">
        <v>675</v>
      </c>
      <c r="R564" t="s">
        <v>314</v>
      </c>
      <c r="S564" t="s">
        <v>317</v>
      </c>
    </row>
    <row r="565" spans="1:19" x14ac:dyDescent="0.3">
      <c r="A565">
        <v>564</v>
      </c>
      <c r="B565" t="s">
        <v>546</v>
      </c>
      <c r="C565" s="1">
        <v>31540</v>
      </c>
      <c r="D565" s="2">
        <v>84358.181818181794</v>
      </c>
      <c r="E565" t="s">
        <v>80</v>
      </c>
      <c r="F565" t="s">
        <v>223</v>
      </c>
      <c r="H565">
        <v>363.66353619914298</v>
      </c>
      <c r="I565" t="s">
        <v>1257</v>
      </c>
      <c r="J565" t="s">
        <v>264</v>
      </c>
      <c r="K565" t="s">
        <v>262</v>
      </c>
      <c r="L565" t="s">
        <v>270</v>
      </c>
      <c r="N565" s="3" t="s">
        <v>1145</v>
      </c>
      <c r="O565" t="s">
        <v>257</v>
      </c>
      <c r="P565" t="s">
        <v>832</v>
      </c>
      <c r="Q565">
        <v>775</v>
      </c>
      <c r="R565" t="s">
        <v>315</v>
      </c>
      <c r="S565" t="s">
        <v>317</v>
      </c>
    </row>
    <row r="566" spans="1:19" x14ac:dyDescent="0.3">
      <c r="A566">
        <v>565</v>
      </c>
      <c r="B566" t="s">
        <v>547</v>
      </c>
      <c r="C566" s="1">
        <v>27780</v>
      </c>
      <c r="D566" s="2">
        <v>86654.545454545398</v>
      </c>
      <c r="E566" t="s">
        <v>81</v>
      </c>
      <c r="F566" t="s">
        <v>224</v>
      </c>
      <c r="H566">
        <v>362.247808410863</v>
      </c>
      <c r="I566" t="s">
        <v>1256</v>
      </c>
      <c r="J566" t="s">
        <v>263</v>
      </c>
      <c r="K566" t="s">
        <v>261</v>
      </c>
      <c r="L566" t="s">
        <v>268</v>
      </c>
      <c r="N566" s="3" t="s">
        <v>1015</v>
      </c>
      <c r="O566" t="s">
        <v>258</v>
      </c>
      <c r="P566" t="s">
        <v>789</v>
      </c>
      <c r="Q566">
        <v>875</v>
      </c>
      <c r="R566" t="s">
        <v>314</v>
      </c>
      <c r="S566" t="s">
        <v>318</v>
      </c>
    </row>
    <row r="567" spans="1:19" x14ac:dyDescent="0.3">
      <c r="A567">
        <v>566</v>
      </c>
      <c r="B567" t="s">
        <v>452</v>
      </c>
      <c r="C567" s="1">
        <v>33402</v>
      </c>
      <c r="D567" s="2">
        <v>88950.909090909103</v>
      </c>
      <c r="E567" t="s">
        <v>79</v>
      </c>
      <c r="F567" t="s">
        <v>225</v>
      </c>
      <c r="H567">
        <v>360.83208062258302</v>
      </c>
      <c r="I567" t="s">
        <v>1260</v>
      </c>
      <c r="J567" t="s">
        <v>263</v>
      </c>
      <c r="K567" t="s">
        <v>261</v>
      </c>
      <c r="L567" t="s">
        <v>273</v>
      </c>
      <c r="N567" s="3" t="s">
        <v>1016</v>
      </c>
      <c r="O567" t="s">
        <v>255</v>
      </c>
      <c r="P567" t="s">
        <v>833</v>
      </c>
      <c r="Q567">
        <v>975</v>
      </c>
      <c r="R567" t="s">
        <v>315</v>
      </c>
      <c r="S567" t="s">
        <v>318</v>
      </c>
    </row>
    <row r="568" spans="1:19" x14ac:dyDescent="0.3">
      <c r="A568">
        <v>567</v>
      </c>
      <c r="B568" t="s">
        <v>548</v>
      </c>
      <c r="C568" s="1">
        <v>29061</v>
      </c>
      <c r="D568" s="2">
        <v>91247.272727272706</v>
      </c>
      <c r="E568" t="s">
        <v>79</v>
      </c>
      <c r="F568" t="s">
        <v>226</v>
      </c>
      <c r="H568">
        <v>359.41635283430298</v>
      </c>
      <c r="I568" t="s">
        <v>1257</v>
      </c>
      <c r="J568" t="s">
        <v>263</v>
      </c>
      <c r="K568" t="s">
        <v>261</v>
      </c>
      <c r="L568" t="s">
        <v>272</v>
      </c>
      <c r="N568" s="3" t="s">
        <v>1017</v>
      </c>
      <c r="O568" t="s">
        <v>256</v>
      </c>
      <c r="P568" t="s">
        <v>834</v>
      </c>
      <c r="Q568">
        <v>125</v>
      </c>
      <c r="R568" t="s">
        <v>314</v>
      </c>
      <c r="S568" t="s">
        <v>319</v>
      </c>
    </row>
    <row r="569" spans="1:19" x14ac:dyDescent="0.3">
      <c r="A569">
        <v>568</v>
      </c>
      <c r="B569" t="s">
        <v>549</v>
      </c>
      <c r="C569" s="1">
        <v>35158</v>
      </c>
      <c r="D569" s="2">
        <v>93543.636363636295</v>
      </c>
      <c r="E569" t="s">
        <v>80</v>
      </c>
      <c r="F569" t="s">
        <v>227</v>
      </c>
      <c r="H569">
        <v>358.000625046023</v>
      </c>
      <c r="I569" t="s">
        <v>1258</v>
      </c>
      <c r="J569" t="s">
        <v>264</v>
      </c>
      <c r="K569" t="s">
        <v>262</v>
      </c>
      <c r="L569" t="s">
        <v>271</v>
      </c>
      <c r="N569" s="3" t="s">
        <v>1146</v>
      </c>
      <c r="O569" t="s">
        <v>257</v>
      </c>
      <c r="P569" t="s">
        <v>835</v>
      </c>
      <c r="Q569">
        <v>225</v>
      </c>
      <c r="R569" t="s">
        <v>315</v>
      </c>
      <c r="S569" t="s">
        <v>319</v>
      </c>
    </row>
    <row r="570" spans="1:19" x14ac:dyDescent="0.3">
      <c r="A570">
        <v>569</v>
      </c>
      <c r="B570" t="s">
        <v>550</v>
      </c>
      <c r="C570" s="1">
        <v>28440</v>
      </c>
      <c r="D570" s="2">
        <v>95840</v>
      </c>
      <c r="E570" t="s">
        <v>80</v>
      </c>
      <c r="F570" t="s">
        <v>228</v>
      </c>
      <c r="H570">
        <v>356.58489725774302</v>
      </c>
      <c r="I570" t="s">
        <v>1256</v>
      </c>
      <c r="J570" t="s">
        <v>264</v>
      </c>
      <c r="K570" t="s">
        <v>261</v>
      </c>
      <c r="L570" t="s">
        <v>271</v>
      </c>
      <c r="N570" s="3" t="s">
        <v>1018</v>
      </c>
      <c r="O570" t="s">
        <v>253</v>
      </c>
      <c r="P570" t="s">
        <v>775</v>
      </c>
      <c r="Q570">
        <v>325</v>
      </c>
      <c r="R570" t="s">
        <v>316</v>
      </c>
      <c r="S570" t="s">
        <v>318</v>
      </c>
    </row>
    <row r="571" spans="1:19" x14ac:dyDescent="0.3">
      <c r="A571">
        <v>570</v>
      </c>
      <c r="B571" t="s">
        <v>551</v>
      </c>
      <c r="C571" s="1">
        <v>34553</v>
      </c>
      <c r="D571" s="2">
        <v>98136.363636363603</v>
      </c>
      <c r="E571" t="s">
        <v>79</v>
      </c>
      <c r="F571" t="s">
        <v>229</v>
      </c>
      <c r="H571">
        <v>355.16916946946299</v>
      </c>
      <c r="I571" t="s">
        <v>1258</v>
      </c>
      <c r="J571" t="s">
        <v>266</v>
      </c>
      <c r="K571" t="s">
        <v>262</v>
      </c>
      <c r="L571" t="s">
        <v>271</v>
      </c>
      <c r="N571" s="3" t="s">
        <v>1147</v>
      </c>
      <c r="O571" t="s">
        <v>254</v>
      </c>
      <c r="P571" t="s">
        <v>836</v>
      </c>
      <c r="Q571">
        <v>425</v>
      </c>
      <c r="R571" t="s">
        <v>315</v>
      </c>
      <c r="S571" t="s">
        <v>317</v>
      </c>
    </row>
    <row r="572" spans="1:19" x14ac:dyDescent="0.3">
      <c r="A572">
        <v>571</v>
      </c>
      <c r="B572" t="s">
        <v>552</v>
      </c>
      <c r="C572" s="1">
        <v>30010</v>
      </c>
      <c r="D572" s="2">
        <v>100432.727272727</v>
      </c>
      <c r="E572" t="s">
        <v>81</v>
      </c>
      <c r="F572" t="s">
        <v>230</v>
      </c>
      <c r="H572">
        <v>353.75344168118301</v>
      </c>
      <c r="I572" t="s">
        <v>1257</v>
      </c>
      <c r="J572" t="s">
        <v>264</v>
      </c>
      <c r="K572" t="s">
        <v>261</v>
      </c>
      <c r="L572" t="s">
        <v>271</v>
      </c>
      <c r="N572" s="3" t="s">
        <v>1019</v>
      </c>
      <c r="O572" t="s">
        <v>259</v>
      </c>
      <c r="P572" t="s">
        <v>754</v>
      </c>
      <c r="Q572">
        <v>525</v>
      </c>
      <c r="R572" t="s">
        <v>315</v>
      </c>
      <c r="S572" t="s">
        <v>318</v>
      </c>
    </row>
    <row r="573" spans="1:19" x14ac:dyDescent="0.3">
      <c r="A573">
        <v>572</v>
      </c>
      <c r="B573" t="s">
        <v>500</v>
      </c>
      <c r="C573" s="1">
        <v>26217</v>
      </c>
      <c r="D573" s="2">
        <v>102729.090909091</v>
      </c>
      <c r="E573" t="s">
        <v>79</v>
      </c>
      <c r="F573" t="s">
        <v>231</v>
      </c>
      <c r="H573">
        <v>352.33771389290303</v>
      </c>
      <c r="I573" t="s">
        <v>1257</v>
      </c>
      <c r="J573" t="s">
        <v>263</v>
      </c>
      <c r="K573" t="s">
        <v>262</v>
      </c>
      <c r="L573" t="s">
        <v>269</v>
      </c>
      <c r="N573" s="3" t="s">
        <v>992</v>
      </c>
      <c r="O573" t="s">
        <v>260</v>
      </c>
      <c r="P573" t="s">
        <v>837</v>
      </c>
      <c r="Q573">
        <v>625</v>
      </c>
      <c r="R573" t="s">
        <v>314</v>
      </c>
      <c r="S573" t="s">
        <v>317</v>
      </c>
    </row>
    <row r="574" spans="1:19" x14ac:dyDescent="0.3">
      <c r="A574">
        <v>573</v>
      </c>
      <c r="B574" t="s">
        <v>553</v>
      </c>
      <c r="C574" s="1">
        <v>35435</v>
      </c>
      <c r="D574" s="2">
        <v>40520</v>
      </c>
      <c r="E574" t="s">
        <v>79</v>
      </c>
      <c r="F574" t="s">
        <v>232</v>
      </c>
      <c r="H574">
        <v>350.92198610462299</v>
      </c>
      <c r="I574" t="s">
        <v>1255</v>
      </c>
      <c r="J574" t="s">
        <v>263</v>
      </c>
      <c r="K574" t="s">
        <v>261</v>
      </c>
      <c r="L574" t="s">
        <v>269</v>
      </c>
      <c r="N574" s="3" t="s">
        <v>1020</v>
      </c>
      <c r="O574" t="s">
        <v>257</v>
      </c>
      <c r="P574" t="s">
        <v>838</v>
      </c>
      <c r="Q574">
        <v>725</v>
      </c>
      <c r="R574" t="s">
        <v>314</v>
      </c>
      <c r="S574" t="s">
        <v>318</v>
      </c>
    </row>
    <row r="575" spans="1:19" x14ac:dyDescent="0.3">
      <c r="A575">
        <v>574</v>
      </c>
      <c r="B575" t="s">
        <v>487</v>
      </c>
      <c r="C575" s="1">
        <v>29484</v>
      </c>
      <c r="D575" s="2">
        <v>50000</v>
      </c>
      <c r="E575" t="s">
        <v>83</v>
      </c>
      <c r="F575" t="s">
        <v>233</v>
      </c>
      <c r="H575">
        <v>349.50625831634301</v>
      </c>
      <c r="I575" t="s">
        <v>1255</v>
      </c>
      <c r="J575" t="s">
        <v>264</v>
      </c>
      <c r="K575" t="s">
        <v>262</v>
      </c>
      <c r="L575" t="s">
        <v>268</v>
      </c>
      <c r="N575" s="3" t="s">
        <v>1117</v>
      </c>
      <c r="O575" t="s">
        <v>258</v>
      </c>
      <c r="P575" t="s">
        <v>790</v>
      </c>
      <c r="Q575">
        <v>825</v>
      </c>
      <c r="R575" t="s">
        <v>314</v>
      </c>
      <c r="S575" t="s">
        <v>318</v>
      </c>
    </row>
    <row r="576" spans="1:19" x14ac:dyDescent="0.3">
      <c r="A576">
        <v>575</v>
      </c>
      <c r="B576" t="s">
        <v>554</v>
      </c>
      <c r="C576" s="1">
        <v>34328</v>
      </c>
      <c r="D576" s="2">
        <v>800000</v>
      </c>
      <c r="E576" t="s">
        <v>83</v>
      </c>
      <c r="F576" t="s">
        <v>234</v>
      </c>
      <c r="H576">
        <v>348.09053052806303</v>
      </c>
      <c r="I576" t="s">
        <v>1256</v>
      </c>
      <c r="J576" t="s">
        <v>266</v>
      </c>
      <c r="K576" t="s">
        <v>261</v>
      </c>
      <c r="L576" t="s">
        <v>272</v>
      </c>
      <c r="N576" s="3" t="s">
        <v>1021</v>
      </c>
      <c r="O576" t="s">
        <v>255</v>
      </c>
      <c r="P576" t="s">
        <v>839</v>
      </c>
      <c r="Q576">
        <v>925</v>
      </c>
      <c r="R576" t="s">
        <v>315</v>
      </c>
      <c r="S576" t="s">
        <v>318</v>
      </c>
    </row>
    <row r="577" spans="1:19" x14ac:dyDescent="0.3">
      <c r="A577">
        <v>576</v>
      </c>
      <c r="B577" t="s">
        <v>555</v>
      </c>
      <c r="C577" s="1">
        <v>27197</v>
      </c>
      <c r="D577" s="2">
        <v>75000</v>
      </c>
      <c r="E577" t="s">
        <v>79</v>
      </c>
      <c r="F577" t="s">
        <v>235</v>
      </c>
      <c r="H577">
        <v>346.67480273978299</v>
      </c>
      <c r="I577" t="s">
        <v>1258</v>
      </c>
      <c r="J577" t="s">
        <v>267</v>
      </c>
      <c r="K577" t="s">
        <v>262</v>
      </c>
      <c r="L577" t="s">
        <v>274</v>
      </c>
      <c r="N577" s="3" t="s">
        <v>1148</v>
      </c>
      <c r="O577" t="s">
        <v>254</v>
      </c>
      <c r="P577" t="s">
        <v>761</v>
      </c>
      <c r="Q577">
        <v>25</v>
      </c>
      <c r="R577" t="s">
        <v>315</v>
      </c>
      <c r="S577" t="s">
        <v>319</v>
      </c>
    </row>
    <row r="578" spans="1:19" x14ac:dyDescent="0.3">
      <c r="A578">
        <v>577</v>
      </c>
      <c r="B578" t="s">
        <v>530</v>
      </c>
      <c r="C578" s="1">
        <v>32624</v>
      </c>
      <c r="D578" s="2"/>
      <c r="E578" t="s">
        <v>79</v>
      </c>
      <c r="F578" t="s">
        <v>236</v>
      </c>
      <c r="H578">
        <v>345.25907495150199</v>
      </c>
      <c r="I578" t="s">
        <v>1255</v>
      </c>
      <c r="J578" t="s">
        <v>263</v>
      </c>
      <c r="K578" t="s">
        <v>262</v>
      </c>
      <c r="L578" t="s">
        <v>274</v>
      </c>
      <c r="N578" s="3" t="s">
        <v>1139</v>
      </c>
      <c r="O578" t="s">
        <v>253</v>
      </c>
      <c r="P578" t="s">
        <v>840</v>
      </c>
      <c r="Q578">
        <v>125</v>
      </c>
      <c r="R578" t="s">
        <v>315</v>
      </c>
      <c r="S578" t="s">
        <v>320</v>
      </c>
    </row>
    <row r="579" spans="1:19" x14ac:dyDescent="0.3">
      <c r="A579">
        <v>578</v>
      </c>
      <c r="B579" t="s">
        <v>556</v>
      </c>
      <c r="C579" s="1">
        <v>31350</v>
      </c>
      <c r="D579" s="2">
        <v>80000</v>
      </c>
      <c r="E579" t="s">
        <v>79</v>
      </c>
      <c r="F579" t="s">
        <v>237</v>
      </c>
      <c r="H579">
        <v>343.84334716322201</v>
      </c>
      <c r="I579" t="s">
        <v>1256</v>
      </c>
      <c r="J579" t="s">
        <v>264</v>
      </c>
      <c r="L579" t="s">
        <v>268</v>
      </c>
      <c r="N579" s="3" t="s">
        <v>280</v>
      </c>
      <c r="O579" t="s">
        <v>259</v>
      </c>
      <c r="P579" t="s">
        <v>784</v>
      </c>
      <c r="Q579">
        <v>225</v>
      </c>
      <c r="R579" t="s">
        <v>315</v>
      </c>
      <c r="S579" t="s">
        <v>319</v>
      </c>
    </row>
    <row r="580" spans="1:19" x14ac:dyDescent="0.3">
      <c r="A580">
        <v>579</v>
      </c>
      <c r="B580" t="s">
        <v>557</v>
      </c>
      <c r="C580" s="1">
        <v>35929</v>
      </c>
      <c r="D580" s="2">
        <v>70000</v>
      </c>
      <c r="E580" t="s">
        <v>84</v>
      </c>
      <c r="F580" t="s">
        <v>238</v>
      </c>
      <c r="H580">
        <v>342.42761937494203</v>
      </c>
      <c r="I580" t="s">
        <v>1255</v>
      </c>
      <c r="J580" t="s">
        <v>265</v>
      </c>
      <c r="K580" t="s">
        <v>261</v>
      </c>
      <c r="L580" t="s">
        <v>278</v>
      </c>
      <c r="N580" s="3" t="s">
        <v>1022</v>
      </c>
      <c r="O580" t="s">
        <v>260</v>
      </c>
      <c r="P580" t="s">
        <v>841</v>
      </c>
      <c r="Q580">
        <v>325</v>
      </c>
      <c r="R580" t="s">
        <v>314</v>
      </c>
      <c r="S580" t="s">
        <v>317</v>
      </c>
    </row>
    <row r="581" spans="1:19" x14ac:dyDescent="0.3">
      <c r="A581">
        <v>580</v>
      </c>
      <c r="B581" t="s">
        <v>558</v>
      </c>
      <c r="C581" s="1">
        <v>32083</v>
      </c>
      <c r="D581" s="2">
        <v>90000</v>
      </c>
      <c r="E581" t="s">
        <v>84</v>
      </c>
      <c r="F581" t="s">
        <v>239</v>
      </c>
      <c r="H581">
        <v>341.01189158666199</v>
      </c>
      <c r="I581" t="s">
        <v>1257</v>
      </c>
      <c r="J581" t="s">
        <v>264</v>
      </c>
      <c r="K581" t="s">
        <v>262</v>
      </c>
      <c r="L581" t="s">
        <v>278</v>
      </c>
      <c r="N581" s="3" t="s">
        <v>1149</v>
      </c>
      <c r="O581" t="s">
        <v>254</v>
      </c>
      <c r="P581" t="s">
        <v>731</v>
      </c>
      <c r="Q581">
        <v>425</v>
      </c>
      <c r="R581" t="s">
        <v>314</v>
      </c>
      <c r="S581" t="s">
        <v>317</v>
      </c>
    </row>
    <row r="582" spans="1:19" x14ac:dyDescent="0.3">
      <c r="A582">
        <v>581</v>
      </c>
      <c r="B582" t="s">
        <v>559</v>
      </c>
      <c r="C582" s="1">
        <v>27985</v>
      </c>
      <c r="D582" s="2">
        <v>0</v>
      </c>
      <c r="E582" t="s">
        <v>84</v>
      </c>
      <c r="F582" t="s">
        <v>240</v>
      </c>
      <c r="H582">
        <v>339.59616379838201</v>
      </c>
      <c r="I582" t="s">
        <v>1258</v>
      </c>
      <c r="J582" t="s">
        <v>264</v>
      </c>
      <c r="K582" t="s">
        <v>261</v>
      </c>
      <c r="L582" t="s">
        <v>271</v>
      </c>
      <c r="N582" s="3" t="s">
        <v>1023</v>
      </c>
      <c r="O582" t="s">
        <v>253</v>
      </c>
      <c r="P582" t="s">
        <v>842</v>
      </c>
      <c r="Q582">
        <v>525</v>
      </c>
      <c r="R582" t="s">
        <v>314</v>
      </c>
      <c r="S582" t="s">
        <v>317</v>
      </c>
    </row>
    <row r="583" spans="1:19" x14ac:dyDescent="0.3">
      <c r="A583">
        <v>582</v>
      </c>
      <c r="B583" t="s">
        <v>480</v>
      </c>
      <c r="C583" s="1">
        <v>33637</v>
      </c>
      <c r="D583" s="2">
        <v>55000</v>
      </c>
      <c r="E583" t="s">
        <v>83</v>
      </c>
      <c r="F583" t="s">
        <v>241</v>
      </c>
      <c r="H583">
        <v>338.18043601010203</v>
      </c>
      <c r="I583" t="s">
        <v>1259</v>
      </c>
      <c r="J583" t="s">
        <v>263</v>
      </c>
      <c r="K583" t="s">
        <v>262</v>
      </c>
      <c r="L583" t="s">
        <v>274</v>
      </c>
      <c r="N583" s="3" t="s">
        <v>981</v>
      </c>
      <c r="O583" t="s">
        <v>255</v>
      </c>
      <c r="P583" t="s">
        <v>843</v>
      </c>
      <c r="Q583">
        <v>625</v>
      </c>
      <c r="R583" t="s">
        <v>315</v>
      </c>
      <c r="S583" t="s">
        <v>318</v>
      </c>
    </row>
    <row r="584" spans="1:19" x14ac:dyDescent="0.3">
      <c r="A584">
        <v>583</v>
      </c>
      <c r="B584" t="s">
        <v>560</v>
      </c>
      <c r="C584" s="1">
        <v>28690</v>
      </c>
      <c r="D584" s="2">
        <v>65000</v>
      </c>
      <c r="E584" t="s">
        <v>96</v>
      </c>
      <c r="F584" t="s">
        <v>242</v>
      </c>
      <c r="H584">
        <v>336.76470822182199</v>
      </c>
      <c r="I584" t="s">
        <v>1256</v>
      </c>
      <c r="J584" t="s">
        <v>266</v>
      </c>
      <c r="K584" t="s">
        <v>261</v>
      </c>
      <c r="L584" t="s">
        <v>268</v>
      </c>
      <c r="N584" s="3" t="s">
        <v>1024</v>
      </c>
      <c r="O584" t="s">
        <v>254</v>
      </c>
      <c r="P584" t="s">
        <v>844</v>
      </c>
      <c r="Q584">
        <v>725</v>
      </c>
      <c r="R584" t="s">
        <v>314</v>
      </c>
      <c r="S584" t="s">
        <v>318</v>
      </c>
    </row>
    <row r="585" spans="1:19" x14ac:dyDescent="0.3">
      <c r="A585">
        <v>584</v>
      </c>
      <c r="B585" t="s">
        <v>561</v>
      </c>
      <c r="C585" s="1">
        <v>30658</v>
      </c>
      <c r="D585" s="2">
        <v>85000</v>
      </c>
      <c r="E585" t="s">
        <v>79</v>
      </c>
      <c r="F585" t="s">
        <v>243</v>
      </c>
      <c r="H585">
        <f t="shared" ref="H585" si="42">H563+50</f>
        <v>416.494991775703</v>
      </c>
      <c r="I585" t="s">
        <v>1255</v>
      </c>
      <c r="J585" t="s">
        <v>264</v>
      </c>
      <c r="K585" t="s">
        <v>261</v>
      </c>
      <c r="L585" t="s">
        <v>269</v>
      </c>
      <c r="N585" s="3" t="s">
        <v>1025</v>
      </c>
      <c r="O585" t="s">
        <v>256</v>
      </c>
      <c r="P585" t="s">
        <v>845</v>
      </c>
      <c r="Q585">
        <v>825</v>
      </c>
      <c r="R585" t="s">
        <v>315</v>
      </c>
      <c r="S585" t="s">
        <v>317</v>
      </c>
    </row>
    <row r="586" spans="1:19" x14ac:dyDescent="0.3">
      <c r="A586">
        <v>585</v>
      </c>
      <c r="B586" t="s">
        <v>562</v>
      </c>
      <c r="C586" s="1">
        <v>34965</v>
      </c>
      <c r="D586" s="2">
        <v>100000</v>
      </c>
      <c r="E586" t="s">
        <v>79</v>
      </c>
      <c r="F586" t="s">
        <v>244</v>
      </c>
      <c r="H586">
        <f t="shared" ref="H586" si="43">H564+30</f>
        <v>395.07926398742302</v>
      </c>
      <c r="I586" t="s">
        <v>1255</v>
      </c>
      <c r="J586" t="s">
        <v>263</v>
      </c>
      <c r="K586" t="s">
        <v>262</v>
      </c>
      <c r="L586" t="s">
        <v>270</v>
      </c>
      <c r="N586" s="3" t="s">
        <v>1150</v>
      </c>
      <c r="O586" t="s">
        <v>253</v>
      </c>
      <c r="P586" t="s">
        <v>773</v>
      </c>
      <c r="Q586">
        <v>925</v>
      </c>
      <c r="R586" t="s">
        <v>315</v>
      </c>
      <c r="S586" t="s">
        <v>318</v>
      </c>
    </row>
    <row r="587" spans="1:19" x14ac:dyDescent="0.3">
      <c r="A587">
        <v>586</v>
      </c>
      <c r="B587" t="s">
        <v>563</v>
      </c>
      <c r="C587" s="1">
        <v>26395</v>
      </c>
      <c r="D587" s="2">
        <v>40000</v>
      </c>
      <c r="E587" t="s">
        <v>77</v>
      </c>
      <c r="F587" t="s">
        <v>245</v>
      </c>
      <c r="I587" t="s">
        <v>1255</v>
      </c>
      <c r="J587" t="s">
        <v>263</v>
      </c>
      <c r="K587" t="s">
        <v>261</v>
      </c>
      <c r="L587" t="s">
        <v>268</v>
      </c>
      <c r="N587" s="3" t="s">
        <v>1026</v>
      </c>
      <c r="O587" t="s">
        <v>259</v>
      </c>
      <c r="P587" t="s">
        <v>846</v>
      </c>
      <c r="Q587">
        <v>75</v>
      </c>
      <c r="R587" t="s">
        <v>315</v>
      </c>
      <c r="S587" t="s">
        <v>317</v>
      </c>
    </row>
    <row r="588" spans="1:19" x14ac:dyDescent="0.3">
      <c r="A588">
        <v>587</v>
      </c>
      <c r="B588" t="s">
        <v>564</v>
      </c>
      <c r="C588" s="1">
        <v>31734</v>
      </c>
      <c r="D588" s="2">
        <v>95000</v>
      </c>
      <c r="E588" t="s">
        <v>85</v>
      </c>
      <c r="F588" t="s">
        <v>246</v>
      </c>
      <c r="I588" t="s">
        <v>1257</v>
      </c>
      <c r="J588" t="s">
        <v>263</v>
      </c>
      <c r="K588" t="s">
        <v>262</v>
      </c>
      <c r="L588" t="s">
        <v>269</v>
      </c>
      <c r="N588" s="3" t="s">
        <v>1151</v>
      </c>
      <c r="O588" t="s">
        <v>254</v>
      </c>
      <c r="P588" t="s">
        <v>847</v>
      </c>
      <c r="Q588">
        <v>175</v>
      </c>
      <c r="R588" t="s">
        <v>315</v>
      </c>
      <c r="S588" t="s">
        <v>318</v>
      </c>
    </row>
    <row r="589" spans="1:19" x14ac:dyDescent="0.3">
      <c r="A589">
        <v>588</v>
      </c>
      <c r="B589" t="s">
        <v>565</v>
      </c>
      <c r="C589" s="1">
        <v>25599</v>
      </c>
      <c r="D589" s="2">
        <v>50000</v>
      </c>
      <c r="E589" t="s">
        <v>83</v>
      </c>
      <c r="F589" t="s">
        <v>247</v>
      </c>
      <c r="H589">
        <v>305.32002013109599</v>
      </c>
      <c r="I589" t="s">
        <v>1257</v>
      </c>
      <c r="J589" t="s">
        <v>264</v>
      </c>
      <c r="K589" t="s">
        <v>261</v>
      </c>
      <c r="L589" t="s">
        <v>268</v>
      </c>
      <c r="N589" s="3" t="s">
        <v>1027</v>
      </c>
      <c r="O589" t="s">
        <v>260</v>
      </c>
      <c r="P589" t="s">
        <v>848</v>
      </c>
      <c r="Q589">
        <v>275</v>
      </c>
      <c r="R589" t="s">
        <v>315</v>
      </c>
      <c r="S589" t="s">
        <v>318</v>
      </c>
    </row>
    <row r="590" spans="1:19" x14ac:dyDescent="0.3">
      <c r="A590">
        <v>589</v>
      </c>
      <c r="B590" t="s">
        <v>566</v>
      </c>
      <c r="C590" s="1">
        <v>33459</v>
      </c>
      <c r="D590" s="2">
        <v>110000</v>
      </c>
      <c r="E590" t="s">
        <v>81</v>
      </c>
      <c r="F590" t="s">
        <v>248</v>
      </c>
      <c r="H590">
        <v>303.34107333120397</v>
      </c>
      <c r="I590" t="s">
        <v>1256</v>
      </c>
      <c r="J590" t="s">
        <v>264</v>
      </c>
      <c r="K590" t="s">
        <v>262</v>
      </c>
      <c r="L590" t="s">
        <v>271</v>
      </c>
      <c r="N590" s="3" t="s">
        <v>1152</v>
      </c>
      <c r="O590" t="s">
        <v>258</v>
      </c>
      <c r="P590" t="s">
        <v>759</v>
      </c>
      <c r="Q590">
        <v>375</v>
      </c>
      <c r="R590" t="s">
        <v>315</v>
      </c>
      <c r="S590" t="s">
        <v>318</v>
      </c>
    </row>
    <row r="591" spans="1:19" x14ac:dyDescent="0.3">
      <c r="A591">
        <v>590</v>
      </c>
      <c r="B591" t="s">
        <v>567</v>
      </c>
      <c r="C591" s="1">
        <v>29942</v>
      </c>
      <c r="D591" s="2">
        <v>30000</v>
      </c>
      <c r="E591" t="s">
        <v>82</v>
      </c>
      <c r="F591" t="s">
        <v>249</v>
      </c>
      <c r="G591">
        <v>110245</v>
      </c>
      <c r="H591">
        <v>301.36212653131201</v>
      </c>
      <c r="I591" t="s">
        <v>1260</v>
      </c>
      <c r="J591" t="s">
        <v>266</v>
      </c>
      <c r="K591" t="s">
        <v>262</v>
      </c>
      <c r="L591" t="s">
        <v>272</v>
      </c>
      <c r="N591" s="3" t="s">
        <v>1153</v>
      </c>
      <c r="O591" t="s">
        <v>255</v>
      </c>
      <c r="P591" t="s">
        <v>849</v>
      </c>
      <c r="Q591">
        <v>475</v>
      </c>
      <c r="R591" t="s">
        <v>315</v>
      </c>
      <c r="S591" t="s">
        <v>319</v>
      </c>
    </row>
    <row r="592" spans="1:19" x14ac:dyDescent="0.3">
      <c r="A592">
        <v>591</v>
      </c>
      <c r="B592" t="s">
        <v>568</v>
      </c>
      <c r="C592" s="1">
        <v>35615</v>
      </c>
      <c r="D592" s="2">
        <v>120000</v>
      </c>
      <c r="E592" t="s">
        <v>86</v>
      </c>
      <c r="F592" t="s">
        <v>250</v>
      </c>
      <c r="G592">
        <v>321546</v>
      </c>
      <c r="H592">
        <v>299.38317973142</v>
      </c>
      <c r="I592" t="s">
        <v>1257</v>
      </c>
      <c r="J592" t="s">
        <v>264</v>
      </c>
      <c r="K592" t="s">
        <v>262</v>
      </c>
      <c r="L592" t="s">
        <v>273</v>
      </c>
      <c r="N592" s="3" t="s">
        <v>1154</v>
      </c>
      <c r="O592" t="s">
        <v>257</v>
      </c>
      <c r="P592" t="s">
        <v>758</v>
      </c>
      <c r="Q592">
        <v>575</v>
      </c>
      <c r="R592" t="s">
        <v>314</v>
      </c>
      <c r="S592" t="s">
        <v>320</v>
      </c>
    </row>
    <row r="593" spans="1:19" x14ac:dyDescent="0.3">
      <c r="A593">
        <v>592</v>
      </c>
      <c r="B593" t="s">
        <v>569</v>
      </c>
      <c r="C593" s="1">
        <v>26739</v>
      </c>
      <c r="D593" s="2">
        <v>35000</v>
      </c>
      <c r="E593" t="s">
        <v>84</v>
      </c>
      <c r="F593" t="s">
        <v>251</v>
      </c>
      <c r="G593">
        <v>8572419</v>
      </c>
      <c r="H593">
        <v>297.40423293152799</v>
      </c>
      <c r="I593" t="s">
        <v>1258</v>
      </c>
      <c r="J593" t="s">
        <v>263</v>
      </c>
      <c r="K593" t="s">
        <v>262</v>
      </c>
      <c r="L593" t="s">
        <v>274</v>
      </c>
      <c r="N593" s="3" t="s">
        <v>1155</v>
      </c>
      <c r="O593" t="s">
        <v>256</v>
      </c>
      <c r="P593" t="s">
        <v>750</v>
      </c>
      <c r="Q593">
        <v>675</v>
      </c>
      <c r="R593" t="s">
        <v>314</v>
      </c>
      <c r="S593" t="s">
        <v>319</v>
      </c>
    </row>
    <row r="594" spans="1:19" x14ac:dyDescent="0.3">
      <c r="A594">
        <v>593</v>
      </c>
      <c r="B594" t="s">
        <v>570</v>
      </c>
      <c r="C594" s="1">
        <v>30966</v>
      </c>
      <c r="D594" s="2">
        <v>115000</v>
      </c>
      <c r="E594" t="s">
        <v>87</v>
      </c>
      <c r="F594" t="s">
        <v>252</v>
      </c>
      <c r="G594">
        <v>21043657</v>
      </c>
      <c r="H594">
        <v>295.42528613163603</v>
      </c>
      <c r="I594" t="s">
        <v>1256</v>
      </c>
      <c r="J594" t="s">
        <v>263</v>
      </c>
      <c r="K594" t="s">
        <v>261</v>
      </c>
      <c r="L594" t="s">
        <v>275</v>
      </c>
      <c r="N594" s="3" t="s">
        <v>1028</v>
      </c>
      <c r="O594" t="s">
        <v>253</v>
      </c>
      <c r="P594" t="s">
        <v>779</v>
      </c>
      <c r="Q594">
        <v>775</v>
      </c>
      <c r="R594" t="s">
        <v>315</v>
      </c>
      <c r="S594" t="s">
        <v>317</v>
      </c>
    </row>
    <row r="595" spans="1:19" x14ac:dyDescent="0.3">
      <c r="A595">
        <v>594</v>
      </c>
      <c r="B595" t="s">
        <v>455</v>
      </c>
      <c r="C595" s="1">
        <v>29245</v>
      </c>
      <c r="D595" s="2">
        <v>25000</v>
      </c>
      <c r="E595" t="s">
        <v>88</v>
      </c>
      <c r="F595" t="s">
        <v>99</v>
      </c>
      <c r="G595">
        <v>74512</v>
      </c>
      <c r="H595">
        <v>293.44633933174401</v>
      </c>
      <c r="I595" t="s">
        <v>1258</v>
      </c>
      <c r="J595" t="s">
        <v>264</v>
      </c>
      <c r="K595" t="s">
        <v>262</v>
      </c>
      <c r="L595" t="s">
        <v>276</v>
      </c>
      <c r="N595" s="3" t="s">
        <v>941</v>
      </c>
      <c r="O595" t="s">
        <v>259</v>
      </c>
      <c r="P595" t="s">
        <v>775</v>
      </c>
      <c r="Q595">
        <v>875</v>
      </c>
      <c r="R595" t="s">
        <v>314</v>
      </c>
      <c r="S595" t="s">
        <v>320</v>
      </c>
    </row>
    <row r="596" spans="1:19" x14ac:dyDescent="0.3">
      <c r="A596">
        <v>595</v>
      </c>
      <c r="B596" t="s">
        <v>571</v>
      </c>
      <c r="C596" s="1">
        <v>34493</v>
      </c>
      <c r="D596" s="2">
        <v>68269.230769230795</v>
      </c>
      <c r="E596" t="s">
        <v>80</v>
      </c>
      <c r="F596" t="s">
        <v>100</v>
      </c>
      <c r="G596">
        <v>417243</v>
      </c>
      <c r="H596">
        <v>291.467392531852</v>
      </c>
      <c r="I596" t="s">
        <v>1257</v>
      </c>
      <c r="J596" t="s">
        <v>266</v>
      </c>
      <c r="K596" t="s">
        <v>261</v>
      </c>
      <c r="L596" t="s">
        <v>271</v>
      </c>
      <c r="N596" s="3" t="s">
        <v>1029</v>
      </c>
      <c r="O596" t="s">
        <v>254</v>
      </c>
      <c r="P596" t="s">
        <v>767</v>
      </c>
      <c r="Q596">
        <v>975</v>
      </c>
      <c r="R596" t="s">
        <v>315</v>
      </c>
      <c r="S596" t="s">
        <v>320</v>
      </c>
    </row>
    <row r="597" spans="1:19" x14ac:dyDescent="0.3">
      <c r="A597">
        <v>596</v>
      </c>
      <c r="B597" t="s">
        <v>572</v>
      </c>
      <c r="C597" s="1">
        <v>27517</v>
      </c>
      <c r="D597" s="2">
        <v>67857.142857142899</v>
      </c>
      <c r="E597" t="s">
        <v>89</v>
      </c>
      <c r="F597" t="s">
        <v>101</v>
      </c>
      <c r="G597">
        <v>5427015</v>
      </c>
      <c r="H597">
        <v>289.48844573195902</v>
      </c>
      <c r="I597" t="s">
        <v>1257</v>
      </c>
      <c r="J597" t="s">
        <v>267</v>
      </c>
      <c r="K597" t="s">
        <v>262</v>
      </c>
      <c r="L597" t="s">
        <v>271</v>
      </c>
      <c r="N597" s="3" t="s">
        <v>1156</v>
      </c>
      <c r="O597" t="s">
        <v>260</v>
      </c>
      <c r="P597" t="s">
        <v>842</v>
      </c>
      <c r="Q597">
        <v>125</v>
      </c>
      <c r="R597" t="s">
        <v>314</v>
      </c>
      <c r="S597" t="s">
        <v>320</v>
      </c>
    </row>
    <row r="598" spans="1:19" x14ac:dyDescent="0.3">
      <c r="A598">
        <v>597</v>
      </c>
      <c r="B598" t="s">
        <v>573</v>
      </c>
      <c r="C598" s="1">
        <v>32763</v>
      </c>
      <c r="D598" s="2">
        <v>67445.054945055002</v>
      </c>
      <c r="E598" t="s">
        <v>90</v>
      </c>
      <c r="F598" t="s">
        <v>102</v>
      </c>
      <c r="H598">
        <v>287.509498932067</v>
      </c>
      <c r="I598" t="s">
        <v>1255</v>
      </c>
      <c r="J598" t="s">
        <v>263</v>
      </c>
      <c r="K598" t="s">
        <v>261</v>
      </c>
      <c r="L598" t="s">
        <v>268</v>
      </c>
      <c r="N598" s="3" t="s">
        <v>1030</v>
      </c>
      <c r="O598" t="s">
        <v>253</v>
      </c>
      <c r="P598" t="s">
        <v>761</v>
      </c>
      <c r="Q598">
        <v>225</v>
      </c>
      <c r="R598" t="s">
        <v>315</v>
      </c>
      <c r="S598" t="s">
        <v>319</v>
      </c>
    </row>
    <row r="599" spans="1:19" x14ac:dyDescent="0.3">
      <c r="A599">
        <v>598</v>
      </c>
      <c r="B599" t="s">
        <v>574</v>
      </c>
      <c r="C599" s="1">
        <v>28182</v>
      </c>
      <c r="D599" s="2">
        <v>67032.967032967004</v>
      </c>
      <c r="E599" t="s">
        <v>83</v>
      </c>
      <c r="F599" t="s">
        <v>103</v>
      </c>
      <c r="H599">
        <v>285.53055213217601</v>
      </c>
      <c r="I599" t="s">
        <v>1255</v>
      </c>
      <c r="J599" t="s">
        <v>264</v>
      </c>
      <c r="K599" t="s">
        <v>262</v>
      </c>
      <c r="L599" t="s">
        <v>274</v>
      </c>
      <c r="N599" s="3" t="s">
        <v>1157</v>
      </c>
      <c r="O599" t="s">
        <v>257</v>
      </c>
      <c r="P599" t="s">
        <v>850</v>
      </c>
      <c r="Q599">
        <v>325</v>
      </c>
      <c r="R599" t="s">
        <v>316</v>
      </c>
      <c r="S599" t="s">
        <v>319</v>
      </c>
    </row>
    <row r="600" spans="1:19" x14ac:dyDescent="0.3">
      <c r="A600">
        <v>599</v>
      </c>
      <c r="B600" t="s">
        <v>575</v>
      </c>
      <c r="C600" s="1">
        <v>35388</v>
      </c>
      <c r="D600" s="2">
        <v>66620.879120879094</v>
      </c>
      <c r="E600" t="s">
        <v>79</v>
      </c>
      <c r="F600" t="s">
        <v>104</v>
      </c>
      <c r="H600">
        <v>283.55160533228297</v>
      </c>
      <c r="I600" t="s">
        <v>1256</v>
      </c>
      <c r="J600" t="s">
        <v>265</v>
      </c>
      <c r="K600" t="s">
        <v>261</v>
      </c>
      <c r="L600" t="s">
        <v>276</v>
      </c>
      <c r="N600" s="3" t="s">
        <v>1031</v>
      </c>
      <c r="O600" t="s">
        <v>259</v>
      </c>
      <c r="P600" t="s">
        <v>785</v>
      </c>
      <c r="Q600">
        <v>425</v>
      </c>
      <c r="R600" t="s">
        <v>315</v>
      </c>
      <c r="S600" t="s">
        <v>318</v>
      </c>
    </row>
    <row r="601" spans="1:19" x14ac:dyDescent="0.3">
      <c r="A601">
        <v>600</v>
      </c>
      <c r="B601" t="s">
        <v>351</v>
      </c>
      <c r="C601" s="1">
        <v>32237</v>
      </c>
      <c r="D601" s="2">
        <v>66208.791208791197</v>
      </c>
      <c r="E601" t="s">
        <v>79</v>
      </c>
      <c r="F601" t="s">
        <v>105</v>
      </c>
      <c r="H601">
        <v>281.57265853239198</v>
      </c>
      <c r="I601" t="s">
        <v>1258</v>
      </c>
      <c r="J601" t="s">
        <v>264</v>
      </c>
      <c r="K601" t="s">
        <v>261</v>
      </c>
      <c r="L601" t="s">
        <v>277</v>
      </c>
      <c r="N601" s="3" t="s">
        <v>894</v>
      </c>
      <c r="O601" t="s">
        <v>256</v>
      </c>
      <c r="P601" t="s">
        <v>833</v>
      </c>
      <c r="Q601">
        <v>525</v>
      </c>
      <c r="R601" t="s">
        <v>315</v>
      </c>
      <c r="S601" t="s">
        <v>317</v>
      </c>
    </row>
    <row r="602" spans="1:19" x14ac:dyDescent="0.3">
      <c r="A602">
        <v>601</v>
      </c>
      <c r="B602" t="s">
        <v>576</v>
      </c>
      <c r="C602" s="1">
        <v>26112</v>
      </c>
      <c r="D602" s="2">
        <v>65796.703296703301</v>
      </c>
      <c r="E602" t="s">
        <v>79</v>
      </c>
      <c r="F602" t="s">
        <v>106</v>
      </c>
      <c r="H602">
        <v>279.59371173250003</v>
      </c>
      <c r="I602" t="s">
        <v>1255</v>
      </c>
      <c r="J602" t="s">
        <v>264</v>
      </c>
      <c r="K602" t="s">
        <v>261</v>
      </c>
      <c r="L602" t="s">
        <v>268</v>
      </c>
      <c r="N602" s="3" t="s">
        <v>1032</v>
      </c>
      <c r="O602" t="s">
        <v>253</v>
      </c>
      <c r="P602" t="s">
        <v>773</v>
      </c>
      <c r="Q602">
        <v>625</v>
      </c>
      <c r="R602" t="s">
        <v>314</v>
      </c>
      <c r="S602" t="s">
        <v>319</v>
      </c>
    </row>
    <row r="603" spans="1:19" x14ac:dyDescent="0.3">
      <c r="A603">
        <v>602</v>
      </c>
      <c r="B603" t="s">
        <v>577</v>
      </c>
      <c r="C603" s="1">
        <v>34030</v>
      </c>
      <c r="D603" s="2">
        <v>65384.615384615397</v>
      </c>
      <c r="E603" t="s">
        <v>84</v>
      </c>
      <c r="F603" t="s">
        <v>107</v>
      </c>
      <c r="H603">
        <v>277.61476493260699</v>
      </c>
      <c r="I603" t="s">
        <v>1256</v>
      </c>
      <c r="J603" t="s">
        <v>263</v>
      </c>
      <c r="K603" t="s">
        <v>262</v>
      </c>
      <c r="N603" s="3" t="s">
        <v>1058</v>
      </c>
      <c r="O603" t="s">
        <v>254</v>
      </c>
      <c r="P603" t="s">
        <v>851</v>
      </c>
      <c r="Q603">
        <v>725</v>
      </c>
      <c r="R603" t="s">
        <v>314</v>
      </c>
      <c r="S603" t="s">
        <v>320</v>
      </c>
    </row>
    <row r="604" spans="1:19" x14ac:dyDescent="0.3">
      <c r="A604">
        <v>603</v>
      </c>
      <c r="B604" t="s">
        <v>550</v>
      </c>
      <c r="C604" s="1">
        <v>29082</v>
      </c>
      <c r="D604" s="2">
        <v>64972.527472527501</v>
      </c>
      <c r="E604" t="s">
        <v>84</v>
      </c>
      <c r="F604" t="s">
        <v>108</v>
      </c>
      <c r="H604">
        <v>275.63581813271497</v>
      </c>
      <c r="I604" t="s">
        <v>1255</v>
      </c>
      <c r="J604" t="s">
        <v>266</v>
      </c>
      <c r="K604" t="s">
        <v>261</v>
      </c>
      <c r="L604" t="s">
        <v>270</v>
      </c>
      <c r="N604" s="3" t="s">
        <v>1018</v>
      </c>
      <c r="O604" t="s">
        <v>255</v>
      </c>
      <c r="P604" t="s">
        <v>852</v>
      </c>
      <c r="Q604">
        <v>825</v>
      </c>
      <c r="R604" t="s">
        <v>314</v>
      </c>
      <c r="S604" t="s">
        <v>319</v>
      </c>
    </row>
    <row r="605" spans="1:19" x14ac:dyDescent="0.3">
      <c r="A605">
        <v>604</v>
      </c>
      <c r="B605" t="s">
        <v>578</v>
      </c>
      <c r="C605" s="1">
        <v>35802</v>
      </c>
      <c r="D605" s="2">
        <v>64560.439560439598</v>
      </c>
      <c r="E605" t="s">
        <v>84</v>
      </c>
      <c r="F605" t="s">
        <v>109</v>
      </c>
      <c r="H605">
        <v>273.65687133282302</v>
      </c>
      <c r="I605" t="s">
        <v>1257</v>
      </c>
      <c r="J605" t="s">
        <v>264</v>
      </c>
      <c r="K605" t="s">
        <v>261</v>
      </c>
      <c r="L605" t="s">
        <v>268</v>
      </c>
      <c r="N605" s="3" t="s">
        <v>1033</v>
      </c>
      <c r="O605" t="s">
        <v>256</v>
      </c>
      <c r="P605" t="s">
        <v>853</v>
      </c>
      <c r="Q605">
        <v>925</v>
      </c>
      <c r="R605" t="s">
        <v>315</v>
      </c>
      <c r="S605" t="s">
        <v>318</v>
      </c>
    </row>
    <row r="606" spans="1:19" x14ac:dyDescent="0.3">
      <c r="A606">
        <v>605</v>
      </c>
      <c r="B606" t="s">
        <v>579</v>
      </c>
      <c r="C606" s="1">
        <v>30090</v>
      </c>
      <c r="D606" s="2">
        <v>64148.351648351701</v>
      </c>
      <c r="E606" t="s">
        <v>83</v>
      </c>
      <c r="F606" t="s">
        <v>110</v>
      </c>
      <c r="H606">
        <v>271.677924532931</v>
      </c>
      <c r="I606" t="s">
        <v>1258</v>
      </c>
      <c r="J606" t="s">
        <v>263</v>
      </c>
      <c r="K606" t="s">
        <v>261</v>
      </c>
      <c r="L606" t="s">
        <v>273</v>
      </c>
      <c r="N606" s="3" t="s">
        <v>1034</v>
      </c>
      <c r="O606" t="s">
        <v>257</v>
      </c>
      <c r="P606" t="s">
        <v>792</v>
      </c>
      <c r="Q606">
        <v>25</v>
      </c>
      <c r="R606" t="s">
        <v>315</v>
      </c>
      <c r="S606" t="s">
        <v>320</v>
      </c>
    </row>
    <row r="607" spans="1:19" x14ac:dyDescent="0.3">
      <c r="A607">
        <v>606</v>
      </c>
      <c r="B607" t="s">
        <v>580</v>
      </c>
      <c r="C607" s="1">
        <v>27311</v>
      </c>
      <c r="D607" s="2">
        <v>63736.263736263798</v>
      </c>
      <c r="E607" t="s">
        <v>96</v>
      </c>
      <c r="F607" t="s">
        <v>111</v>
      </c>
      <c r="H607">
        <v>269.69897773303899</v>
      </c>
      <c r="I607" t="s">
        <v>1259</v>
      </c>
      <c r="J607" t="s">
        <v>263</v>
      </c>
      <c r="K607" t="s">
        <v>262</v>
      </c>
      <c r="L607" t="s">
        <v>272</v>
      </c>
      <c r="N607" s="3" t="s">
        <v>1158</v>
      </c>
      <c r="O607" t="s">
        <v>258</v>
      </c>
      <c r="P607" t="s">
        <v>830</v>
      </c>
      <c r="Q607">
        <v>125</v>
      </c>
      <c r="R607" t="s">
        <v>315</v>
      </c>
      <c r="S607" t="s">
        <v>319</v>
      </c>
    </row>
    <row r="608" spans="1:19" x14ac:dyDescent="0.3">
      <c r="A608">
        <v>607</v>
      </c>
      <c r="B608" t="s">
        <v>581</v>
      </c>
      <c r="C608" s="1">
        <v>33068</v>
      </c>
      <c r="D608" s="2">
        <v>63324.1758241758</v>
      </c>
      <c r="E608" t="s">
        <v>79</v>
      </c>
      <c r="F608" t="s">
        <v>112</v>
      </c>
      <c r="H608">
        <v>267.72003093314697</v>
      </c>
      <c r="I608" t="s">
        <v>1256</v>
      </c>
      <c r="J608" t="s">
        <v>263</v>
      </c>
      <c r="K608" t="s">
        <v>262</v>
      </c>
      <c r="L608" t="s">
        <v>271</v>
      </c>
      <c r="N608" s="3" t="s">
        <v>1159</v>
      </c>
      <c r="O608" t="s">
        <v>255</v>
      </c>
      <c r="P608" t="s">
        <v>765</v>
      </c>
      <c r="Q608">
        <v>225</v>
      </c>
      <c r="R608" t="s">
        <v>315</v>
      </c>
      <c r="S608" t="s">
        <v>318</v>
      </c>
    </row>
    <row r="609" spans="1:19" x14ac:dyDescent="0.3">
      <c r="A609">
        <v>608</v>
      </c>
      <c r="B609" t="s">
        <v>582</v>
      </c>
      <c r="C609" s="1">
        <v>28121</v>
      </c>
      <c r="D609" s="2">
        <v>62912.087912087904</v>
      </c>
      <c r="E609" t="s">
        <v>79</v>
      </c>
      <c r="F609" t="s">
        <v>113</v>
      </c>
      <c r="H609">
        <v>265.74108413325501</v>
      </c>
      <c r="I609" t="s">
        <v>1255</v>
      </c>
      <c r="J609" t="s">
        <v>264</v>
      </c>
      <c r="K609" t="s">
        <v>261</v>
      </c>
      <c r="L609" t="s">
        <v>271</v>
      </c>
      <c r="N609" s="3" t="s">
        <v>1035</v>
      </c>
      <c r="O609" t="s">
        <v>260</v>
      </c>
      <c r="P609" t="s">
        <v>854</v>
      </c>
      <c r="Q609">
        <v>325</v>
      </c>
      <c r="R609" t="s">
        <v>314</v>
      </c>
      <c r="S609" t="s">
        <v>317</v>
      </c>
    </row>
    <row r="610" spans="1:19" x14ac:dyDescent="0.3">
      <c r="A610">
        <v>609</v>
      </c>
      <c r="B610" t="s">
        <v>583</v>
      </c>
      <c r="C610" s="1">
        <v>31087</v>
      </c>
      <c r="D610" s="2">
        <v>62500</v>
      </c>
      <c r="E610" t="s">
        <v>77</v>
      </c>
      <c r="F610" t="s">
        <v>114</v>
      </c>
      <c r="H610">
        <v>263.762137333363</v>
      </c>
      <c r="I610" t="s">
        <v>1255</v>
      </c>
      <c r="J610" t="s">
        <v>263</v>
      </c>
      <c r="K610" t="s">
        <v>261</v>
      </c>
      <c r="L610" t="s">
        <v>271</v>
      </c>
      <c r="N610" s="3" t="s">
        <v>1036</v>
      </c>
      <c r="O610" t="s">
        <v>254</v>
      </c>
      <c r="P610" t="s">
        <v>812</v>
      </c>
      <c r="Q610">
        <v>425</v>
      </c>
      <c r="R610" t="s">
        <v>314</v>
      </c>
      <c r="S610" t="s">
        <v>317</v>
      </c>
    </row>
    <row r="611" spans="1:19" x14ac:dyDescent="0.3">
      <c r="A611">
        <v>610</v>
      </c>
      <c r="B611" t="s">
        <v>584</v>
      </c>
      <c r="C611" s="1">
        <v>25815</v>
      </c>
      <c r="D611" s="2">
        <v>62087.912087912096</v>
      </c>
      <c r="E611" t="s">
        <v>85</v>
      </c>
      <c r="F611" t="s">
        <v>115</v>
      </c>
      <c r="H611">
        <v>261.78319053347099</v>
      </c>
      <c r="I611" t="s">
        <v>1255</v>
      </c>
      <c r="J611" t="s">
        <v>264</v>
      </c>
      <c r="K611" t="s">
        <v>262</v>
      </c>
      <c r="L611" t="s">
        <v>271</v>
      </c>
      <c r="N611" s="3" t="s">
        <v>1160</v>
      </c>
      <c r="O611" t="s">
        <v>253</v>
      </c>
      <c r="P611" t="s">
        <v>855</v>
      </c>
      <c r="Q611">
        <v>525</v>
      </c>
      <c r="R611" t="s">
        <v>314</v>
      </c>
      <c r="S611" t="s">
        <v>317</v>
      </c>
    </row>
    <row r="612" spans="1:19" x14ac:dyDescent="0.3">
      <c r="A612">
        <v>611</v>
      </c>
      <c r="B612" t="s">
        <v>585</v>
      </c>
      <c r="C612" s="1">
        <v>33770</v>
      </c>
      <c r="D612" s="2">
        <v>61675.8241758242</v>
      </c>
      <c r="E612" t="s">
        <v>83</v>
      </c>
      <c r="F612" t="s">
        <v>116</v>
      </c>
      <c r="H612">
        <v>259.80424373357903</v>
      </c>
      <c r="I612" t="s">
        <v>1257</v>
      </c>
      <c r="J612" t="s">
        <v>265</v>
      </c>
      <c r="K612" t="s">
        <v>262</v>
      </c>
      <c r="L612" t="s">
        <v>269</v>
      </c>
      <c r="N612" s="3" t="s">
        <v>1161</v>
      </c>
      <c r="O612" t="s">
        <v>259</v>
      </c>
      <c r="P612" t="s">
        <v>790</v>
      </c>
      <c r="Q612">
        <v>625</v>
      </c>
      <c r="R612" t="s">
        <v>315</v>
      </c>
      <c r="S612" t="s">
        <v>317</v>
      </c>
    </row>
    <row r="613" spans="1:19" x14ac:dyDescent="0.3">
      <c r="A613">
        <v>612</v>
      </c>
      <c r="B613" t="s">
        <v>586</v>
      </c>
      <c r="C613" s="1">
        <v>32048</v>
      </c>
      <c r="D613" s="2">
        <v>61263.736263736202</v>
      </c>
      <c r="E613" t="s">
        <v>81</v>
      </c>
      <c r="F613" t="s">
        <v>117</v>
      </c>
      <c r="H613">
        <f t="shared" ref="H613" si="44">H591+50</f>
        <v>351.36212653131201</v>
      </c>
      <c r="I613" t="s">
        <v>1257</v>
      </c>
      <c r="J613" t="s">
        <v>264</v>
      </c>
      <c r="K613" t="s">
        <v>262</v>
      </c>
      <c r="L613" t="s">
        <v>269</v>
      </c>
      <c r="N613" s="3" t="s">
        <v>1162</v>
      </c>
      <c r="O613" t="s">
        <v>256</v>
      </c>
      <c r="P613" t="s">
        <v>856</v>
      </c>
      <c r="Q613">
        <v>725</v>
      </c>
      <c r="R613" t="s">
        <v>314</v>
      </c>
      <c r="S613" t="s">
        <v>319</v>
      </c>
    </row>
    <row r="614" spans="1:19" x14ac:dyDescent="0.3">
      <c r="A614">
        <v>613</v>
      </c>
      <c r="B614" t="s">
        <v>587</v>
      </c>
      <c r="C614" s="1">
        <v>28560</v>
      </c>
      <c r="D614" s="2">
        <v>60851.648351648299</v>
      </c>
      <c r="E614" t="s">
        <v>82</v>
      </c>
      <c r="F614" t="s">
        <v>118</v>
      </c>
      <c r="H614">
        <f t="shared" ref="H614" si="45">H592+30</f>
        <v>329.38317973142</v>
      </c>
      <c r="I614" t="s">
        <v>1256</v>
      </c>
      <c r="J614" t="s">
        <v>264</v>
      </c>
      <c r="K614" t="s">
        <v>262</v>
      </c>
      <c r="L614" t="s">
        <v>268</v>
      </c>
      <c r="N614" s="3" t="s">
        <v>1163</v>
      </c>
      <c r="O614" t="s">
        <v>257</v>
      </c>
      <c r="P614" t="s">
        <v>793</v>
      </c>
      <c r="Q614">
        <v>825</v>
      </c>
      <c r="R614" t="s">
        <v>315</v>
      </c>
      <c r="S614" t="s">
        <v>319</v>
      </c>
    </row>
    <row r="615" spans="1:19" x14ac:dyDescent="0.3">
      <c r="A615">
        <v>614</v>
      </c>
      <c r="B615" t="s">
        <v>556</v>
      </c>
      <c r="C615" s="1">
        <v>33535</v>
      </c>
      <c r="D615" s="2">
        <v>60439.560439560402</v>
      </c>
      <c r="E615" t="s">
        <v>86</v>
      </c>
      <c r="F615" t="s">
        <v>119</v>
      </c>
      <c r="I615" t="s">
        <v>1260</v>
      </c>
      <c r="J615" t="s">
        <v>263</v>
      </c>
      <c r="K615" t="s">
        <v>262</v>
      </c>
      <c r="L615" t="s">
        <v>272</v>
      </c>
      <c r="N615" s="3" t="s">
        <v>280</v>
      </c>
      <c r="O615" t="s">
        <v>258</v>
      </c>
      <c r="P615" t="s">
        <v>769</v>
      </c>
      <c r="Q615">
        <v>925</v>
      </c>
      <c r="R615" t="s">
        <v>315</v>
      </c>
      <c r="S615" t="s">
        <v>319</v>
      </c>
    </row>
    <row r="616" spans="1:19" x14ac:dyDescent="0.3">
      <c r="A616">
        <v>615</v>
      </c>
      <c r="B616" t="s">
        <v>588</v>
      </c>
      <c r="C616" s="1">
        <v>29712</v>
      </c>
      <c r="D616" s="2">
        <v>60027.472527472499</v>
      </c>
      <c r="E616" t="s">
        <v>84</v>
      </c>
      <c r="F616" t="s">
        <v>120</v>
      </c>
      <c r="I616" t="s">
        <v>1257</v>
      </c>
      <c r="J616" t="s">
        <v>266</v>
      </c>
      <c r="K616" t="s">
        <v>261</v>
      </c>
      <c r="L616" t="s">
        <v>274</v>
      </c>
      <c r="N616" s="3" t="s">
        <v>1037</v>
      </c>
      <c r="O616" t="s">
        <v>255</v>
      </c>
      <c r="P616" t="s">
        <v>791</v>
      </c>
      <c r="Q616">
        <v>75</v>
      </c>
      <c r="R616" t="s">
        <v>315</v>
      </c>
      <c r="S616" t="s">
        <v>318</v>
      </c>
    </row>
    <row r="617" spans="1:19" x14ac:dyDescent="0.3">
      <c r="A617">
        <v>616</v>
      </c>
      <c r="B617" t="s">
        <v>589</v>
      </c>
      <c r="C617" s="1">
        <v>26896</v>
      </c>
      <c r="D617" s="2">
        <v>59615.384615384603</v>
      </c>
      <c r="E617" t="s">
        <v>87</v>
      </c>
      <c r="F617" t="s">
        <v>121</v>
      </c>
      <c r="H617">
        <v>264.193085213453</v>
      </c>
      <c r="I617" t="s">
        <v>1258</v>
      </c>
      <c r="J617" t="s">
        <v>264</v>
      </c>
      <c r="K617" t="s">
        <v>261</v>
      </c>
      <c r="L617" t="s">
        <v>274</v>
      </c>
      <c r="N617" s="3" t="s">
        <v>1038</v>
      </c>
      <c r="O617" t="s">
        <v>253</v>
      </c>
      <c r="P617" t="s">
        <v>831</v>
      </c>
      <c r="Q617">
        <v>175</v>
      </c>
      <c r="R617" t="s">
        <v>315</v>
      </c>
      <c r="S617" t="s">
        <v>320</v>
      </c>
    </row>
    <row r="618" spans="1:19" x14ac:dyDescent="0.3">
      <c r="A618">
        <v>617</v>
      </c>
      <c r="B618" t="s">
        <v>590</v>
      </c>
      <c r="C618" s="1">
        <v>35521</v>
      </c>
      <c r="D618" s="2">
        <v>40520</v>
      </c>
      <c r="E618" t="s">
        <v>88</v>
      </c>
      <c r="F618" t="s">
        <v>122</v>
      </c>
      <c r="H618">
        <v>261.65091940194799</v>
      </c>
      <c r="I618" t="s">
        <v>1256</v>
      </c>
      <c r="J618" t="s">
        <v>263</v>
      </c>
      <c r="K618" t="s">
        <v>261</v>
      </c>
      <c r="L618" t="s">
        <v>268</v>
      </c>
      <c r="N618" s="3" t="s">
        <v>1039</v>
      </c>
      <c r="O618" t="s">
        <v>254</v>
      </c>
      <c r="P618" t="s">
        <v>857</v>
      </c>
      <c r="Q618">
        <v>275</v>
      </c>
      <c r="R618" t="s">
        <v>315</v>
      </c>
      <c r="S618" t="s">
        <v>318</v>
      </c>
    </row>
    <row r="619" spans="1:19" x14ac:dyDescent="0.3">
      <c r="A619">
        <v>618</v>
      </c>
      <c r="B619" t="s">
        <v>591</v>
      </c>
      <c r="C619" s="1">
        <v>27711</v>
      </c>
      <c r="D619" s="2">
        <v>50000</v>
      </c>
      <c r="E619" t="s">
        <v>80</v>
      </c>
      <c r="F619" t="s">
        <v>123</v>
      </c>
      <c r="H619">
        <v>259.10875359044297</v>
      </c>
      <c r="I619" t="s">
        <v>1258</v>
      </c>
      <c r="J619" t="s">
        <v>263</v>
      </c>
      <c r="K619" t="s">
        <v>262</v>
      </c>
      <c r="L619" t="s">
        <v>278</v>
      </c>
      <c r="N619" s="3" t="s">
        <v>1164</v>
      </c>
      <c r="O619" t="s">
        <v>255</v>
      </c>
      <c r="P619" t="s">
        <v>787</v>
      </c>
      <c r="Q619">
        <v>375</v>
      </c>
      <c r="R619" t="s">
        <v>315</v>
      </c>
      <c r="S619" t="s">
        <v>320</v>
      </c>
    </row>
    <row r="620" spans="1:19" x14ac:dyDescent="0.3">
      <c r="A620">
        <v>619</v>
      </c>
      <c r="B620" t="s">
        <v>592</v>
      </c>
      <c r="C620" s="1">
        <v>30707</v>
      </c>
      <c r="D620" s="2">
        <v>800000</v>
      </c>
      <c r="E620" t="s">
        <v>89</v>
      </c>
      <c r="F620" t="s">
        <v>124</v>
      </c>
      <c r="H620">
        <v>256.56658777893801</v>
      </c>
      <c r="I620" t="s">
        <v>1257</v>
      </c>
      <c r="J620" t="s">
        <v>263</v>
      </c>
      <c r="K620" t="s">
        <v>262</v>
      </c>
      <c r="L620" t="s">
        <v>278</v>
      </c>
      <c r="N620" s="3" t="s">
        <v>1165</v>
      </c>
      <c r="O620" t="s">
        <v>253</v>
      </c>
      <c r="P620" t="s">
        <v>825</v>
      </c>
      <c r="Q620">
        <v>475</v>
      </c>
      <c r="R620" t="s">
        <v>315</v>
      </c>
      <c r="S620" t="s">
        <v>319</v>
      </c>
    </row>
    <row r="621" spans="1:19" x14ac:dyDescent="0.3">
      <c r="A621">
        <v>620</v>
      </c>
      <c r="B621" t="s">
        <v>593</v>
      </c>
      <c r="C621" s="1">
        <v>32609</v>
      </c>
      <c r="D621" s="2">
        <v>75000</v>
      </c>
      <c r="E621" t="s">
        <v>90</v>
      </c>
      <c r="F621" t="s">
        <v>125</v>
      </c>
      <c r="H621">
        <v>254.024421967433</v>
      </c>
      <c r="I621" t="s">
        <v>1257</v>
      </c>
      <c r="J621" t="s">
        <v>264</v>
      </c>
      <c r="K621" t="s">
        <v>262</v>
      </c>
      <c r="L621" t="s">
        <v>271</v>
      </c>
      <c r="N621" s="3" t="s">
        <v>1166</v>
      </c>
      <c r="O621" t="s">
        <v>254</v>
      </c>
      <c r="P621" t="s">
        <v>729</v>
      </c>
      <c r="Q621">
        <v>575</v>
      </c>
      <c r="R621" t="s">
        <v>314</v>
      </c>
      <c r="S621" t="s">
        <v>318</v>
      </c>
    </row>
    <row r="622" spans="1:19" x14ac:dyDescent="0.3">
      <c r="A622">
        <v>621</v>
      </c>
      <c r="B622" t="s">
        <v>594</v>
      </c>
      <c r="C622" s="1">
        <v>26484</v>
      </c>
      <c r="D622" s="2"/>
      <c r="E622" t="s">
        <v>91</v>
      </c>
      <c r="F622" t="s">
        <v>126</v>
      </c>
      <c r="H622">
        <v>251.48225615592801</v>
      </c>
      <c r="I622" t="s">
        <v>1255</v>
      </c>
      <c r="J622" t="s">
        <v>264</v>
      </c>
      <c r="K622" t="s">
        <v>261</v>
      </c>
      <c r="L622" t="s">
        <v>274</v>
      </c>
      <c r="N622" s="3" t="s">
        <v>1040</v>
      </c>
      <c r="O622" t="s">
        <v>255</v>
      </c>
      <c r="P622" t="s">
        <v>858</v>
      </c>
      <c r="Q622">
        <v>675</v>
      </c>
      <c r="R622" t="s">
        <v>314</v>
      </c>
      <c r="S622" t="s">
        <v>321</v>
      </c>
    </row>
    <row r="623" spans="1:19" x14ac:dyDescent="0.3">
      <c r="A623">
        <v>622</v>
      </c>
      <c r="B623" t="s">
        <v>595</v>
      </c>
      <c r="C623" s="1">
        <v>35416</v>
      </c>
      <c r="D623" s="2">
        <v>80000</v>
      </c>
      <c r="E623" t="s">
        <v>92</v>
      </c>
      <c r="F623" t="s">
        <v>127</v>
      </c>
      <c r="H623">
        <v>248.940090344423</v>
      </c>
      <c r="I623" t="s">
        <v>1255</v>
      </c>
      <c r="J623" t="s">
        <v>266</v>
      </c>
      <c r="K623" t="s">
        <v>261</v>
      </c>
      <c r="L623" t="s">
        <v>268</v>
      </c>
      <c r="N623" s="3" t="s">
        <v>1041</v>
      </c>
      <c r="O623" t="s">
        <v>256</v>
      </c>
      <c r="P623" t="s">
        <v>780</v>
      </c>
      <c r="Q623">
        <v>775</v>
      </c>
      <c r="R623" t="s">
        <v>315</v>
      </c>
      <c r="S623" t="s">
        <v>317</v>
      </c>
    </row>
    <row r="624" spans="1:19" x14ac:dyDescent="0.3">
      <c r="A624">
        <v>623</v>
      </c>
      <c r="B624" t="s">
        <v>596</v>
      </c>
      <c r="C624" s="1">
        <v>28887</v>
      </c>
      <c r="D624" s="2">
        <v>70000</v>
      </c>
      <c r="F624" t="s">
        <v>128</v>
      </c>
      <c r="H624">
        <v>246.39792453291801</v>
      </c>
      <c r="I624" t="s">
        <v>1256</v>
      </c>
      <c r="J624" t="s">
        <v>264</v>
      </c>
      <c r="K624" t="s">
        <v>262</v>
      </c>
      <c r="L624" t="s">
        <v>269</v>
      </c>
      <c r="N624" s="3" t="s">
        <v>1167</v>
      </c>
      <c r="O624" t="s">
        <v>257</v>
      </c>
      <c r="P624" t="s">
        <v>719</v>
      </c>
      <c r="Q624">
        <v>875</v>
      </c>
      <c r="R624" t="s">
        <v>314</v>
      </c>
      <c r="S624" t="s">
        <v>318</v>
      </c>
    </row>
    <row r="625" spans="1:19" x14ac:dyDescent="0.3">
      <c r="A625">
        <v>624</v>
      </c>
      <c r="B625" t="s">
        <v>597</v>
      </c>
      <c r="C625" s="1">
        <v>29569</v>
      </c>
      <c r="D625" s="2">
        <v>90000</v>
      </c>
      <c r="F625" t="s">
        <v>129</v>
      </c>
      <c r="H625">
        <v>243.855758721413</v>
      </c>
      <c r="I625" t="s">
        <v>1258</v>
      </c>
      <c r="J625" t="s">
        <v>263</v>
      </c>
      <c r="K625" t="s">
        <v>262</v>
      </c>
      <c r="L625" t="s">
        <v>270</v>
      </c>
      <c r="N625" s="3" t="s">
        <v>1168</v>
      </c>
      <c r="O625" t="s">
        <v>258</v>
      </c>
      <c r="P625" t="s">
        <v>786</v>
      </c>
      <c r="Q625">
        <v>975</v>
      </c>
      <c r="R625" t="s">
        <v>315</v>
      </c>
      <c r="S625" t="s">
        <v>317</v>
      </c>
    </row>
    <row r="626" spans="1:19" x14ac:dyDescent="0.3">
      <c r="A626">
        <v>625</v>
      </c>
      <c r="B626" t="s">
        <v>598</v>
      </c>
      <c r="C626" s="1">
        <v>28272</v>
      </c>
      <c r="D626" s="2">
        <v>0</v>
      </c>
      <c r="F626" t="s">
        <v>130</v>
      </c>
      <c r="G626">
        <v>254136</v>
      </c>
      <c r="H626">
        <v>241.31359290990801</v>
      </c>
      <c r="I626" t="s">
        <v>1255</v>
      </c>
      <c r="J626" t="s">
        <v>263</v>
      </c>
      <c r="K626" t="s">
        <v>261</v>
      </c>
      <c r="L626" t="s">
        <v>268</v>
      </c>
      <c r="N626" s="3" t="s">
        <v>1042</v>
      </c>
      <c r="O626" t="s">
        <v>259</v>
      </c>
      <c r="P626" t="s">
        <v>859</v>
      </c>
      <c r="Q626">
        <v>125</v>
      </c>
      <c r="R626" t="s">
        <v>314</v>
      </c>
      <c r="S626" t="s">
        <v>318</v>
      </c>
    </row>
    <row r="627" spans="1:19" x14ac:dyDescent="0.3">
      <c r="A627">
        <v>626</v>
      </c>
      <c r="B627" t="s">
        <v>599</v>
      </c>
      <c r="C627" s="1">
        <v>35003</v>
      </c>
      <c r="D627" s="2">
        <v>55000</v>
      </c>
      <c r="F627" t="s">
        <v>131</v>
      </c>
      <c r="G627">
        <v>854214</v>
      </c>
      <c r="H627">
        <v>238.771427098403</v>
      </c>
      <c r="I627" t="s">
        <v>1256</v>
      </c>
      <c r="J627" t="s">
        <v>264</v>
      </c>
      <c r="L627" t="s">
        <v>269</v>
      </c>
      <c r="N627" s="3" t="s">
        <v>1221</v>
      </c>
      <c r="O627" t="s">
        <v>260</v>
      </c>
      <c r="P627" t="s">
        <v>834</v>
      </c>
      <c r="Q627">
        <v>225</v>
      </c>
      <c r="R627" t="s">
        <v>315</v>
      </c>
      <c r="S627" t="s">
        <v>318</v>
      </c>
    </row>
    <row r="628" spans="1:19" x14ac:dyDescent="0.3">
      <c r="A628">
        <v>627</v>
      </c>
      <c r="B628" t="s">
        <v>600</v>
      </c>
      <c r="C628" s="1">
        <v>30361</v>
      </c>
      <c r="D628" s="2">
        <v>65000</v>
      </c>
      <c r="E628" t="s">
        <v>79</v>
      </c>
      <c r="F628" t="s">
        <v>132</v>
      </c>
      <c r="G628">
        <v>741528</v>
      </c>
      <c r="H628">
        <v>236.22926128689801</v>
      </c>
      <c r="I628" t="s">
        <v>1255</v>
      </c>
      <c r="J628" t="s">
        <v>266</v>
      </c>
      <c r="K628" t="s">
        <v>261</v>
      </c>
      <c r="L628" t="s">
        <v>268</v>
      </c>
      <c r="N628" s="3" t="s">
        <v>1043</v>
      </c>
      <c r="O628" t="s">
        <v>254</v>
      </c>
      <c r="P628" t="s">
        <v>860</v>
      </c>
      <c r="Q628">
        <v>325</v>
      </c>
      <c r="R628" t="s">
        <v>316</v>
      </c>
      <c r="S628" t="s">
        <v>318</v>
      </c>
    </row>
    <row r="629" spans="1:19" x14ac:dyDescent="0.3">
      <c r="A629">
        <v>628</v>
      </c>
      <c r="B629" t="s">
        <v>601</v>
      </c>
      <c r="C629" s="1">
        <v>25951</v>
      </c>
      <c r="D629" s="2">
        <v>85000</v>
      </c>
      <c r="E629" t="s">
        <v>79</v>
      </c>
      <c r="F629" t="s">
        <v>133</v>
      </c>
      <c r="G629">
        <v>412545</v>
      </c>
      <c r="H629">
        <v>233.68709547539299</v>
      </c>
      <c r="I629" t="s">
        <v>1257</v>
      </c>
      <c r="J629" t="s">
        <v>267</v>
      </c>
      <c r="K629" t="s">
        <v>261</v>
      </c>
      <c r="L629" t="s">
        <v>271</v>
      </c>
      <c r="N629" s="3" t="s">
        <v>1044</v>
      </c>
      <c r="O629" t="s">
        <v>253</v>
      </c>
      <c r="P629" t="s">
        <v>770</v>
      </c>
      <c r="Q629">
        <v>425</v>
      </c>
      <c r="R629" t="s">
        <v>315</v>
      </c>
      <c r="S629" t="s">
        <v>319</v>
      </c>
    </row>
    <row r="630" spans="1:19" x14ac:dyDescent="0.3">
      <c r="A630">
        <v>629</v>
      </c>
      <c r="B630" t="s">
        <v>602</v>
      </c>
      <c r="C630" s="1">
        <v>31507</v>
      </c>
      <c r="D630" s="2">
        <v>100000</v>
      </c>
      <c r="E630" t="s">
        <v>80</v>
      </c>
      <c r="F630" t="s">
        <v>134</v>
      </c>
      <c r="G630">
        <v>123654</v>
      </c>
      <c r="H630">
        <v>231.14492966388801</v>
      </c>
      <c r="I630" t="s">
        <v>1258</v>
      </c>
      <c r="J630" t="s">
        <v>263</v>
      </c>
      <c r="K630" t="s">
        <v>261</v>
      </c>
      <c r="L630" t="s">
        <v>272</v>
      </c>
      <c r="N630" s="3" t="s">
        <v>1045</v>
      </c>
      <c r="O630" t="s">
        <v>255</v>
      </c>
      <c r="P630" t="s">
        <v>714</v>
      </c>
      <c r="Q630">
        <v>525</v>
      </c>
      <c r="R630" t="s">
        <v>315</v>
      </c>
      <c r="S630" t="s">
        <v>320</v>
      </c>
    </row>
    <row r="631" spans="1:19" x14ac:dyDescent="0.3">
      <c r="A631">
        <v>630</v>
      </c>
      <c r="B631" t="s">
        <v>603</v>
      </c>
      <c r="C631" s="1">
        <v>28751</v>
      </c>
      <c r="D631" s="2">
        <v>40000</v>
      </c>
      <c r="E631" t="s">
        <v>81</v>
      </c>
      <c r="F631" t="s">
        <v>135</v>
      </c>
      <c r="G631">
        <v>965872</v>
      </c>
      <c r="H631">
        <v>228.60276385238299</v>
      </c>
      <c r="I631" t="s">
        <v>1259</v>
      </c>
      <c r="J631" t="s">
        <v>264</v>
      </c>
      <c r="K631" t="s">
        <v>262</v>
      </c>
      <c r="L631" t="s">
        <v>273</v>
      </c>
      <c r="N631" s="3" t="s">
        <v>1169</v>
      </c>
      <c r="O631" t="s">
        <v>256</v>
      </c>
      <c r="P631" t="s">
        <v>837</v>
      </c>
      <c r="Q631">
        <v>625</v>
      </c>
      <c r="R631" t="s">
        <v>314</v>
      </c>
      <c r="S631" t="s">
        <v>319</v>
      </c>
    </row>
    <row r="632" spans="1:19" x14ac:dyDescent="0.3">
      <c r="A632">
        <v>631</v>
      </c>
      <c r="B632" t="s">
        <v>587</v>
      </c>
      <c r="C632" s="1">
        <v>34278</v>
      </c>
      <c r="D632" s="2">
        <v>95000</v>
      </c>
      <c r="E632" t="s">
        <v>82</v>
      </c>
      <c r="F632" t="s">
        <v>136</v>
      </c>
      <c r="G632">
        <v>32514</v>
      </c>
      <c r="H632">
        <v>436.82269904009001</v>
      </c>
      <c r="I632" t="s">
        <v>1256</v>
      </c>
      <c r="J632" t="s">
        <v>265</v>
      </c>
      <c r="K632" t="s">
        <v>262</v>
      </c>
      <c r="L632" t="s">
        <v>274</v>
      </c>
      <c r="N632" s="3" t="s">
        <v>1163</v>
      </c>
      <c r="O632" t="s">
        <v>254</v>
      </c>
      <c r="P632" t="s">
        <v>829</v>
      </c>
      <c r="Q632">
        <v>725</v>
      </c>
      <c r="R632" t="s">
        <v>314</v>
      </c>
      <c r="S632" t="s">
        <v>317</v>
      </c>
    </row>
    <row r="633" spans="1:19" x14ac:dyDescent="0.3">
      <c r="A633">
        <v>632</v>
      </c>
      <c r="B633" t="s">
        <v>604</v>
      </c>
      <c r="C633" s="1">
        <v>32312</v>
      </c>
      <c r="D633" s="2">
        <v>50000</v>
      </c>
      <c r="E633" t="s">
        <v>83</v>
      </c>
      <c r="F633" t="s">
        <v>137</v>
      </c>
      <c r="G633">
        <v>85214</v>
      </c>
      <c r="H633">
        <v>435.35064935064901</v>
      </c>
      <c r="I633" t="s">
        <v>1255</v>
      </c>
      <c r="J633" t="s">
        <v>264</v>
      </c>
      <c r="K633" t="s">
        <v>261</v>
      </c>
      <c r="L633" t="s">
        <v>275</v>
      </c>
      <c r="N633" s="3" t="s">
        <v>1046</v>
      </c>
      <c r="O633" t="s">
        <v>253</v>
      </c>
      <c r="P633" t="s">
        <v>778</v>
      </c>
      <c r="Q633">
        <v>825</v>
      </c>
      <c r="R633" t="s">
        <v>314</v>
      </c>
      <c r="S633" t="s">
        <v>317</v>
      </c>
    </row>
    <row r="634" spans="1:19" x14ac:dyDescent="0.3">
      <c r="A634">
        <v>633</v>
      </c>
      <c r="B634" t="s">
        <v>605</v>
      </c>
      <c r="C634" s="1">
        <v>27294</v>
      </c>
      <c r="D634" s="2">
        <v>110000</v>
      </c>
      <c r="E634" t="s">
        <v>79</v>
      </c>
      <c r="F634" t="s">
        <v>138</v>
      </c>
      <c r="G634">
        <v>4151</v>
      </c>
      <c r="H634">
        <v>433.878599661208</v>
      </c>
      <c r="I634" t="s">
        <v>1255</v>
      </c>
      <c r="J634" t="s">
        <v>264</v>
      </c>
      <c r="K634" t="s">
        <v>261</v>
      </c>
      <c r="L634" t="s">
        <v>276</v>
      </c>
      <c r="N634" s="3" t="s">
        <v>1047</v>
      </c>
      <c r="O634" t="s">
        <v>254</v>
      </c>
      <c r="P634" t="s">
        <v>838</v>
      </c>
      <c r="Q634">
        <v>925</v>
      </c>
      <c r="R634" t="s">
        <v>315</v>
      </c>
      <c r="S634" t="s">
        <v>317</v>
      </c>
    </row>
    <row r="635" spans="1:19" x14ac:dyDescent="0.3">
      <c r="A635">
        <v>634</v>
      </c>
      <c r="B635" t="s">
        <v>606</v>
      </c>
      <c r="C635" s="1">
        <v>33689</v>
      </c>
      <c r="D635" s="2">
        <v>30000</v>
      </c>
      <c r="E635" t="s">
        <v>79</v>
      </c>
      <c r="F635" t="s">
        <v>139</v>
      </c>
      <c r="G635">
        <v>22555</v>
      </c>
      <c r="H635">
        <v>432.40654997176699</v>
      </c>
      <c r="I635" t="s">
        <v>1255</v>
      </c>
      <c r="J635" t="s">
        <v>263</v>
      </c>
      <c r="K635" t="s">
        <v>261</v>
      </c>
      <c r="L635" t="s">
        <v>271</v>
      </c>
      <c r="N635" s="3" t="s">
        <v>1048</v>
      </c>
      <c r="O635" t="s">
        <v>260</v>
      </c>
      <c r="P635" t="s">
        <v>783</v>
      </c>
      <c r="Q635">
        <v>25</v>
      </c>
      <c r="R635" t="s">
        <v>315</v>
      </c>
      <c r="S635" t="s">
        <v>318</v>
      </c>
    </row>
    <row r="636" spans="1:19" x14ac:dyDescent="0.3">
      <c r="A636">
        <v>635</v>
      </c>
      <c r="B636" t="s">
        <v>607</v>
      </c>
      <c r="C636" s="1">
        <v>31269</v>
      </c>
      <c r="D636" s="2">
        <v>120000</v>
      </c>
      <c r="E636" t="s">
        <v>80</v>
      </c>
      <c r="F636" t="s">
        <v>140</v>
      </c>
      <c r="H636">
        <v>430.93450028232598</v>
      </c>
      <c r="I636" t="s">
        <v>1257</v>
      </c>
      <c r="J636" t="s">
        <v>266</v>
      </c>
      <c r="K636" t="s">
        <v>261</v>
      </c>
      <c r="L636" t="s">
        <v>271</v>
      </c>
      <c r="N636" s="3" t="s">
        <v>1049</v>
      </c>
      <c r="O636" t="s">
        <v>259</v>
      </c>
      <c r="P636" t="s">
        <v>832</v>
      </c>
      <c r="Q636">
        <v>125</v>
      </c>
      <c r="R636" t="s">
        <v>315</v>
      </c>
      <c r="S636" t="s">
        <v>318</v>
      </c>
    </row>
    <row r="637" spans="1:19" x14ac:dyDescent="0.3">
      <c r="A637">
        <v>636</v>
      </c>
      <c r="B637" t="s">
        <v>608</v>
      </c>
      <c r="C637" s="1">
        <v>25896</v>
      </c>
      <c r="D637" s="2">
        <v>35000</v>
      </c>
      <c r="E637" t="s">
        <v>81</v>
      </c>
      <c r="F637" t="s">
        <v>141</v>
      </c>
      <c r="H637">
        <v>429.46245059288498</v>
      </c>
      <c r="I637" t="s">
        <v>1257</v>
      </c>
      <c r="J637" t="s">
        <v>264</v>
      </c>
      <c r="K637" t="s">
        <v>262</v>
      </c>
      <c r="L637" t="s">
        <v>268</v>
      </c>
      <c r="N637" s="3" t="s">
        <v>1170</v>
      </c>
      <c r="O637" t="s">
        <v>257</v>
      </c>
      <c r="P637" t="s">
        <v>788</v>
      </c>
      <c r="Q637">
        <v>225</v>
      </c>
      <c r="R637" t="s">
        <v>315</v>
      </c>
      <c r="S637" t="s">
        <v>319</v>
      </c>
    </row>
    <row r="638" spans="1:19" x14ac:dyDescent="0.3">
      <c r="A638">
        <v>637</v>
      </c>
      <c r="B638" t="s">
        <v>573</v>
      </c>
      <c r="C638" s="1">
        <v>32908</v>
      </c>
      <c r="D638" s="2">
        <v>115000</v>
      </c>
      <c r="E638" t="s">
        <v>79</v>
      </c>
      <c r="F638" t="s">
        <v>142</v>
      </c>
      <c r="H638">
        <v>427.99040090344403</v>
      </c>
      <c r="I638" t="s">
        <v>1256</v>
      </c>
      <c r="J638" t="s">
        <v>263</v>
      </c>
      <c r="K638" t="s">
        <v>262</v>
      </c>
      <c r="L638" t="s">
        <v>274</v>
      </c>
      <c r="N638" s="3" t="s">
        <v>1030</v>
      </c>
      <c r="O638" t="s">
        <v>258</v>
      </c>
      <c r="P638" t="s">
        <v>861</v>
      </c>
      <c r="Q638">
        <v>325</v>
      </c>
      <c r="R638" t="s">
        <v>314</v>
      </c>
      <c r="S638" t="s">
        <v>319</v>
      </c>
    </row>
    <row r="639" spans="1:19" x14ac:dyDescent="0.3">
      <c r="A639">
        <v>638</v>
      </c>
      <c r="B639" t="s">
        <v>609</v>
      </c>
      <c r="C639" s="1">
        <v>27899</v>
      </c>
      <c r="D639" s="2">
        <v>25000</v>
      </c>
      <c r="E639" t="s">
        <v>79</v>
      </c>
      <c r="F639" t="s">
        <v>143</v>
      </c>
      <c r="H639">
        <v>426.51835121400302</v>
      </c>
      <c r="I639" t="s">
        <v>1260</v>
      </c>
      <c r="J639" t="s">
        <v>263</v>
      </c>
      <c r="K639" t="s">
        <v>261</v>
      </c>
      <c r="L639" t="s">
        <v>276</v>
      </c>
      <c r="N639" s="3" t="s">
        <v>1050</v>
      </c>
      <c r="O639" t="s">
        <v>255</v>
      </c>
      <c r="P639" t="s">
        <v>862</v>
      </c>
      <c r="Q639">
        <v>425</v>
      </c>
      <c r="R639" t="s">
        <v>314</v>
      </c>
      <c r="S639" t="s">
        <v>318</v>
      </c>
    </row>
    <row r="640" spans="1:19" x14ac:dyDescent="0.3">
      <c r="A640">
        <v>639</v>
      </c>
      <c r="B640" t="s">
        <v>610</v>
      </c>
      <c r="C640" s="1">
        <v>34609</v>
      </c>
      <c r="D640" s="2">
        <v>48750</v>
      </c>
      <c r="E640" t="s">
        <v>80</v>
      </c>
      <c r="F640" t="s">
        <v>144</v>
      </c>
      <c r="H640">
        <v>425.04630152456201</v>
      </c>
      <c r="I640" t="s">
        <v>1257</v>
      </c>
      <c r="J640" t="s">
        <v>263</v>
      </c>
      <c r="K640" t="s">
        <v>261</v>
      </c>
      <c r="L640" t="s">
        <v>277</v>
      </c>
      <c r="N640" s="3" t="s">
        <v>1051</v>
      </c>
      <c r="O640" t="s">
        <v>256</v>
      </c>
      <c r="P640" t="s">
        <v>863</v>
      </c>
      <c r="Q640">
        <v>525</v>
      </c>
      <c r="R640" t="s">
        <v>314</v>
      </c>
      <c r="S640" t="s">
        <v>317</v>
      </c>
    </row>
    <row r="641" spans="1:19" x14ac:dyDescent="0.3">
      <c r="A641">
        <v>640</v>
      </c>
      <c r="B641" t="s">
        <v>611</v>
      </c>
      <c r="C641" s="1">
        <v>29600</v>
      </c>
      <c r="D641" s="2">
        <v>82300</v>
      </c>
      <c r="E641" t="s">
        <v>80</v>
      </c>
      <c r="F641" t="s">
        <v>145</v>
      </c>
      <c r="H641">
        <v>423.574251835121</v>
      </c>
      <c r="I641" t="s">
        <v>1258</v>
      </c>
      <c r="J641" t="s">
        <v>264</v>
      </c>
      <c r="K641" t="s">
        <v>262</v>
      </c>
      <c r="L641" t="s">
        <v>268</v>
      </c>
      <c r="N641" s="3" t="s">
        <v>1171</v>
      </c>
      <c r="O641" t="s">
        <v>254</v>
      </c>
      <c r="P641" t="s">
        <v>813</v>
      </c>
      <c r="Q641">
        <v>625</v>
      </c>
      <c r="R641" t="s">
        <v>315</v>
      </c>
      <c r="S641" t="s">
        <v>318</v>
      </c>
    </row>
    <row r="642" spans="1:19" x14ac:dyDescent="0.3">
      <c r="A642">
        <v>641</v>
      </c>
      <c r="B642" t="s">
        <v>612</v>
      </c>
      <c r="C642" s="1">
        <v>29033</v>
      </c>
      <c r="D642" s="2">
        <v>71200</v>
      </c>
      <c r="E642" t="s">
        <v>79</v>
      </c>
      <c r="F642" t="s">
        <v>146</v>
      </c>
      <c r="H642">
        <v>422.10220214568</v>
      </c>
      <c r="I642" t="s">
        <v>1256</v>
      </c>
      <c r="J642" t="s">
        <v>264</v>
      </c>
      <c r="K642" t="s">
        <v>262</v>
      </c>
      <c r="N642" s="3" t="s">
        <v>1172</v>
      </c>
      <c r="O642" t="s">
        <v>253</v>
      </c>
      <c r="P642" t="s">
        <v>822</v>
      </c>
      <c r="Q642">
        <v>725</v>
      </c>
      <c r="R642" t="s">
        <v>314</v>
      </c>
      <c r="S642" t="s">
        <v>317</v>
      </c>
    </row>
    <row r="643" spans="1:19" x14ac:dyDescent="0.3">
      <c r="A643">
        <v>642</v>
      </c>
      <c r="B643" t="s">
        <v>613</v>
      </c>
      <c r="C643" s="1">
        <v>36048</v>
      </c>
      <c r="D643" s="2">
        <v>96800</v>
      </c>
      <c r="E643" t="s">
        <v>81</v>
      </c>
      <c r="F643" t="s">
        <v>147</v>
      </c>
      <c r="H643">
        <v>420.63015245623899</v>
      </c>
      <c r="I643" t="s">
        <v>1258</v>
      </c>
      <c r="J643" t="s">
        <v>266</v>
      </c>
      <c r="K643" t="s">
        <v>262</v>
      </c>
      <c r="L643" t="s">
        <v>270</v>
      </c>
      <c r="N643" s="3" t="s">
        <v>1173</v>
      </c>
      <c r="O643" t="s">
        <v>254</v>
      </c>
      <c r="P643" t="s">
        <v>847</v>
      </c>
      <c r="Q643">
        <v>825</v>
      </c>
      <c r="R643" t="s">
        <v>315</v>
      </c>
      <c r="S643" t="s">
        <v>318</v>
      </c>
    </row>
    <row r="644" spans="1:19" x14ac:dyDescent="0.3">
      <c r="A644">
        <v>643</v>
      </c>
      <c r="B644" t="s">
        <v>614</v>
      </c>
      <c r="C644" s="1">
        <v>30673</v>
      </c>
      <c r="D644" s="2">
        <v>25000</v>
      </c>
      <c r="E644" t="s">
        <v>79</v>
      </c>
      <c r="F644" t="s">
        <v>148</v>
      </c>
      <c r="H644">
        <v>419.15810276679798</v>
      </c>
      <c r="I644" t="s">
        <v>1257</v>
      </c>
      <c r="J644" t="s">
        <v>264</v>
      </c>
      <c r="K644" t="s">
        <v>262</v>
      </c>
      <c r="L644" t="s">
        <v>268</v>
      </c>
      <c r="N644" s="3" t="s">
        <v>1174</v>
      </c>
      <c r="O644" t="s">
        <v>255</v>
      </c>
      <c r="P644" t="s">
        <v>728</v>
      </c>
      <c r="Q644">
        <v>925</v>
      </c>
      <c r="R644" t="s">
        <v>315</v>
      </c>
      <c r="S644" t="s">
        <v>318</v>
      </c>
    </row>
    <row r="645" spans="1:19" x14ac:dyDescent="0.3">
      <c r="A645">
        <v>644</v>
      </c>
      <c r="B645" t="s">
        <v>615</v>
      </c>
      <c r="C645" s="1">
        <v>27491</v>
      </c>
      <c r="D645" s="2">
        <v>55600</v>
      </c>
      <c r="E645" t="s">
        <v>79</v>
      </c>
      <c r="F645" t="s">
        <v>149</v>
      </c>
      <c r="H645">
        <v>417.68605307735697</v>
      </c>
      <c r="I645" t="s">
        <v>1257</v>
      </c>
      <c r="J645" t="s">
        <v>263</v>
      </c>
      <c r="K645" t="s">
        <v>262</v>
      </c>
      <c r="L645" t="s">
        <v>273</v>
      </c>
      <c r="N645" s="3" t="s">
        <v>1175</v>
      </c>
      <c r="O645" t="s">
        <v>256</v>
      </c>
      <c r="P645" t="s">
        <v>784</v>
      </c>
      <c r="Q645">
        <v>75</v>
      </c>
      <c r="R645" t="s">
        <v>315</v>
      </c>
      <c r="S645" t="s">
        <v>318</v>
      </c>
    </row>
    <row r="646" spans="1:19" x14ac:dyDescent="0.3">
      <c r="A646">
        <v>645</v>
      </c>
      <c r="B646" t="s">
        <v>616</v>
      </c>
      <c r="C646" s="1">
        <v>35297</v>
      </c>
      <c r="D646" s="2">
        <v>76800</v>
      </c>
      <c r="E646" t="s">
        <v>83</v>
      </c>
      <c r="F646" t="s">
        <v>150</v>
      </c>
      <c r="H646">
        <v>416.21400338791602</v>
      </c>
      <c r="I646" t="s">
        <v>1255</v>
      </c>
      <c r="J646" t="s">
        <v>263</v>
      </c>
      <c r="K646" t="s">
        <v>261</v>
      </c>
      <c r="L646" t="s">
        <v>272</v>
      </c>
      <c r="N646" s="3" t="s">
        <v>1052</v>
      </c>
      <c r="O646" t="s">
        <v>254</v>
      </c>
      <c r="P646" t="s">
        <v>826</v>
      </c>
      <c r="Q646">
        <v>175</v>
      </c>
      <c r="R646" t="s">
        <v>315</v>
      </c>
      <c r="S646" t="s">
        <v>319</v>
      </c>
    </row>
    <row r="647" spans="1:19" x14ac:dyDescent="0.3">
      <c r="A647">
        <v>646</v>
      </c>
      <c r="B647" t="s">
        <v>617</v>
      </c>
      <c r="C647" s="1">
        <v>28432</v>
      </c>
      <c r="D647" s="2">
        <v>776900</v>
      </c>
      <c r="E647" t="s">
        <v>83</v>
      </c>
      <c r="F647" t="s">
        <v>151</v>
      </c>
      <c r="H647">
        <v>414.74195369847502</v>
      </c>
      <c r="I647" t="s">
        <v>1255</v>
      </c>
      <c r="J647" t="s">
        <v>264</v>
      </c>
      <c r="K647" t="s">
        <v>261</v>
      </c>
      <c r="L647" t="s">
        <v>271</v>
      </c>
      <c r="N647" s="3" t="s">
        <v>1053</v>
      </c>
      <c r="O647" t="s">
        <v>253</v>
      </c>
      <c r="P647" t="s">
        <v>759</v>
      </c>
      <c r="Q647">
        <v>275</v>
      </c>
      <c r="R647" t="s">
        <v>315</v>
      </c>
      <c r="S647" t="s">
        <v>320</v>
      </c>
    </row>
    <row r="648" spans="1:19" x14ac:dyDescent="0.3">
      <c r="A648">
        <v>647</v>
      </c>
      <c r="B648" t="s">
        <v>618</v>
      </c>
      <c r="C648" s="1">
        <v>33284</v>
      </c>
      <c r="D648" s="2">
        <v>791500</v>
      </c>
      <c r="E648" t="s">
        <v>79</v>
      </c>
      <c r="F648" t="s">
        <v>152</v>
      </c>
      <c r="H648">
        <v>413.26990400903401</v>
      </c>
      <c r="I648" t="s">
        <v>1256</v>
      </c>
      <c r="J648" t="s">
        <v>266</v>
      </c>
      <c r="K648" t="s">
        <v>261</v>
      </c>
      <c r="L648" t="s">
        <v>271</v>
      </c>
      <c r="N648" s="3" t="s">
        <v>1054</v>
      </c>
      <c r="O648" t="s">
        <v>259</v>
      </c>
      <c r="P648" t="s">
        <v>864</v>
      </c>
      <c r="Q648">
        <v>375</v>
      </c>
      <c r="R648" t="s">
        <v>315</v>
      </c>
      <c r="S648" t="s">
        <v>319</v>
      </c>
    </row>
    <row r="649" spans="1:19" x14ac:dyDescent="0.3">
      <c r="A649">
        <v>648</v>
      </c>
      <c r="B649" t="s">
        <v>619</v>
      </c>
      <c r="C649" s="1">
        <v>32658</v>
      </c>
      <c r="D649" s="2">
        <v>700</v>
      </c>
      <c r="E649" t="s">
        <v>79</v>
      </c>
      <c r="F649" t="s">
        <v>153</v>
      </c>
      <c r="H649">
        <v>411.797854319593</v>
      </c>
      <c r="I649" t="s">
        <v>1258</v>
      </c>
      <c r="J649" t="s">
        <v>267</v>
      </c>
      <c r="K649" t="s">
        <v>262</v>
      </c>
      <c r="L649" t="s">
        <v>271</v>
      </c>
      <c r="N649" s="3" t="s">
        <v>1176</v>
      </c>
      <c r="O649" t="s">
        <v>257</v>
      </c>
      <c r="P649" t="s">
        <v>865</v>
      </c>
      <c r="Q649">
        <v>475</v>
      </c>
      <c r="R649" t="s">
        <v>315</v>
      </c>
      <c r="S649" t="s">
        <v>317</v>
      </c>
    </row>
    <row r="650" spans="1:19" x14ac:dyDescent="0.3">
      <c r="A650">
        <v>649</v>
      </c>
      <c r="B650" t="s">
        <v>620</v>
      </c>
      <c r="C650" s="1">
        <v>26593</v>
      </c>
      <c r="D650" s="2">
        <v>822300</v>
      </c>
      <c r="E650" t="s">
        <v>79</v>
      </c>
      <c r="F650" t="s">
        <v>154</v>
      </c>
      <c r="H650">
        <v>410.32580463015199</v>
      </c>
      <c r="I650" t="s">
        <v>1255</v>
      </c>
      <c r="J650" t="s">
        <v>263</v>
      </c>
      <c r="K650" t="s">
        <v>262</v>
      </c>
      <c r="L650" t="s">
        <v>271</v>
      </c>
      <c r="N650" s="3" t="s">
        <v>1177</v>
      </c>
      <c r="O650" t="s">
        <v>260</v>
      </c>
      <c r="P650" t="s">
        <v>758</v>
      </c>
      <c r="Q650">
        <v>575</v>
      </c>
      <c r="R650" t="s">
        <v>314</v>
      </c>
      <c r="S650" t="s">
        <v>317</v>
      </c>
    </row>
    <row r="651" spans="1:19" x14ac:dyDescent="0.3">
      <c r="A651">
        <v>650</v>
      </c>
      <c r="B651" t="s">
        <v>621</v>
      </c>
      <c r="C651" s="1">
        <v>30746</v>
      </c>
      <c r="D651" s="2">
        <v>837500</v>
      </c>
      <c r="E651" t="s">
        <v>84</v>
      </c>
      <c r="F651" t="s">
        <v>155</v>
      </c>
      <c r="H651">
        <v>408.85375494071099</v>
      </c>
      <c r="I651" t="s">
        <v>1256</v>
      </c>
      <c r="J651" t="s">
        <v>264</v>
      </c>
      <c r="K651" t="s">
        <v>262</v>
      </c>
      <c r="L651" t="s">
        <v>269</v>
      </c>
      <c r="N651" s="3" t="s">
        <v>1178</v>
      </c>
      <c r="O651" t="s">
        <v>258</v>
      </c>
      <c r="P651" t="s">
        <v>750</v>
      </c>
      <c r="Q651">
        <v>675</v>
      </c>
      <c r="R651" t="s">
        <v>314</v>
      </c>
      <c r="S651" t="s">
        <v>317</v>
      </c>
    </row>
    <row r="652" spans="1:19" x14ac:dyDescent="0.3">
      <c r="A652">
        <v>651</v>
      </c>
      <c r="B652" t="s">
        <v>622</v>
      </c>
      <c r="C652" s="1">
        <v>28659</v>
      </c>
      <c r="D652" s="2">
        <v>853200</v>
      </c>
      <c r="E652" t="s">
        <v>84</v>
      </c>
      <c r="F652" t="s">
        <v>156</v>
      </c>
      <c r="H652">
        <v>407.38170525126998</v>
      </c>
      <c r="I652" t="s">
        <v>1255</v>
      </c>
      <c r="J652" t="s">
        <v>265</v>
      </c>
      <c r="K652" t="s">
        <v>261</v>
      </c>
      <c r="L652" t="s">
        <v>269</v>
      </c>
      <c r="N652" s="3" t="s">
        <v>1041</v>
      </c>
      <c r="O652" t="s">
        <v>259</v>
      </c>
      <c r="P652" t="s">
        <v>779</v>
      </c>
      <c r="Q652">
        <v>775</v>
      </c>
      <c r="R652" t="s">
        <v>315</v>
      </c>
      <c r="S652" t="s">
        <v>318</v>
      </c>
    </row>
    <row r="653" spans="1:19" x14ac:dyDescent="0.3">
      <c r="A653">
        <v>652</v>
      </c>
      <c r="B653" t="s">
        <v>623</v>
      </c>
      <c r="C653" s="1">
        <v>33877</v>
      </c>
      <c r="D653" s="2">
        <v>600</v>
      </c>
      <c r="E653" t="s">
        <v>84</v>
      </c>
      <c r="F653" t="s">
        <v>157</v>
      </c>
      <c r="H653">
        <v>405.90965556182903</v>
      </c>
      <c r="I653" t="s">
        <v>1257</v>
      </c>
      <c r="J653" t="s">
        <v>264</v>
      </c>
      <c r="K653" t="s">
        <v>261</v>
      </c>
      <c r="L653" t="s">
        <v>268</v>
      </c>
      <c r="N653" s="3" t="s">
        <v>1055</v>
      </c>
      <c r="O653" t="s">
        <v>254</v>
      </c>
      <c r="P653" t="s">
        <v>775</v>
      </c>
      <c r="Q653">
        <v>875</v>
      </c>
      <c r="R653" t="s">
        <v>314</v>
      </c>
      <c r="S653" t="s">
        <v>318</v>
      </c>
    </row>
    <row r="654" spans="1:19" x14ac:dyDescent="0.3">
      <c r="A654">
        <v>653</v>
      </c>
      <c r="B654" t="s">
        <v>624</v>
      </c>
      <c r="C654" s="1">
        <v>25672</v>
      </c>
      <c r="D654" s="2">
        <v>885700</v>
      </c>
      <c r="E654" t="s">
        <v>83</v>
      </c>
      <c r="F654" t="s">
        <v>158</v>
      </c>
      <c r="H654">
        <f t="shared" ref="H654" si="46">H632+50</f>
        <v>486.82269904009001</v>
      </c>
      <c r="I654" t="s">
        <v>1258</v>
      </c>
      <c r="J654" t="s">
        <v>264</v>
      </c>
      <c r="K654" t="s">
        <v>261</v>
      </c>
      <c r="L654" t="s">
        <v>272</v>
      </c>
      <c r="N654" s="3" t="s">
        <v>1056</v>
      </c>
      <c r="O654" t="s">
        <v>256</v>
      </c>
      <c r="P654" t="s">
        <v>767</v>
      </c>
      <c r="Q654">
        <v>975</v>
      </c>
      <c r="R654" t="s">
        <v>315</v>
      </c>
      <c r="S654" t="s">
        <v>317</v>
      </c>
    </row>
    <row r="655" spans="1:19" x14ac:dyDescent="0.3">
      <c r="A655">
        <v>654</v>
      </c>
      <c r="B655" t="s">
        <v>625</v>
      </c>
      <c r="C655" s="1">
        <v>31619</v>
      </c>
      <c r="D655" s="2">
        <v>902200</v>
      </c>
      <c r="E655" t="s">
        <v>96</v>
      </c>
      <c r="F655" t="s">
        <v>159</v>
      </c>
      <c r="H655">
        <f t="shared" ref="H655" si="47">H633+30</f>
        <v>465.35064935064901</v>
      </c>
      <c r="I655" t="s">
        <v>1259</v>
      </c>
      <c r="J655" t="s">
        <v>263</v>
      </c>
      <c r="K655" t="s">
        <v>261</v>
      </c>
      <c r="L655" t="s">
        <v>274</v>
      </c>
      <c r="N655" s="3" t="s">
        <v>1057</v>
      </c>
      <c r="O655" t="s">
        <v>253</v>
      </c>
      <c r="P655" t="s">
        <v>842</v>
      </c>
      <c r="Q655">
        <v>300</v>
      </c>
      <c r="R655" t="s">
        <v>314</v>
      </c>
      <c r="S655" t="s">
        <v>318</v>
      </c>
    </row>
    <row r="656" spans="1:19" x14ac:dyDescent="0.3">
      <c r="A656">
        <v>655</v>
      </c>
      <c r="B656" t="s">
        <v>598</v>
      </c>
      <c r="C656" s="1">
        <v>27068</v>
      </c>
      <c r="D656" s="2">
        <v>919000</v>
      </c>
      <c r="E656" t="s">
        <v>79</v>
      </c>
      <c r="F656" t="s">
        <v>160</v>
      </c>
      <c r="H656">
        <v>-32633.9323351044</v>
      </c>
      <c r="I656" t="s">
        <v>1256</v>
      </c>
      <c r="J656" t="s">
        <v>266</v>
      </c>
      <c r="K656" t="s">
        <v>261</v>
      </c>
      <c r="L656" t="s">
        <v>274</v>
      </c>
      <c r="N656" s="3" t="s">
        <v>1042</v>
      </c>
      <c r="O656" t="s">
        <v>255</v>
      </c>
      <c r="P656" t="s">
        <v>761</v>
      </c>
      <c r="Q656">
        <v>400</v>
      </c>
      <c r="R656" t="s">
        <v>315</v>
      </c>
      <c r="S656" t="s">
        <v>317</v>
      </c>
    </row>
    <row r="657" spans="1:19" x14ac:dyDescent="0.3">
      <c r="A657">
        <v>656</v>
      </c>
      <c r="B657" t="s">
        <v>626</v>
      </c>
      <c r="C657" s="1">
        <v>34843</v>
      </c>
      <c r="D657" s="2">
        <v>935600</v>
      </c>
      <c r="E657" t="s">
        <v>79</v>
      </c>
      <c r="F657" t="s">
        <v>161</v>
      </c>
      <c r="H657">
        <v>-33584.880448247299</v>
      </c>
      <c r="I657" t="s">
        <v>1255</v>
      </c>
      <c r="J657" t="s">
        <v>264</v>
      </c>
      <c r="K657" t="s">
        <v>262</v>
      </c>
      <c r="L657" t="s">
        <v>268</v>
      </c>
      <c r="N657" s="3" t="s">
        <v>1179</v>
      </c>
      <c r="O657" t="s">
        <v>254</v>
      </c>
      <c r="P657" t="s">
        <v>850</v>
      </c>
      <c r="Q657">
        <v>500</v>
      </c>
      <c r="R657" t="s">
        <v>316</v>
      </c>
      <c r="S657" t="s">
        <v>318</v>
      </c>
    </row>
    <row r="658" spans="1:19" x14ac:dyDescent="0.3">
      <c r="A658">
        <v>657</v>
      </c>
      <c r="B658" t="s">
        <v>627</v>
      </c>
      <c r="C658" s="1">
        <v>29439</v>
      </c>
      <c r="D658" s="2">
        <v>952900</v>
      </c>
      <c r="E658" t="s">
        <v>77</v>
      </c>
      <c r="F658" t="s">
        <v>162</v>
      </c>
      <c r="H658">
        <v>-34535.828561390197</v>
      </c>
      <c r="I658" t="s">
        <v>1255</v>
      </c>
      <c r="J658" t="s">
        <v>263</v>
      </c>
      <c r="K658" t="s">
        <v>262</v>
      </c>
      <c r="L658" t="s">
        <v>278</v>
      </c>
      <c r="N658" s="3" t="s">
        <v>1180</v>
      </c>
      <c r="O658" t="s">
        <v>256</v>
      </c>
      <c r="P658" t="s">
        <v>785</v>
      </c>
      <c r="Q658">
        <v>600</v>
      </c>
      <c r="R658" t="s">
        <v>315</v>
      </c>
      <c r="S658" t="s">
        <v>318</v>
      </c>
    </row>
    <row r="659" spans="1:19" x14ac:dyDescent="0.3">
      <c r="A659">
        <v>658</v>
      </c>
      <c r="B659" t="s">
        <v>577</v>
      </c>
      <c r="C659" s="1">
        <v>28083</v>
      </c>
      <c r="D659" s="2">
        <v>970600</v>
      </c>
      <c r="E659" t="s">
        <v>85</v>
      </c>
      <c r="F659" t="s">
        <v>163</v>
      </c>
      <c r="H659">
        <v>-35486.776674533103</v>
      </c>
      <c r="I659" t="s">
        <v>1255</v>
      </c>
      <c r="J659" t="s">
        <v>263</v>
      </c>
      <c r="K659" t="s">
        <v>261</v>
      </c>
      <c r="L659" t="s">
        <v>278</v>
      </c>
      <c r="N659" s="3" t="s">
        <v>1058</v>
      </c>
      <c r="O659" t="s">
        <v>257</v>
      </c>
      <c r="P659" t="s">
        <v>833</v>
      </c>
      <c r="Q659">
        <v>700</v>
      </c>
      <c r="R659" t="s">
        <v>315</v>
      </c>
      <c r="S659" t="s">
        <v>318</v>
      </c>
    </row>
    <row r="660" spans="1:19" x14ac:dyDescent="0.3">
      <c r="A660">
        <v>659</v>
      </c>
      <c r="B660" t="s">
        <v>628</v>
      </c>
      <c r="C660" s="1">
        <v>34001</v>
      </c>
      <c r="D660" s="2">
        <v>988700</v>
      </c>
      <c r="E660" t="s">
        <v>83</v>
      </c>
      <c r="F660" t="s">
        <v>164</v>
      </c>
      <c r="H660">
        <v>-36437.724787676001</v>
      </c>
      <c r="I660" t="s">
        <v>1257</v>
      </c>
      <c r="J660" t="s">
        <v>263</v>
      </c>
      <c r="K660" t="s">
        <v>261</v>
      </c>
      <c r="L660" t="s">
        <v>271</v>
      </c>
      <c r="N660" s="3" t="s">
        <v>1059</v>
      </c>
      <c r="O660" t="s">
        <v>253</v>
      </c>
      <c r="P660" t="s">
        <v>773</v>
      </c>
      <c r="Q660">
        <v>800</v>
      </c>
      <c r="R660" t="s">
        <v>314</v>
      </c>
      <c r="S660" t="s">
        <v>319</v>
      </c>
    </row>
    <row r="661" spans="1:19" x14ac:dyDescent="0.3">
      <c r="A661">
        <v>660</v>
      </c>
      <c r="B661" t="s">
        <v>584</v>
      </c>
      <c r="C661" s="1">
        <v>31913</v>
      </c>
      <c r="D661" s="2">
        <v>1006300</v>
      </c>
      <c r="E661" t="s">
        <v>81</v>
      </c>
      <c r="F661" t="s">
        <v>165</v>
      </c>
      <c r="H661">
        <v>-37388.6729008189</v>
      </c>
      <c r="I661" t="s">
        <v>1257</v>
      </c>
      <c r="J661" t="s">
        <v>264</v>
      </c>
      <c r="K661" t="s">
        <v>262</v>
      </c>
      <c r="L661" t="s">
        <v>274</v>
      </c>
      <c r="N661" s="3" t="s">
        <v>1160</v>
      </c>
      <c r="O661" t="s">
        <v>255</v>
      </c>
      <c r="P661" t="s">
        <v>851</v>
      </c>
      <c r="Q661">
        <v>900</v>
      </c>
      <c r="R661" t="s">
        <v>314</v>
      </c>
      <c r="S661" t="s">
        <v>320</v>
      </c>
    </row>
    <row r="662" spans="1:19" x14ac:dyDescent="0.3">
      <c r="A662">
        <v>661</v>
      </c>
      <c r="B662" t="s">
        <v>629</v>
      </c>
      <c r="C662" s="1">
        <v>26174</v>
      </c>
      <c r="D662" s="2">
        <v>1024600</v>
      </c>
      <c r="E662" t="s">
        <v>82</v>
      </c>
      <c r="F662" t="s">
        <v>166</v>
      </c>
      <c r="H662">
        <v>-38339.621013961798</v>
      </c>
      <c r="I662" t="s">
        <v>1256</v>
      </c>
      <c r="J662" t="s">
        <v>264</v>
      </c>
      <c r="K662" t="s">
        <v>262</v>
      </c>
      <c r="L662" t="s">
        <v>268</v>
      </c>
      <c r="N662" s="3" t="s">
        <v>1181</v>
      </c>
      <c r="O662" t="s">
        <v>256</v>
      </c>
      <c r="P662" t="s">
        <v>852</v>
      </c>
      <c r="Q662">
        <v>1000</v>
      </c>
      <c r="R662" t="s">
        <v>314</v>
      </c>
      <c r="S662" t="s">
        <v>319</v>
      </c>
    </row>
    <row r="663" spans="1:19" x14ac:dyDescent="0.3">
      <c r="A663">
        <v>662</v>
      </c>
      <c r="B663" t="s">
        <v>630</v>
      </c>
      <c r="C663" s="1">
        <v>35775</v>
      </c>
      <c r="D663" s="2">
        <v>1043500</v>
      </c>
      <c r="E663" t="s">
        <v>86</v>
      </c>
      <c r="F663" t="s">
        <v>167</v>
      </c>
      <c r="H663">
        <v>-39290.569127104704</v>
      </c>
      <c r="I663" t="s">
        <v>1260</v>
      </c>
      <c r="J663" t="s">
        <v>266</v>
      </c>
      <c r="K663" t="s">
        <v>262</v>
      </c>
      <c r="L663" t="s">
        <v>269</v>
      </c>
      <c r="N663" s="3" t="s">
        <v>1182</v>
      </c>
      <c r="O663" t="s">
        <v>254</v>
      </c>
      <c r="P663" t="s">
        <v>853</v>
      </c>
      <c r="Q663">
        <v>200</v>
      </c>
      <c r="R663" t="s">
        <v>315</v>
      </c>
      <c r="S663" t="s">
        <v>317</v>
      </c>
    </row>
    <row r="664" spans="1:19" x14ac:dyDescent="0.3">
      <c r="A664">
        <v>663</v>
      </c>
      <c r="B664" t="s">
        <v>631</v>
      </c>
      <c r="C664" s="1">
        <v>30035</v>
      </c>
      <c r="D664" s="2">
        <v>1062000</v>
      </c>
      <c r="E664" t="s">
        <v>84</v>
      </c>
      <c r="F664" t="s">
        <v>168</v>
      </c>
      <c r="H664">
        <v>-40241.517240247602</v>
      </c>
      <c r="I664" t="s">
        <v>1257</v>
      </c>
      <c r="J664" t="s">
        <v>264</v>
      </c>
      <c r="K664" t="s">
        <v>262</v>
      </c>
      <c r="L664" t="s">
        <v>270</v>
      </c>
      <c r="N664" s="3" t="s">
        <v>1183</v>
      </c>
      <c r="O664" t="s">
        <v>253</v>
      </c>
      <c r="P664" t="s">
        <v>792</v>
      </c>
      <c r="Q664">
        <v>150</v>
      </c>
      <c r="R664" t="s">
        <v>315</v>
      </c>
      <c r="S664" t="s">
        <v>320</v>
      </c>
    </row>
    <row r="665" spans="1:19" x14ac:dyDescent="0.3">
      <c r="A665">
        <v>664</v>
      </c>
      <c r="B665" t="s">
        <v>632</v>
      </c>
      <c r="C665" s="1">
        <v>29135</v>
      </c>
      <c r="D665" s="2">
        <v>1081000</v>
      </c>
      <c r="E665" t="s">
        <v>87</v>
      </c>
      <c r="F665" t="s">
        <v>169</v>
      </c>
      <c r="H665">
        <v>-41192.4653533905</v>
      </c>
      <c r="I665" t="s">
        <v>1258</v>
      </c>
      <c r="J665" t="s">
        <v>263</v>
      </c>
      <c r="K665" t="s">
        <v>262</v>
      </c>
      <c r="L665" t="s">
        <v>268</v>
      </c>
      <c r="N665" s="3" t="s">
        <v>1184</v>
      </c>
      <c r="O665" t="s">
        <v>257</v>
      </c>
      <c r="P665" t="s">
        <v>830</v>
      </c>
      <c r="Q665">
        <v>250</v>
      </c>
      <c r="R665" t="s">
        <v>315</v>
      </c>
      <c r="S665" t="s">
        <v>320</v>
      </c>
    </row>
    <row r="666" spans="1:19" x14ac:dyDescent="0.3">
      <c r="A666">
        <v>665</v>
      </c>
      <c r="B666" t="s">
        <v>633</v>
      </c>
      <c r="C666" s="1">
        <v>35997</v>
      </c>
      <c r="D666" s="2">
        <v>1600</v>
      </c>
      <c r="E666" t="s">
        <v>88</v>
      </c>
      <c r="F666" t="s">
        <v>170</v>
      </c>
      <c r="H666">
        <v>-42143.413466533399</v>
      </c>
      <c r="I666" t="s">
        <v>1256</v>
      </c>
      <c r="J666" t="s">
        <v>263</v>
      </c>
      <c r="K666" t="s">
        <v>261</v>
      </c>
      <c r="L666" t="s">
        <v>269</v>
      </c>
      <c r="N666" s="3" t="s">
        <v>1060</v>
      </c>
      <c r="O666" t="s">
        <v>259</v>
      </c>
      <c r="P666" t="s">
        <v>765</v>
      </c>
      <c r="Q666">
        <v>350</v>
      </c>
      <c r="R666" t="s">
        <v>315</v>
      </c>
      <c r="S666" t="s">
        <v>320</v>
      </c>
    </row>
    <row r="667" spans="1:19" x14ac:dyDescent="0.3">
      <c r="A667">
        <v>666</v>
      </c>
      <c r="B667" t="s">
        <v>634</v>
      </c>
      <c r="C667" s="1">
        <v>31049</v>
      </c>
      <c r="D667" s="2">
        <v>1120900</v>
      </c>
      <c r="E667" t="s">
        <v>80</v>
      </c>
      <c r="F667" t="s">
        <v>171</v>
      </c>
      <c r="H667">
        <v>-43094.361579676297</v>
      </c>
      <c r="I667" t="s">
        <v>1258</v>
      </c>
      <c r="J667" t="s">
        <v>264</v>
      </c>
      <c r="K667" t="s">
        <v>261</v>
      </c>
      <c r="L667" t="s">
        <v>268</v>
      </c>
      <c r="N667" s="3" t="s">
        <v>1061</v>
      </c>
      <c r="O667" t="s">
        <v>256</v>
      </c>
      <c r="P667" t="s">
        <v>854</v>
      </c>
      <c r="Q667">
        <v>450</v>
      </c>
      <c r="R667" t="s">
        <v>314</v>
      </c>
      <c r="S667" t="s">
        <v>319</v>
      </c>
    </row>
    <row r="668" spans="1:19" x14ac:dyDescent="0.3">
      <c r="A668">
        <v>667</v>
      </c>
      <c r="B668" t="s">
        <v>635</v>
      </c>
      <c r="C668" s="1">
        <v>26770</v>
      </c>
      <c r="D668" s="2">
        <v>1800</v>
      </c>
      <c r="E668" t="s">
        <v>89</v>
      </c>
      <c r="F668" t="s">
        <v>172</v>
      </c>
      <c r="H668">
        <v>-44045.309692819203</v>
      </c>
      <c r="I668" t="s">
        <v>1257</v>
      </c>
      <c r="J668" t="s">
        <v>266</v>
      </c>
      <c r="K668" t="s">
        <v>261</v>
      </c>
      <c r="L668" t="s">
        <v>271</v>
      </c>
      <c r="N668" s="3" t="s">
        <v>1062</v>
      </c>
      <c r="O668" t="s">
        <v>257</v>
      </c>
      <c r="P668" t="s">
        <v>812</v>
      </c>
      <c r="Q668">
        <v>550</v>
      </c>
      <c r="R668" t="s">
        <v>314</v>
      </c>
      <c r="S668" t="s">
        <v>319</v>
      </c>
    </row>
    <row r="669" spans="1:19" x14ac:dyDescent="0.3">
      <c r="A669">
        <v>668</v>
      </c>
      <c r="B669" t="s">
        <v>636</v>
      </c>
      <c r="C669" s="1">
        <v>33183</v>
      </c>
      <c r="D669" s="2">
        <v>1163300</v>
      </c>
      <c r="E669" t="s">
        <v>90</v>
      </c>
      <c r="F669" t="s">
        <v>173</v>
      </c>
      <c r="H669">
        <v>-44996.257805962101</v>
      </c>
      <c r="I669" t="s">
        <v>1257</v>
      </c>
      <c r="J669" t="s">
        <v>267</v>
      </c>
      <c r="K669" t="s">
        <v>262</v>
      </c>
      <c r="L669" t="s">
        <v>272</v>
      </c>
      <c r="N669" s="3" t="s">
        <v>1185</v>
      </c>
      <c r="O669" t="s">
        <v>258</v>
      </c>
      <c r="P669" t="s">
        <v>855</v>
      </c>
      <c r="Q669">
        <v>650</v>
      </c>
      <c r="R669" t="s">
        <v>314</v>
      </c>
      <c r="S669" t="s">
        <v>318</v>
      </c>
    </row>
    <row r="670" spans="1:19" x14ac:dyDescent="0.3">
      <c r="A670">
        <v>669</v>
      </c>
      <c r="B670" t="s">
        <v>637</v>
      </c>
      <c r="D670" s="2">
        <v>40520</v>
      </c>
      <c r="E670" t="s">
        <v>91</v>
      </c>
      <c r="F670" t="s">
        <v>174</v>
      </c>
      <c r="H670">
        <v>-45947.205919104999</v>
      </c>
      <c r="I670" t="s">
        <v>1255</v>
      </c>
      <c r="J670" t="s">
        <v>263</v>
      </c>
      <c r="K670" t="s">
        <v>262</v>
      </c>
      <c r="L670" t="s">
        <v>273</v>
      </c>
      <c r="N670" s="3" t="s">
        <v>1186</v>
      </c>
      <c r="O670" t="s">
        <v>255</v>
      </c>
      <c r="P670" t="s">
        <v>790</v>
      </c>
      <c r="Q670">
        <v>750</v>
      </c>
      <c r="R670" t="s">
        <v>315</v>
      </c>
      <c r="S670" t="s">
        <v>317</v>
      </c>
    </row>
    <row r="671" spans="1:19" x14ac:dyDescent="0.3">
      <c r="A671">
        <v>670</v>
      </c>
      <c r="B671" t="s">
        <v>452</v>
      </c>
      <c r="D671" s="2">
        <v>50000</v>
      </c>
      <c r="E671" t="s">
        <v>92</v>
      </c>
      <c r="F671" t="s">
        <v>175</v>
      </c>
      <c r="H671">
        <v>-46898.154032247898</v>
      </c>
      <c r="I671" t="s">
        <v>1255</v>
      </c>
      <c r="J671" t="s">
        <v>264</v>
      </c>
      <c r="K671" t="s">
        <v>262</v>
      </c>
      <c r="L671" t="s">
        <v>274</v>
      </c>
      <c r="N671" s="3" t="s">
        <v>1016</v>
      </c>
      <c r="O671" t="s">
        <v>256</v>
      </c>
      <c r="P671" t="s">
        <v>856</v>
      </c>
      <c r="Q671">
        <v>850</v>
      </c>
      <c r="R671" t="s">
        <v>314</v>
      </c>
      <c r="S671" t="s">
        <v>319</v>
      </c>
    </row>
    <row r="672" spans="1:19" x14ac:dyDescent="0.3">
      <c r="A672">
        <v>671</v>
      </c>
      <c r="B672" t="s">
        <v>638</v>
      </c>
      <c r="C672" s="1">
        <v>29361</v>
      </c>
      <c r="D672" s="2">
        <v>800000</v>
      </c>
      <c r="E672" t="s">
        <v>93</v>
      </c>
      <c r="F672" t="s">
        <v>176</v>
      </c>
      <c r="H672">
        <v>-47849.102145390803</v>
      </c>
      <c r="I672" t="s">
        <v>1256</v>
      </c>
      <c r="J672" t="s">
        <v>265</v>
      </c>
      <c r="K672" t="s">
        <v>261</v>
      </c>
      <c r="L672" t="s">
        <v>275</v>
      </c>
      <c r="N672" s="3" t="s">
        <v>1063</v>
      </c>
      <c r="O672" t="s">
        <v>257</v>
      </c>
      <c r="P672" t="s">
        <v>793</v>
      </c>
      <c r="Q672">
        <v>950</v>
      </c>
      <c r="R672" t="s">
        <v>315</v>
      </c>
      <c r="S672" t="s">
        <v>320</v>
      </c>
    </row>
    <row r="673" spans="1:19" x14ac:dyDescent="0.3">
      <c r="A673">
        <v>672</v>
      </c>
      <c r="B673" t="s">
        <v>639</v>
      </c>
      <c r="C673" s="1">
        <v>35033</v>
      </c>
      <c r="D673" s="2">
        <v>75000</v>
      </c>
      <c r="E673" t="s">
        <v>94</v>
      </c>
      <c r="F673" t="s">
        <v>177</v>
      </c>
      <c r="H673">
        <v>-48800.050258533702</v>
      </c>
      <c r="I673" t="s">
        <v>1258</v>
      </c>
      <c r="J673" t="str">
        <f>J672</f>
        <v>Phd</v>
      </c>
      <c r="K673" t="s">
        <v>261</v>
      </c>
      <c r="L673" t="s">
        <v>276</v>
      </c>
      <c r="N673" s="3" t="s">
        <v>1064</v>
      </c>
      <c r="O673" t="s">
        <v>253</v>
      </c>
      <c r="P673" t="s">
        <v>769</v>
      </c>
      <c r="Q673">
        <v>50</v>
      </c>
      <c r="R673" t="s">
        <v>315</v>
      </c>
      <c r="S673" t="s">
        <v>319</v>
      </c>
    </row>
    <row r="674" spans="1:19" x14ac:dyDescent="0.3">
      <c r="A674">
        <v>673</v>
      </c>
      <c r="B674" t="s">
        <v>640</v>
      </c>
      <c r="C674" s="1">
        <v>26508</v>
      </c>
      <c r="D674" s="2"/>
      <c r="E674" t="s">
        <v>95</v>
      </c>
      <c r="F674" t="s">
        <v>178</v>
      </c>
      <c r="H674">
        <v>-49750.9983716766</v>
      </c>
      <c r="I674" t="s">
        <v>1255</v>
      </c>
      <c r="J674" t="s">
        <v>264</v>
      </c>
      <c r="K674" t="s">
        <v>262</v>
      </c>
      <c r="L674" t="s">
        <v>271</v>
      </c>
      <c r="N674" s="3" t="s">
        <v>1187</v>
      </c>
      <c r="O674" t="s">
        <v>254</v>
      </c>
      <c r="P674" t="s">
        <v>791</v>
      </c>
      <c r="Q674">
        <v>150</v>
      </c>
      <c r="R674" t="s">
        <v>315</v>
      </c>
      <c r="S674" t="s">
        <v>318</v>
      </c>
    </row>
    <row r="675" spans="1:19" x14ac:dyDescent="0.3">
      <c r="A675">
        <v>674</v>
      </c>
      <c r="B675" t="s">
        <v>641</v>
      </c>
      <c r="C675" s="1">
        <v>32947</v>
      </c>
      <c r="D675" s="2">
        <v>80000</v>
      </c>
      <c r="E675" t="s">
        <v>96</v>
      </c>
      <c r="F675" t="s">
        <v>179</v>
      </c>
      <c r="H675">
        <v>-50701.946484819498</v>
      </c>
      <c r="I675" t="s">
        <v>1256</v>
      </c>
      <c r="J675" t="s">
        <v>263</v>
      </c>
      <c r="K675" t="s">
        <v>262</v>
      </c>
      <c r="L675" t="s">
        <v>271</v>
      </c>
      <c r="N675" s="3" t="s">
        <v>1188</v>
      </c>
      <c r="O675" t="s">
        <v>259</v>
      </c>
      <c r="P675" t="s">
        <v>831</v>
      </c>
      <c r="Q675">
        <v>250</v>
      </c>
      <c r="R675" t="s">
        <v>315</v>
      </c>
      <c r="S675" t="s">
        <v>320</v>
      </c>
    </row>
    <row r="676" spans="1:19" x14ac:dyDescent="0.3">
      <c r="A676">
        <v>675</v>
      </c>
      <c r="B676" t="s">
        <v>642</v>
      </c>
      <c r="C676" s="1">
        <v>31833</v>
      </c>
      <c r="D676" s="2">
        <v>70000</v>
      </c>
      <c r="E676" t="s">
        <v>97</v>
      </c>
      <c r="F676" t="s">
        <v>180</v>
      </c>
      <c r="H676">
        <v>-51652.894597962302</v>
      </c>
      <c r="I676" t="s">
        <v>1255</v>
      </c>
      <c r="J676" t="str">
        <f>J675</f>
        <v>Bachelor's</v>
      </c>
      <c r="K676" t="s">
        <v>261</v>
      </c>
      <c r="L676" t="s">
        <v>268</v>
      </c>
      <c r="N676" s="3" t="s">
        <v>1065</v>
      </c>
      <c r="O676" t="s">
        <v>260</v>
      </c>
      <c r="P676" t="s">
        <v>857</v>
      </c>
      <c r="Q676">
        <v>350</v>
      </c>
      <c r="R676" t="s">
        <v>315</v>
      </c>
      <c r="S676" t="s">
        <v>319</v>
      </c>
    </row>
    <row r="677" spans="1:19" x14ac:dyDescent="0.3">
      <c r="A677">
        <v>676</v>
      </c>
      <c r="B677" t="s">
        <v>643</v>
      </c>
      <c r="C677" s="1">
        <v>31208</v>
      </c>
      <c r="D677" s="2">
        <v>90000</v>
      </c>
      <c r="E677" t="s">
        <v>98</v>
      </c>
      <c r="F677" t="s">
        <v>181</v>
      </c>
      <c r="H677">
        <v>-52603.842711105302</v>
      </c>
      <c r="I677" t="s">
        <v>1257</v>
      </c>
      <c r="J677" t="s">
        <v>264</v>
      </c>
      <c r="L677" t="s">
        <v>274</v>
      </c>
      <c r="N677" s="3" t="s">
        <v>1222</v>
      </c>
      <c r="O677" t="s">
        <v>257</v>
      </c>
      <c r="P677" t="s">
        <v>787</v>
      </c>
      <c r="Q677">
        <v>450</v>
      </c>
      <c r="R677" t="s">
        <v>315</v>
      </c>
      <c r="S677" t="s">
        <v>318</v>
      </c>
    </row>
    <row r="678" spans="1:19" x14ac:dyDescent="0.3">
      <c r="A678">
        <v>677</v>
      </c>
      <c r="B678" t="s">
        <v>644</v>
      </c>
      <c r="C678" s="1">
        <v>27649</v>
      </c>
      <c r="D678" s="2">
        <v>0</v>
      </c>
      <c r="E678" t="s">
        <v>79</v>
      </c>
      <c r="F678" t="s">
        <v>182</v>
      </c>
      <c r="H678">
        <v>-53554.790824248099</v>
      </c>
      <c r="I678" t="s">
        <v>1258</v>
      </c>
      <c r="J678" t="str">
        <f t="shared" ref="J678:J679" si="48">J677</f>
        <v>Master's</v>
      </c>
      <c r="K678" t="s">
        <v>261</v>
      </c>
      <c r="L678" t="s">
        <v>276</v>
      </c>
      <c r="N678" s="3" t="s">
        <v>1066</v>
      </c>
      <c r="O678" t="s">
        <v>258</v>
      </c>
      <c r="P678" t="s">
        <v>825</v>
      </c>
      <c r="Q678">
        <v>550</v>
      </c>
      <c r="R678" t="s">
        <v>315</v>
      </c>
      <c r="S678" t="s">
        <v>317</v>
      </c>
    </row>
    <row r="679" spans="1:19" x14ac:dyDescent="0.3">
      <c r="A679">
        <v>678</v>
      </c>
      <c r="B679" t="s">
        <v>645</v>
      </c>
      <c r="C679" s="1">
        <v>30543</v>
      </c>
      <c r="D679" s="2">
        <v>55000</v>
      </c>
      <c r="E679" t="s">
        <v>79</v>
      </c>
      <c r="F679" t="s">
        <v>183</v>
      </c>
      <c r="H679">
        <v>-54505.738937390997</v>
      </c>
      <c r="I679" t="s">
        <v>1259</v>
      </c>
      <c r="J679" t="str">
        <f t="shared" si="48"/>
        <v>Master's</v>
      </c>
      <c r="K679" t="s">
        <v>261</v>
      </c>
      <c r="L679" t="s">
        <v>277</v>
      </c>
      <c r="N679" s="3" t="s">
        <v>1067</v>
      </c>
      <c r="O679" t="s">
        <v>255</v>
      </c>
      <c r="P679" t="s">
        <v>729</v>
      </c>
      <c r="Q679">
        <v>650</v>
      </c>
      <c r="R679" t="s">
        <v>314</v>
      </c>
      <c r="S679" t="s">
        <v>317</v>
      </c>
    </row>
    <row r="680" spans="1:19" x14ac:dyDescent="0.3">
      <c r="A680">
        <v>679</v>
      </c>
      <c r="B680" t="s">
        <v>646</v>
      </c>
      <c r="C680" s="1"/>
      <c r="D680" s="2">
        <v>65000</v>
      </c>
      <c r="E680" t="s">
        <v>80</v>
      </c>
      <c r="F680" t="s">
        <v>184</v>
      </c>
      <c r="H680">
        <v>-55456.687050533903</v>
      </c>
      <c r="I680" t="s">
        <v>1256</v>
      </c>
      <c r="J680" t="s">
        <v>263</v>
      </c>
      <c r="K680" t="s">
        <v>261</v>
      </c>
      <c r="L680" t="s">
        <v>268</v>
      </c>
      <c r="N680" s="3" t="s">
        <v>1068</v>
      </c>
      <c r="O680" t="s">
        <v>254</v>
      </c>
      <c r="P680" t="s">
        <v>858</v>
      </c>
      <c r="Q680">
        <v>750</v>
      </c>
      <c r="R680" t="s">
        <v>314</v>
      </c>
      <c r="S680" t="s">
        <v>317</v>
      </c>
    </row>
    <row r="681" spans="1:19" x14ac:dyDescent="0.3">
      <c r="A681">
        <v>680</v>
      </c>
      <c r="B681" t="s">
        <v>647</v>
      </c>
      <c r="C681" s="1">
        <v>30699</v>
      </c>
      <c r="D681" s="2">
        <v>85000</v>
      </c>
      <c r="E681" t="s">
        <v>81</v>
      </c>
      <c r="F681" t="s">
        <v>185</v>
      </c>
      <c r="H681">
        <v>-56407.635163676801</v>
      </c>
      <c r="I681" t="s">
        <v>1255</v>
      </c>
      <c r="J681" t="s">
        <v>264</v>
      </c>
      <c r="K681" t="s">
        <v>262</v>
      </c>
      <c r="N681" s="3" t="s">
        <v>1189</v>
      </c>
      <c r="O681" t="s">
        <v>253</v>
      </c>
      <c r="P681" t="s">
        <v>780</v>
      </c>
      <c r="Q681">
        <v>850</v>
      </c>
      <c r="R681" t="s">
        <v>315</v>
      </c>
      <c r="S681" t="s">
        <v>317</v>
      </c>
    </row>
    <row r="682" spans="1:19" x14ac:dyDescent="0.3">
      <c r="A682">
        <v>681</v>
      </c>
      <c r="B682" t="s">
        <v>648</v>
      </c>
      <c r="C682" s="1">
        <v>33899</v>
      </c>
      <c r="D682" s="2">
        <v>100000</v>
      </c>
      <c r="E682" t="s">
        <v>82</v>
      </c>
      <c r="F682" t="s">
        <v>186</v>
      </c>
      <c r="H682">
        <f t="shared" ref="H682" si="49">H660+50</f>
        <v>-36387.724787676001</v>
      </c>
      <c r="I682" t="s">
        <v>1255</v>
      </c>
      <c r="J682" t="str">
        <f>J681</f>
        <v>Master's</v>
      </c>
      <c r="K682" t="s">
        <v>262</v>
      </c>
      <c r="L682" t="s">
        <v>270</v>
      </c>
      <c r="N682" s="3" t="s">
        <v>1190</v>
      </c>
      <c r="O682" t="s">
        <v>259</v>
      </c>
      <c r="P682" t="s">
        <v>719</v>
      </c>
      <c r="Q682">
        <v>950</v>
      </c>
      <c r="R682" t="s">
        <v>314</v>
      </c>
      <c r="S682" t="s">
        <v>319</v>
      </c>
    </row>
    <row r="683" spans="1:19" x14ac:dyDescent="0.3">
      <c r="A683">
        <v>682</v>
      </c>
      <c r="B683" t="s">
        <v>649</v>
      </c>
      <c r="C683" s="1">
        <v>28594</v>
      </c>
      <c r="D683" s="2">
        <v>40000</v>
      </c>
      <c r="E683" t="s">
        <v>83</v>
      </c>
      <c r="F683" t="s">
        <v>187</v>
      </c>
      <c r="H683">
        <f t="shared" ref="H683" si="50">H661+30</f>
        <v>-37358.6729008189</v>
      </c>
      <c r="I683" t="s">
        <v>1255</v>
      </c>
      <c r="J683" t="s">
        <v>266</v>
      </c>
      <c r="K683" t="s">
        <v>261</v>
      </c>
      <c r="L683" t="s">
        <v>268</v>
      </c>
      <c r="N683" s="3" t="s">
        <v>1069</v>
      </c>
      <c r="O683" t="s">
        <v>260</v>
      </c>
      <c r="P683" t="s">
        <v>786</v>
      </c>
      <c r="Q683">
        <v>100</v>
      </c>
      <c r="R683" t="s">
        <v>315</v>
      </c>
      <c r="S683" t="s">
        <v>319</v>
      </c>
    </row>
    <row r="684" spans="1:19" x14ac:dyDescent="0.3">
      <c r="A684">
        <v>683</v>
      </c>
      <c r="B684" t="s">
        <v>650</v>
      </c>
      <c r="C684" s="1">
        <v>32839</v>
      </c>
      <c r="D684" s="2">
        <v>95000</v>
      </c>
      <c r="E684" t="s">
        <v>79</v>
      </c>
      <c r="F684" t="s">
        <v>188</v>
      </c>
      <c r="I684" t="s">
        <v>1257</v>
      </c>
      <c r="J684" t="s">
        <v>264</v>
      </c>
      <c r="K684" t="s">
        <v>261</v>
      </c>
      <c r="L684" t="s">
        <v>273</v>
      </c>
      <c r="N684" s="3" t="s">
        <v>1070</v>
      </c>
      <c r="O684" t="s">
        <v>254</v>
      </c>
      <c r="P684" t="s">
        <v>859</v>
      </c>
      <c r="Q684">
        <v>200</v>
      </c>
      <c r="R684" t="s">
        <v>314</v>
      </c>
      <c r="S684" t="s">
        <v>319</v>
      </c>
    </row>
    <row r="685" spans="1:19" x14ac:dyDescent="0.3">
      <c r="A685">
        <v>684</v>
      </c>
      <c r="B685" t="s">
        <v>651</v>
      </c>
      <c r="C685" s="1">
        <v>26878</v>
      </c>
      <c r="D685" s="2">
        <v>50000</v>
      </c>
      <c r="E685" t="s">
        <v>79</v>
      </c>
      <c r="F685" t="s">
        <v>189</v>
      </c>
      <c r="I685" t="s">
        <v>1257</v>
      </c>
      <c r="J685" t="s">
        <v>263</v>
      </c>
      <c r="K685" t="s">
        <v>261</v>
      </c>
      <c r="L685" t="s">
        <v>272</v>
      </c>
      <c r="N685" s="3" t="s">
        <v>1071</v>
      </c>
      <c r="O685" t="s">
        <v>253</v>
      </c>
      <c r="P685" t="s">
        <v>834</v>
      </c>
      <c r="Q685">
        <v>300</v>
      </c>
      <c r="R685" t="s">
        <v>315</v>
      </c>
      <c r="S685" t="s">
        <v>318</v>
      </c>
    </row>
    <row r="686" spans="1:19" x14ac:dyDescent="0.3">
      <c r="A686">
        <v>685</v>
      </c>
      <c r="B686" t="s">
        <v>652</v>
      </c>
      <c r="C686" s="1">
        <v>29654</v>
      </c>
      <c r="D686" s="2">
        <v>110000</v>
      </c>
      <c r="E686" t="s">
        <v>80</v>
      </c>
      <c r="F686" t="s">
        <v>190</v>
      </c>
      <c r="H686">
        <v>352.81474332850399</v>
      </c>
      <c r="I686" t="s">
        <v>1256</v>
      </c>
      <c r="J686" t="s">
        <v>263</v>
      </c>
      <c r="K686" t="s">
        <v>261</v>
      </c>
      <c r="L686" t="s">
        <v>271</v>
      </c>
      <c r="N686" s="3" t="s">
        <v>1072</v>
      </c>
      <c r="O686" t="s">
        <v>255</v>
      </c>
      <c r="P686" t="s">
        <v>860</v>
      </c>
      <c r="Q686">
        <v>400</v>
      </c>
      <c r="R686" t="s">
        <v>316</v>
      </c>
      <c r="S686" t="s">
        <v>320</v>
      </c>
    </row>
    <row r="687" spans="1:19" x14ac:dyDescent="0.3">
      <c r="A687">
        <v>686</v>
      </c>
      <c r="B687" t="s">
        <v>653</v>
      </c>
      <c r="C687" s="1">
        <v>36054</v>
      </c>
      <c r="D687" s="2">
        <v>30000</v>
      </c>
      <c r="E687" t="s">
        <v>81</v>
      </c>
      <c r="F687" t="s">
        <v>191</v>
      </c>
      <c r="H687">
        <v>350.83579652861198</v>
      </c>
      <c r="I687" t="s">
        <v>1260</v>
      </c>
      <c r="J687" t="s">
        <v>264</v>
      </c>
      <c r="K687" t="s">
        <v>262</v>
      </c>
      <c r="L687" t="s">
        <v>271</v>
      </c>
      <c r="N687" s="3" t="s">
        <v>1191</v>
      </c>
      <c r="O687" t="s">
        <v>254</v>
      </c>
      <c r="P687" t="s">
        <v>770</v>
      </c>
      <c r="Q687">
        <v>500</v>
      </c>
      <c r="R687" t="s">
        <v>315</v>
      </c>
      <c r="S687" t="s">
        <v>318</v>
      </c>
    </row>
    <row r="688" spans="1:19" x14ac:dyDescent="0.3">
      <c r="A688">
        <v>687</v>
      </c>
      <c r="B688" t="s">
        <v>654</v>
      </c>
      <c r="C688" s="1">
        <v>25932</v>
      </c>
      <c r="D688" s="2">
        <v>120000</v>
      </c>
      <c r="E688" t="s">
        <v>79</v>
      </c>
      <c r="F688" t="s">
        <v>192</v>
      </c>
      <c r="H688">
        <v>348.85684972872002</v>
      </c>
      <c r="I688" t="s">
        <v>1257</v>
      </c>
      <c r="J688" t="s">
        <v>266</v>
      </c>
      <c r="K688" t="s">
        <v>262</v>
      </c>
      <c r="L688" t="s">
        <v>271</v>
      </c>
      <c r="N688" s="3" t="s">
        <v>1192</v>
      </c>
      <c r="O688" t="s">
        <v>256</v>
      </c>
      <c r="P688" t="s">
        <v>714</v>
      </c>
      <c r="Q688">
        <v>600</v>
      </c>
      <c r="R688" t="s">
        <v>315</v>
      </c>
      <c r="S688" t="s">
        <v>320</v>
      </c>
    </row>
    <row r="689" spans="1:19" x14ac:dyDescent="0.3">
      <c r="A689">
        <v>688</v>
      </c>
      <c r="B689" t="s">
        <v>655</v>
      </c>
      <c r="C689" s="1">
        <v>31540</v>
      </c>
      <c r="D689" s="2">
        <v>35000</v>
      </c>
      <c r="E689" t="s">
        <v>79</v>
      </c>
      <c r="F689" t="s">
        <v>193</v>
      </c>
      <c r="H689">
        <v>346.87790292882897</v>
      </c>
      <c r="I689" t="s">
        <v>1258</v>
      </c>
      <c r="J689" t="s">
        <v>267</v>
      </c>
      <c r="K689" t="s">
        <v>261</v>
      </c>
      <c r="L689" t="s">
        <v>271</v>
      </c>
      <c r="N689" s="3" t="s">
        <v>1073</v>
      </c>
      <c r="O689" t="s">
        <v>253</v>
      </c>
      <c r="P689" t="s">
        <v>837</v>
      </c>
      <c r="Q689">
        <v>700</v>
      </c>
      <c r="R689" t="s">
        <v>314</v>
      </c>
      <c r="S689" t="s">
        <v>319</v>
      </c>
    </row>
    <row r="690" spans="1:19" x14ac:dyDescent="0.3">
      <c r="A690">
        <v>689</v>
      </c>
      <c r="B690" t="s">
        <v>656</v>
      </c>
      <c r="C690" s="1">
        <v>27780</v>
      </c>
      <c r="D690" s="2">
        <v>115000</v>
      </c>
      <c r="E690" t="s">
        <v>80</v>
      </c>
      <c r="F690" t="s">
        <v>194</v>
      </c>
      <c r="H690">
        <v>344.89895612893702</v>
      </c>
      <c r="I690" t="s">
        <v>1256</v>
      </c>
      <c r="J690" t="s">
        <v>263</v>
      </c>
      <c r="K690" t="s">
        <v>261</v>
      </c>
      <c r="L690" t="s">
        <v>269</v>
      </c>
      <c r="N690" s="3" t="s">
        <v>1074</v>
      </c>
      <c r="O690" t="s">
        <v>259</v>
      </c>
      <c r="P690" t="s">
        <v>829</v>
      </c>
      <c r="Q690">
        <v>800</v>
      </c>
      <c r="R690" t="s">
        <v>314</v>
      </c>
      <c r="S690" t="s">
        <v>318</v>
      </c>
    </row>
    <row r="691" spans="1:19" x14ac:dyDescent="0.3">
      <c r="A691">
        <v>690</v>
      </c>
      <c r="B691" t="s">
        <v>657</v>
      </c>
      <c r="C691" s="1">
        <v>33402</v>
      </c>
      <c r="D691" s="2">
        <v>25000</v>
      </c>
      <c r="E691" t="s">
        <v>80</v>
      </c>
      <c r="F691" t="s">
        <v>195</v>
      </c>
      <c r="H691">
        <v>342.920009329045</v>
      </c>
      <c r="I691" t="s">
        <v>1258</v>
      </c>
      <c r="J691" t="s">
        <v>264</v>
      </c>
      <c r="K691" t="s">
        <v>262</v>
      </c>
      <c r="L691" t="s">
        <v>269</v>
      </c>
      <c r="N691" s="3" t="s">
        <v>1193</v>
      </c>
      <c r="O691" t="s">
        <v>254</v>
      </c>
      <c r="P691" t="s">
        <v>778</v>
      </c>
      <c r="Q691">
        <v>900</v>
      </c>
      <c r="R691" t="s">
        <v>314</v>
      </c>
      <c r="S691" t="s">
        <v>321</v>
      </c>
    </row>
    <row r="692" spans="1:19" x14ac:dyDescent="0.3">
      <c r="A692">
        <v>691</v>
      </c>
      <c r="B692" t="s">
        <v>658</v>
      </c>
      <c r="C692" s="1">
        <v>29061</v>
      </c>
      <c r="D692" s="2">
        <v>125000</v>
      </c>
      <c r="E692" t="s">
        <v>79</v>
      </c>
      <c r="F692" t="s">
        <v>196</v>
      </c>
      <c r="H692">
        <v>340.94106252915299</v>
      </c>
      <c r="I692" t="s">
        <v>1257</v>
      </c>
      <c r="J692" t="s">
        <v>265</v>
      </c>
      <c r="K692" t="s">
        <v>262</v>
      </c>
      <c r="L692" t="s">
        <v>268</v>
      </c>
      <c r="N692" s="3" t="s">
        <v>1194</v>
      </c>
      <c r="O692" t="s">
        <v>260</v>
      </c>
      <c r="P692" t="s">
        <v>838</v>
      </c>
      <c r="Q692">
        <v>0</v>
      </c>
      <c r="R692" t="s">
        <v>315</v>
      </c>
      <c r="S692" t="s">
        <v>317</v>
      </c>
    </row>
    <row r="693" spans="1:19" x14ac:dyDescent="0.3">
      <c r="A693">
        <v>692</v>
      </c>
      <c r="B693" t="s">
        <v>659</v>
      </c>
      <c r="C693" s="1">
        <v>35158</v>
      </c>
      <c r="D693" s="2">
        <v>20000</v>
      </c>
      <c r="E693" t="s">
        <v>81</v>
      </c>
      <c r="F693" t="s">
        <v>197</v>
      </c>
      <c r="H693">
        <v>338.96211572926097</v>
      </c>
      <c r="I693" t="s">
        <v>1257</v>
      </c>
      <c r="J693" t="s">
        <v>264</v>
      </c>
      <c r="K693" t="s">
        <v>262</v>
      </c>
      <c r="L693" t="s">
        <v>272</v>
      </c>
      <c r="N693" s="3" t="s">
        <v>1195</v>
      </c>
      <c r="O693" t="s">
        <v>258</v>
      </c>
      <c r="P693" t="s">
        <v>783</v>
      </c>
      <c r="Q693">
        <v>175</v>
      </c>
      <c r="R693" t="s">
        <v>315</v>
      </c>
      <c r="S693" t="s">
        <v>318</v>
      </c>
    </row>
    <row r="694" spans="1:19" x14ac:dyDescent="0.3">
      <c r="A694">
        <v>693</v>
      </c>
      <c r="B694" t="s">
        <v>660</v>
      </c>
      <c r="C694" s="1">
        <v>28440</v>
      </c>
      <c r="D694" s="2">
        <v>130000</v>
      </c>
      <c r="E694" t="s">
        <v>79</v>
      </c>
      <c r="F694" t="s">
        <v>198</v>
      </c>
      <c r="H694">
        <v>336.98316892936901</v>
      </c>
      <c r="I694" t="s">
        <v>1255</v>
      </c>
      <c r="J694" t="s">
        <v>264</v>
      </c>
      <c r="K694" t="s">
        <v>262</v>
      </c>
      <c r="L694" t="s">
        <v>274</v>
      </c>
      <c r="N694" s="3" t="s">
        <v>1196</v>
      </c>
      <c r="O694" t="s">
        <v>255</v>
      </c>
      <c r="P694" t="s">
        <v>832</v>
      </c>
      <c r="Q694">
        <v>275</v>
      </c>
      <c r="R694" t="s">
        <v>315</v>
      </c>
      <c r="S694" t="s">
        <v>317</v>
      </c>
    </row>
    <row r="695" spans="1:19" x14ac:dyDescent="0.3">
      <c r="A695">
        <v>694</v>
      </c>
      <c r="B695" t="s">
        <v>661</v>
      </c>
      <c r="C695" s="1">
        <v>34553</v>
      </c>
      <c r="D695" s="2">
        <v>15000</v>
      </c>
      <c r="E695" t="s">
        <v>79</v>
      </c>
      <c r="F695" t="s">
        <v>199</v>
      </c>
      <c r="H695">
        <v>335.004222129477</v>
      </c>
      <c r="I695" t="s">
        <v>1255</v>
      </c>
      <c r="J695" t="s">
        <v>263</v>
      </c>
      <c r="K695" t="s">
        <v>262</v>
      </c>
      <c r="L695" t="s">
        <v>274</v>
      </c>
      <c r="N695" s="3" t="s">
        <v>1197</v>
      </c>
      <c r="O695" t="s">
        <v>257</v>
      </c>
      <c r="P695" t="s">
        <v>788</v>
      </c>
      <c r="Q695">
        <v>375</v>
      </c>
      <c r="R695" t="s">
        <v>315</v>
      </c>
      <c r="S695" t="s">
        <v>318</v>
      </c>
    </row>
    <row r="696" spans="1:19" x14ac:dyDescent="0.3">
      <c r="A696">
        <v>695</v>
      </c>
      <c r="B696" t="s">
        <v>662</v>
      </c>
      <c r="C696" s="1">
        <v>30010</v>
      </c>
      <c r="D696" s="2">
        <v>135000</v>
      </c>
      <c r="E696" t="s">
        <v>83</v>
      </c>
      <c r="F696" t="s">
        <v>200</v>
      </c>
      <c r="H696">
        <v>333.02527532958499</v>
      </c>
      <c r="I696" t="s">
        <v>1256</v>
      </c>
      <c r="J696" t="s">
        <v>266</v>
      </c>
      <c r="K696" t="s">
        <v>261</v>
      </c>
      <c r="L696" t="s">
        <v>268</v>
      </c>
      <c r="N696" s="3" t="s">
        <v>1075</v>
      </c>
      <c r="O696" t="s">
        <v>256</v>
      </c>
      <c r="P696" t="s">
        <v>861</v>
      </c>
      <c r="Q696">
        <v>475</v>
      </c>
      <c r="R696" t="s">
        <v>314</v>
      </c>
      <c r="S696" t="s">
        <v>318</v>
      </c>
    </row>
    <row r="697" spans="1:19" x14ac:dyDescent="0.3">
      <c r="A697">
        <v>696</v>
      </c>
      <c r="B697" t="s">
        <v>663</v>
      </c>
      <c r="C697" s="1">
        <v>26217</v>
      </c>
      <c r="D697" s="2">
        <v>10000</v>
      </c>
      <c r="E697" t="s">
        <v>83</v>
      </c>
      <c r="F697" t="s">
        <v>201</v>
      </c>
      <c r="H697">
        <v>331.04632852969303</v>
      </c>
      <c r="I697" t="s">
        <v>1258</v>
      </c>
      <c r="J697" t="s">
        <v>264</v>
      </c>
      <c r="K697" t="s">
        <v>261</v>
      </c>
      <c r="L697" t="s">
        <v>278</v>
      </c>
      <c r="N697" s="3" t="s">
        <v>1076</v>
      </c>
      <c r="O697" t="s">
        <v>253</v>
      </c>
      <c r="P697" t="s">
        <v>862</v>
      </c>
      <c r="Q697">
        <v>575</v>
      </c>
      <c r="R697" t="s">
        <v>314</v>
      </c>
      <c r="S697" t="s">
        <v>318</v>
      </c>
    </row>
    <row r="698" spans="1:19" x14ac:dyDescent="0.3">
      <c r="A698">
        <v>697</v>
      </c>
      <c r="B698" t="s">
        <v>664</v>
      </c>
      <c r="C698" s="1">
        <v>35435</v>
      </c>
      <c r="D698" s="2">
        <v>140000</v>
      </c>
      <c r="E698" t="s">
        <v>79</v>
      </c>
      <c r="F698" t="s">
        <v>202</v>
      </c>
      <c r="H698">
        <v>329.06738172980101</v>
      </c>
      <c r="I698" t="s">
        <v>1255</v>
      </c>
      <c r="J698" t="s">
        <v>263</v>
      </c>
      <c r="K698" t="s">
        <v>261</v>
      </c>
      <c r="L698" t="s">
        <v>278</v>
      </c>
      <c r="N698" s="3" t="s">
        <v>1077</v>
      </c>
      <c r="O698" t="s">
        <v>259</v>
      </c>
      <c r="P698" t="s">
        <v>863</v>
      </c>
      <c r="Q698">
        <v>675</v>
      </c>
      <c r="R698" t="s">
        <v>314</v>
      </c>
      <c r="S698" t="s">
        <v>319</v>
      </c>
    </row>
    <row r="699" spans="1:19" x14ac:dyDescent="0.3">
      <c r="A699">
        <v>698</v>
      </c>
      <c r="B699" t="s">
        <v>665</v>
      </c>
      <c r="C699" s="1">
        <v>29484</v>
      </c>
      <c r="D699" s="2">
        <v>5000</v>
      </c>
      <c r="E699" t="s">
        <v>79</v>
      </c>
      <c r="F699" t="s">
        <v>203</v>
      </c>
      <c r="H699">
        <v>327.088434929909</v>
      </c>
      <c r="I699" t="s">
        <v>1256</v>
      </c>
      <c r="J699" t="s">
        <v>263</v>
      </c>
      <c r="K699" t="s">
        <v>262</v>
      </c>
      <c r="L699" t="s">
        <v>271</v>
      </c>
      <c r="N699" s="3" t="s">
        <v>1198</v>
      </c>
      <c r="O699" t="s">
        <v>254</v>
      </c>
      <c r="P699" t="s">
        <v>813</v>
      </c>
      <c r="Q699">
        <v>775</v>
      </c>
      <c r="R699" t="s">
        <v>315</v>
      </c>
      <c r="S699" t="s">
        <v>320</v>
      </c>
    </row>
    <row r="700" spans="1:19" x14ac:dyDescent="0.3">
      <c r="A700">
        <v>699</v>
      </c>
      <c r="B700" t="s">
        <v>666</v>
      </c>
      <c r="C700" s="1">
        <v>34328</v>
      </c>
      <c r="D700" s="2">
        <v>145000</v>
      </c>
      <c r="E700" t="s">
        <v>79</v>
      </c>
      <c r="F700" t="s">
        <v>204</v>
      </c>
      <c r="H700">
        <v>325.10948813001698</v>
      </c>
      <c r="I700" t="s">
        <v>1255</v>
      </c>
      <c r="J700" t="s">
        <v>263</v>
      </c>
      <c r="K700" t="s">
        <v>262</v>
      </c>
      <c r="L700" t="s">
        <v>274</v>
      </c>
      <c r="N700" s="3" t="s">
        <v>1199</v>
      </c>
      <c r="O700" t="s">
        <v>260</v>
      </c>
      <c r="P700" t="s">
        <v>822</v>
      </c>
      <c r="Q700">
        <v>875</v>
      </c>
      <c r="R700" t="s">
        <v>314</v>
      </c>
      <c r="S700" t="s">
        <v>319</v>
      </c>
    </row>
    <row r="701" spans="1:19" x14ac:dyDescent="0.3">
      <c r="A701">
        <v>700</v>
      </c>
      <c r="B701" t="s">
        <v>626</v>
      </c>
      <c r="C701" s="1">
        <v>27197</v>
      </c>
      <c r="D701" s="2">
        <v>150000</v>
      </c>
      <c r="E701" t="s">
        <v>84</v>
      </c>
      <c r="F701" t="s">
        <v>205</v>
      </c>
      <c r="H701">
        <v>323.13054133012503</v>
      </c>
      <c r="I701" t="s">
        <v>1257</v>
      </c>
      <c r="J701" t="s">
        <v>264</v>
      </c>
      <c r="K701" t="s">
        <v>262</v>
      </c>
      <c r="L701" t="s">
        <v>268</v>
      </c>
      <c r="N701" s="3" t="s">
        <v>1179</v>
      </c>
      <c r="O701" t="s">
        <v>253</v>
      </c>
      <c r="P701" t="s">
        <v>847</v>
      </c>
      <c r="Q701">
        <v>975</v>
      </c>
      <c r="R701" t="s">
        <v>315</v>
      </c>
      <c r="S701" t="s">
        <v>317</v>
      </c>
    </row>
    <row r="702" spans="1:19" x14ac:dyDescent="0.3">
      <c r="A702">
        <v>701</v>
      </c>
      <c r="B702" t="s">
        <v>667</v>
      </c>
      <c r="C702" s="1">
        <v>32624</v>
      </c>
      <c r="D702" s="2">
        <v>5000</v>
      </c>
      <c r="E702" t="s">
        <v>84</v>
      </c>
      <c r="F702" t="s">
        <v>206</v>
      </c>
      <c r="H702">
        <v>321.15159453023301</v>
      </c>
      <c r="I702" t="s">
        <v>1258</v>
      </c>
      <c r="J702" t="s">
        <v>264</v>
      </c>
      <c r="K702" t="s">
        <v>261</v>
      </c>
      <c r="L702" t="s">
        <v>269</v>
      </c>
      <c r="N702" s="3" t="s">
        <v>1078</v>
      </c>
      <c r="O702" t="s">
        <v>257</v>
      </c>
      <c r="P702" t="s">
        <v>728</v>
      </c>
      <c r="Q702">
        <v>125</v>
      </c>
      <c r="R702" t="s">
        <v>315</v>
      </c>
      <c r="S702" t="s">
        <v>317</v>
      </c>
    </row>
    <row r="703" spans="1:19" x14ac:dyDescent="0.3">
      <c r="A703">
        <v>702</v>
      </c>
      <c r="B703" t="s">
        <v>668</v>
      </c>
      <c r="C703" s="1">
        <v>31350</v>
      </c>
      <c r="D703" s="2">
        <v>160000</v>
      </c>
      <c r="E703" t="s">
        <v>84</v>
      </c>
      <c r="F703" t="s">
        <v>207</v>
      </c>
      <c r="H703">
        <v>319.172647730341</v>
      </c>
      <c r="I703" t="s">
        <v>1259</v>
      </c>
      <c r="J703" t="s">
        <v>266</v>
      </c>
      <c r="K703" t="s">
        <v>261</v>
      </c>
      <c r="L703" t="s">
        <v>270</v>
      </c>
      <c r="N703" s="3" t="s">
        <v>1079</v>
      </c>
      <c r="O703" t="s">
        <v>259</v>
      </c>
      <c r="P703" t="s">
        <v>784</v>
      </c>
      <c r="Q703">
        <v>225</v>
      </c>
      <c r="R703" t="s">
        <v>315</v>
      </c>
      <c r="S703" t="s">
        <v>317</v>
      </c>
    </row>
    <row r="704" spans="1:19" x14ac:dyDescent="0.3">
      <c r="A704">
        <v>703</v>
      </c>
      <c r="B704" t="s">
        <v>669</v>
      </c>
      <c r="C704" s="1">
        <v>35929</v>
      </c>
      <c r="D704" s="2">
        <v>165000</v>
      </c>
      <c r="E704" t="s">
        <v>83</v>
      </c>
      <c r="F704" t="s">
        <v>208</v>
      </c>
      <c r="H704">
        <v>317.19370093044898</v>
      </c>
      <c r="I704" t="s">
        <v>1256</v>
      </c>
      <c r="J704" t="s">
        <v>264</v>
      </c>
      <c r="K704" t="s">
        <v>261</v>
      </c>
      <c r="L704" t="s">
        <v>268</v>
      </c>
      <c r="N704" s="3" t="s">
        <v>1080</v>
      </c>
      <c r="O704" t="s">
        <v>256</v>
      </c>
      <c r="P704" t="s">
        <v>826</v>
      </c>
      <c r="Q704">
        <v>325</v>
      </c>
      <c r="R704" t="s">
        <v>315</v>
      </c>
      <c r="S704" t="s">
        <v>318</v>
      </c>
    </row>
    <row r="705" spans="1:19" x14ac:dyDescent="0.3">
      <c r="A705">
        <v>704</v>
      </c>
      <c r="B705" t="s">
        <v>670</v>
      </c>
      <c r="D705" s="2">
        <v>170000</v>
      </c>
      <c r="E705" t="s">
        <v>96</v>
      </c>
      <c r="F705" t="s">
        <v>209</v>
      </c>
      <c r="H705">
        <v>315.21475413055703</v>
      </c>
      <c r="I705" t="s">
        <v>1255</v>
      </c>
      <c r="J705" t="s">
        <v>263</v>
      </c>
      <c r="K705" t="s">
        <v>261</v>
      </c>
      <c r="L705" t="s">
        <v>269</v>
      </c>
      <c r="N705" s="3" t="s">
        <v>1081</v>
      </c>
      <c r="O705" t="s">
        <v>253</v>
      </c>
      <c r="P705" t="s">
        <v>759</v>
      </c>
      <c r="Q705">
        <v>425</v>
      </c>
      <c r="R705" t="s">
        <v>315</v>
      </c>
      <c r="S705" t="s">
        <v>318</v>
      </c>
    </row>
    <row r="706" spans="1:19" x14ac:dyDescent="0.3">
      <c r="A706">
        <v>705</v>
      </c>
      <c r="B706" t="s">
        <v>671</v>
      </c>
      <c r="C706" s="1">
        <v>29361</v>
      </c>
      <c r="D706" s="2">
        <v>175000</v>
      </c>
      <c r="E706" t="s">
        <v>79</v>
      </c>
      <c r="F706" t="s">
        <v>210</v>
      </c>
      <c r="H706">
        <v>313.23580733066501</v>
      </c>
      <c r="I706" t="s">
        <v>1255</v>
      </c>
      <c r="J706" t="s">
        <v>263</v>
      </c>
      <c r="K706" t="s">
        <v>261</v>
      </c>
      <c r="L706" t="s">
        <v>268</v>
      </c>
      <c r="N706" s="3" t="s">
        <v>1082</v>
      </c>
      <c r="O706" t="s">
        <v>254</v>
      </c>
      <c r="P706" t="s">
        <v>864</v>
      </c>
      <c r="Q706">
        <v>525</v>
      </c>
      <c r="R706" t="s">
        <v>315</v>
      </c>
      <c r="S706" t="s">
        <v>319</v>
      </c>
    </row>
    <row r="707" spans="1:19" x14ac:dyDescent="0.3">
      <c r="A707">
        <v>706</v>
      </c>
      <c r="B707" t="s">
        <v>672</v>
      </c>
      <c r="C707" s="1">
        <v>35033</v>
      </c>
      <c r="D707" s="2">
        <v>180000</v>
      </c>
      <c r="E707" t="s">
        <v>79</v>
      </c>
      <c r="F707" t="s">
        <v>211</v>
      </c>
      <c r="H707">
        <v>311.256860530773</v>
      </c>
      <c r="I707" t="s">
        <v>1255</v>
      </c>
      <c r="J707" t="s">
        <v>264</v>
      </c>
      <c r="K707" t="s">
        <v>262</v>
      </c>
      <c r="L707" t="s">
        <v>271</v>
      </c>
      <c r="N707" s="3" t="s">
        <v>1200</v>
      </c>
      <c r="O707" t="s">
        <v>255</v>
      </c>
      <c r="P707" t="s">
        <v>865</v>
      </c>
      <c r="Q707">
        <v>625</v>
      </c>
      <c r="R707" t="s">
        <v>315</v>
      </c>
      <c r="S707" t="s">
        <v>319</v>
      </c>
    </row>
    <row r="708" spans="1:19" x14ac:dyDescent="0.3">
      <c r="A708">
        <v>707</v>
      </c>
      <c r="B708" t="s">
        <v>673</v>
      </c>
      <c r="C708" s="1">
        <v>32083</v>
      </c>
      <c r="D708" s="2">
        <v>185000</v>
      </c>
      <c r="E708" t="s">
        <v>77</v>
      </c>
      <c r="F708" t="s">
        <v>212</v>
      </c>
      <c r="H708">
        <v>309.27791373088098</v>
      </c>
      <c r="I708" t="s">
        <v>1257</v>
      </c>
      <c r="J708" t="s">
        <v>266</v>
      </c>
      <c r="K708" t="s">
        <v>262</v>
      </c>
      <c r="L708" t="s">
        <v>272</v>
      </c>
      <c r="N708" s="3" t="s">
        <v>1201</v>
      </c>
      <c r="O708" t="s">
        <v>256</v>
      </c>
      <c r="P708" t="s">
        <v>758</v>
      </c>
      <c r="Q708">
        <v>725</v>
      </c>
      <c r="R708" t="s">
        <v>314</v>
      </c>
      <c r="S708" t="s">
        <v>318</v>
      </c>
    </row>
    <row r="709" spans="1:19" x14ac:dyDescent="0.3">
      <c r="A709">
        <v>708</v>
      </c>
      <c r="B709" t="s">
        <v>674</v>
      </c>
      <c r="C709" s="1">
        <v>27985</v>
      </c>
      <c r="D709" s="2">
        <v>190000</v>
      </c>
      <c r="E709" t="s">
        <v>85</v>
      </c>
      <c r="F709" t="s">
        <v>213</v>
      </c>
      <c r="H709">
        <v>307.29896693098902</v>
      </c>
      <c r="I709" t="s">
        <v>1257</v>
      </c>
      <c r="J709" t="s">
        <v>267</v>
      </c>
      <c r="K709" t="s">
        <v>261</v>
      </c>
      <c r="L709" t="s">
        <v>273</v>
      </c>
      <c r="N709" s="3" t="s">
        <v>1083</v>
      </c>
      <c r="O709" t="s">
        <v>257</v>
      </c>
      <c r="P709" t="s">
        <v>750</v>
      </c>
      <c r="Q709">
        <v>825</v>
      </c>
      <c r="R709" t="s">
        <v>314</v>
      </c>
      <c r="S709" t="s">
        <v>317</v>
      </c>
    </row>
    <row r="710" spans="1:19" x14ac:dyDescent="0.3">
      <c r="A710">
        <v>709</v>
      </c>
      <c r="B710" t="s">
        <v>675</v>
      </c>
      <c r="C710" s="1">
        <v>33637</v>
      </c>
      <c r="D710" s="2">
        <v>195000</v>
      </c>
      <c r="E710" t="s">
        <v>83</v>
      </c>
      <c r="F710" t="s">
        <v>214</v>
      </c>
      <c r="H710">
        <f t="shared" ref="H710" si="51">H688+50</f>
        <v>398.85684972872002</v>
      </c>
      <c r="I710" t="s">
        <v>1256</v>
      </c>
      <c r="J710" t="s">
        <v>263</v>
      </c>
      <c r="K710" t="s">
        <v>261</v>
      </c>
      <c r="L710" t="s">
        <v>274</v>
      </c>
      <c r="N710" s="3" t="s">
        <v>1084</v>
      </c>
      <c r="O710" t="s">
        <v>258</v>
      </c>
      <c r="P710" t="s">
        <v>779</v>
      </c>
      <c r="Q710">
        <v>925</v>
      </c>
      <c r="R710" t="s">
        <v>315</v>
      </c>
      <c r="S710" t="s">
        <v>318</v>
      </c>
    </row>
    <row r="711" spans="1:19" x14ac:dyDescent="0.3">
      <c r="A711">
        <v>710</v>
      </c>
      <c r="B711" t="s">
        <v>676</v>
      </c>
      <c r="C711" s="1">
        <v>28690</v>
      </c>
      <c r="D711" s="2">
        <v>200000</v>
      </c>
      <c r="E711" t="s">
        <v>81</v>
      </c>
      <c r="F711" t="s">
        <v>215</v>
      </c>
      <c r="H711">
        <f t="shared" ref="H711" si="52">H689+30</f>
        <v>376.87790292882897</v>
      </c>
      <c r="I711" t="s">
        <v>1260</v>
      </c>
      <c r="J711" t="s">
        <v>264</v>
      </c>
      <c r="K711" t="s">
        <v>262</v>
      </c>
      <c r="L711" t="s">
        <v>275</v>
      </c>
      <c r="N711" s="3" t="s">
        <v>1202</v>
      </c>
      <c r="O711" t="s">
        <v>255</v>
      </c>
      <c r="P711" t="s">
        <v>775</v>
      </c>
      <c r="Q711">
        <v>25</v>
      </c>
      <c r="R711" t="s">
        <v>314</v>
      </c>
      <c r="S711" t="s">
        <v>317</v>
      </c>
    </row>
    <row r="712" spans="1:19" x14ac:dyDescent="0.3">
      <c r="A712">
        <v>711</v>
      </c>
      <c r="B712" t="s">
        <v>677</v>
      </c>
      <c r="C712" s="1">
        <v>30658</v>
      </c>
      <c r="D712" s="2">
        <v>205000</v>
      </c>
      <c r="E712" t="s">
        <v>82</v>
      </c>
      <c r="F712" t="s">
        <v>216</v>
      </c>
      <c r="I712" t="s">
        <v>1257</v>
      </c>
      <c r="J712" t="s">
        <v>265</v>
      </c>
      <c r="K712" t="s">
        <v>262</v>
      </c>
      <c r="L712" t="s">
        <v>276</v>
      </c>
      <c r="N712" s="3" t="s">
        <v>1203</v>
      </c>
      <c r="O712" t="s">
        <v>260</v>
      </c>
      <c r="P712" t="s">
        <v>767</v>
      </c>
      <c r="Q712">
        <v>125</v>
      </c>
      <c r="R712" t="s">
        <v>315</v>
      </c>
      <c r="S712" t="s">
        <v>318</v>
      </c>
    </row>
    <row r="713" spans="1:19" x14ac:dyDescent="0.3">
      <c r="A713">
        <v>712</v>
      </c>
      <c r="B713" t="s">
        <v>678</v>
      </c>
      <c r="C713" s="1">
        <v>34965</v>
      </c>
      <c r="D713" s="2">
        <v>210000</v>
      </c>
      <c r="E713" t="s">
        <v>86</v>
      </c>
      <c r="F713" t="s">
        <v>217</v>
      </c>
      <c r="I713" t="s">
        <v>1258</v>
      </c>
      <c r="J713" t="s">
        <v>264</v>
      </c>
      <c r="K713" t="s">
        <v>262</v>
      </c>
      <c r="L713" t="s">
        <v>271</v>
      </c>
      <c r="N713" s="3" t="s">
        <v>1204</v>
      </c>
      <c r="O713" t="s">
        <v>254</v>
      </c>
      <c r="P713" t="s">
        <v>842</v>
      </c>
      <c r="Q713">
        <v>225</v>
      </c>
      <c r="R713" t="s">
        <v>314</v>
      </c>
      <c r="S713" t="s">
        <v>318</v>
      </c>
    </row>
    <row r="714" spans="1:19" x14ac:dyDescent="0.3">
      <c r="A714">
        <v>713</v>
      </c>
      <c r="B714" t="s">
        <v>679</v>
      </c>
      <c r="C714" s="1">
        <v>26395</v>
      </c>
      <c r="D714" s="2">
        <v>215000</v>
      </c>
      <c r="E714" t="s">
        <v>84</v>
      </c>
      <c r="F714" t="s">
        <v>218</v>
      </c>
      <c r="H714">
        <v>302.325572386028</v>
      </c>
      <c r="I714" t="s">
        <v>1256</v>
      </c>
      <c r="J714" t="s">
        <v>264</v>
      </c>
      <c r="K714" t="s">
        <v>262</v>
      </c>
      <c r="L714" t="s">
        <v>271</v>
      </c>
      <c r="N714" s="3" t="s">
        <v>1205</v>
      </c>
      <c r="O714" t="s">
        <v>253</v>
      </c>
      <c r="P714" t="s">
        <v>761</v>
      </c>
      <c r="Q714">
        <v>325</v>
      </c>
      <c r="R714" t="s">
        <v>315</v>
      </c>
      <c r="S714" t="s">
        <v>318</v>
      </c>
    </row>
    <row r="715" spans="1:19" x14ac:dyDescent="0.3">
      <c r="A715">
        <v>714</v>
      </c>
      <c r="B715" t="s">
        <v>680</v>
      </c>
      <c r="C715" s="1">
        <v>31734</v>
      </c>
      <c r="D715" s="2">
        <v>220000</v>
      </c>
      <c r="E715" t="s">
        <v>87</v>
      </c>
      <c r="F715" t="s">
        <v>219</v>
      </c>
      <c r="H715">
        <v>299.78340657452299</v>
      </c>
      <c r="I715" t="s">
        <v>1258</v>
      </c>
      <c r="J715" t="s">
        <v>263</v>
      </c>
      <c r="K715" t="s">
        <v>262</v>
      </c>
      <c r="L715" t="s">
        <v>268</v>
      </c>
      <c r="N715" s="3" t="s">
        <v>1206</v>
      </c>
      <c r="O715" t="s">
        <v>259</v>
      </c>
      <c r="P715" t="s">
        <v>850</v>
      </c>
      <c r="Q715">
        <v>425</v>
      </c>
      <c r="R715" t="s">
        <v>316</v>
      </c>
      <c r="S715" t="s">
        <v>319</v>
      </c>
    </row>
    <row r="716" spans="1:19" x14ac:dyDescent="0.3">
      <c r="A716">
        <v>715</v>
      </c>
      <c r="B716" t="s">
        <v>681</v>
      </c>
      <c r="C716" s="1">
        <v>25599</v>
      </c>
      <c r="D716" s="2">
        <v>225000</v>
      </c>
      <c r="E716" t="s">
        <v>88</v>
      </c>
      <c r="F716" t="s">
        <v>220</v>
      </c>
      <c r="H716">
        <v>297.24124076301899</v>
      </c>
      <c r="I716" t="s">
        <v>1257</v>
      </c>
      <c r="J716" t="s">
        <v>266</v>
      </c>
      <c r="K716" t="s">
        <v>261</v>
      </c>
      <c r="L716" t="s">
        <v>274</v>
      </c>
      <c r="N716" s="3" t="s">
        <v>1085</v>
      </c>
      <c r="O716" t="s">
        <v>256</v>
      </c>
      <c r="P716" t="s">
        <v>785</v>
      </c>
      <c r="Q716">
        <v>525</v>
      </c>
      <c r="R716" t="s">
        <v>315</v>
      </c>
      <c r="S716" t="s">
        <v>320</v>
      </c>
    </row>
    <row r="717" spans="1:19" x14ac:dyDescent="0.3">
      <c r="A717">
        <v>716</v>
      </c>
      <c r="B717" t="s">
        <v>682</v>
      </c>
      <c r="C717" s="1">
        <v>33459</v>
      </c>
      <c r="D717" s="2">
        <v>230000</v>
      </c>
      <c r="E717" t="s">
        <v>80</v>
      </c>
      <c r="F717" t="s">
        <v>221</v>
      </c>
      <c r="H717">
        <v>294.699074951515</v>
      </c>
      <c r="I717" t="s">
        <v>1257</v>
      </c>
      <c r="J717" t="s">
        <v>264</v>
      </c>
      <c r="K717" t="s">
        <v>261</v>
      </c>
      <c r="L717" t="s">
        <v>276</v>
      </c>
      <c r="N717" s="3" t="s">
        <v>1086</v>
      </c>
      <c r="O717" t="s">
        <v>257</v>
      </c>
      <c r="P717" t="s">
        <v>833</v>
      </c>
      <c r="Q717">
        <v>625</v>
      </c>
      <c r="R717" t="s">
        <v>315</v>
      </c>
      <c r="S717" t="s">
        <v>319</v>
      </c>
    </row>
    <row r="718" spans="1:19" x14ac:dyDescent="0.3">
      <c r="A718">
        <v>717</v>
      </c>
      <c r="B718" t="s">
        <v>683</v>
      </c>
      <c r="C718" s="1">
        <v>29942</v>
      </c>
      <c r="D718" s="2">
        <v>2300</v>
      </c>
      <c r="E718" t="s">
        <v>89</v>
      </c>
      <c r="F718" t="s">
        <v>222</v>
      </c>
      <c r="H718">
        <v>292.15690914001101</v>
      </c>
      <c r="I718" t="s">
        <v>1255</v>
      </c>
      <c r="J718" t="s">
        <v>263</v>
      </c>
      <c r="K718" t="s">
        <v>261</v>
      </c>
      <c r="L718" t="s">
        <v>277</v>
      </c>
      <c r="N718" s="3" t="s">
        <v>1087</v>
      </c>
      <c r="O718" t="s">
        <v>258</v>
      </c>
      <c r="P718" t="s">
        <v>773</v>
      </c>
      <c r="Q718">
        <v>725</v>
      </c>
      <c r="R718" t="s">
        <v>314</v>
      </c>
      <c r="S718" t="s">
        <v>317</v>
      </c>
    </row>
    <row r="719" spans="1:19" x14ac:dyDescent="0.3">
      <c r="A719">
        <v>718</v>
      </c>
      <c r="B719" t="s">
        <v>684</v>
      </c>
      <c r="C719" s="1">
        <v>35615</v>
      </c>
      <c r="D719" s="2">
        <v>240000</v>
      </c>
      <c r="E719" t="s">
        <v>90</v>
      </c>
      <c r="F719" t="s">
        <v>197</v>
      </c>
      <c r="H719">
        <v>289.61474332850702</v>
      </c>
      <c r="I719" t="s">
        <v>1255</v>
      </c>
      <c r="J719" t="s">
        <v>263</v>
      </c>
      <c r="K719" t="s">
        <v>262</v>
      </c>
      <c r="L719" t="s">
        <v>268</v>
      </c>
      <c r="N719" s="3" t="s">
        <v>1207</v>
      </c>
      <c r="O719" t="s">
        <v>255</v>
      </c>
      <c r="P719" t="s">
        <v>851</v>
      </c>
      <c r="Q719">
        <v>825</v>
      </c>
      <c r="R719" t="s">
        <v>314</v>
      </c>
      <c r="S719" t="s">
        <v>317</v>
      </c>
    </row>
    <row r="720" spans="1:19" x14ac:dyDescent="0.3">
      <c r="A720">
        <v>719</v>
      </c>
      <c r="B720" t="s">
        <v>685</v>
      </c>
      <c r="C720" s="1">
        <v>26739</v>
      </c>
      <c r="D720" s="2">
        <v>245000</v>
      </c>
      <c r="E720" t="s">
        <v>91</v>
      </c>
      <c r="F720" t="s">
        <v>223</v>
      </c>
      <c r="H720">
        <v>287.07257751700303</v>
      </c>
      <c r="I720" t="s">
        <v>1256</v>
      </c>
      <c r="J720" t="s">
        <v>263</v>
      </c>
      <c r="K720" t="s">
        <v>262</v>
      </c>
      <c r="N720" s="3" t="s">
        <v>1208</v>
      </c>
      <c r="O720" t="s">
        <v>253</v>
      </c>
      <c r="P720" t="s">
        <v>852</v>
      </c>
      <c r="Q720">
        <v>925</v>
      </c>
      <c r="R720" t="s">
        <v>314</v>
      </c>
      <c r="S720" t="s">
        <v>317</v>
      </c>
    </row>
    <row r="721" spans="1:19" x14ac:dyDescent="0.3">
      <c r="A721">
        <v>720</v>
      </c>
      <c r="B721" t="s">
        <v>686</v>
      </c>
      <c r="C721" s="1">
        <v>30966</v>
      </c>
      <c r="D721" s="2">
        <v>250000</v>
      </c>
      <c r="E721" t="s">
        <v>92</v>
      </c>
      <c r="F721" t="s">
        <v>224</v>
      </c>
      <c r="H721">
        <v>284.53041170549898</v>
      </c>
      <c r="I721" t="s">
        <v>1258</v>
      </c>
      <c r="J721" t="s">
        <v>264</v>
      </c>
      <c r="K721" t="s">
        <v>262</v>
      </c>
      <c r="L721" t="s">
        <v>270</v>
      </c>
      <c r="N721" s="3" t="s">
        <v>1209</v>
      </c>
      <c r="O721" t="s">
        <v>254</v>
      </c>
      <c r="P721" t="s">
        <v>853</v>
      </c>
      <c r="Q721">
        <v>75</v>
      </c>
      <c r="R721" t="s">
        <v>315</v>
      </c>
      <c r="S721" t="s">
        <v>318</v>
      </c>
    </row>
    <row r="722" spans="1:19" x14ac:dyDescent="0.3">
      <c r="A722">
        <v>721</v>
      </c>
      <c r="B722" t="s">
        <v>687</v>
      </c>
      <c r="C722" s="1">
        <v>29245</v>
      </c>
      <c r="D722" s="2">
        <v>255000</v>
      </c>
      <c r="E722" t="s">
        <v>93</v>
      </c>
      <c r="F722" t="s">
        <v>225</v>
      </c>
      <c r="H722">
        <v>281.98824589399499</v>
      </c>
      <c r="I722" t="s">
        <v>1255</v>
      </c>
      <c r="J722" t="s">
        <v>264</v>
      </c>
      <c r="K722" t="s">
        <v>261</v>
      </c>
      <c r="L722" t="s">
        <v>268</v>
      </c>
      <c r="N722" s="3" t="s">
        <v>1088</v>
      </c>
      <c r="O722" t="s">
        <v>255</v>
      </c>
      <c r="P722" t="s">
        <v>792</v>
      </c>
      <c r="Q722">
        <v>175</v>
      </c>
      <c r="R722" t="s">
        <v>315</v>
      </c>
      <c r="S722" t="s">
        <v>318</v>
      </c>
    </row>
    <row r="723" spans="1:19" x14ac:dyDescent="0.3">
      <c r="A723">
        <v>722</v>
      </c>
      <c r="B723" t="s">
        <v>688</v>
      </c>
      <c r="C723" s="1">
        <v>34493</v>
      </c>
      <c r="D723" s="2">
        <v>260000</v>
      </c>
      <c r="E723" t="s">
        <v>94</v>
      </c>
      <c r="F723" t="s">
        <v>226</v>
      </c>
      <c r="H723">
        <v>279.44608008249003</v>
      </c>
      <c r="I723" t="s">
        <v>1256</v>
      </c>
      <c r="J723" t="s">
        <v>266</v>
      </c>
      <c r="K723" t="s">
        <v>261</v>
      </c>
      <c r="L723" t="s">
        <v>273</v>
      </c>
      <c r="N723" s="3" t="s">
        <v>1089</v>
      </c>
      <c r="O723" t="s">
        <v>253</v>
      </c>
      <c r="P723" t="s">
        <v>830</v>
      </c>
      <c r="Q723">
        <v>275</v>
      </c>
      <c r="R723" t="s">
        <v>315</v>
      </c>
      <c r="S723" t="s">
        <v>317</v>
      </c>
    </row>
    <row r="724" spans="1:19" x14ac:dyDescent="0.3">
      <c r="A724">
        <v>723</v>
      </c>
      <c r="B724" t="s">
        <v>689</v>
      </c>
      <c r="C724" s="1">
        <v>27517</v>
      </c>
      <c r="D724" s="2">
        <v>65000</v>
      </c>
      <c r="E724" t="s">
        <v>95</v>
      </c>
      <c r="F724" t="s">
        <v>227</v>
      </c>
      <c r="H724">
        <v>276.90391427098598</v>
      </c>
      <c r="I724" t="s">
        <v>1255</v>
      </c>
      <c r="J724" t="s">
        <v>264</v>
      </c>
      <c r="K724" t="s">
        <v>262</v>
      </c>
      <c r="L724" t="s">
        <v>272</v>
      </c>
      <c r="N724" s="3" t="s">
        <v>1210</v>
      </c>
      <c r="O724" t="s">
        <v>254</v>
      </c>
      <c r="P724" t="s">
        <v>765</v>
      </c>
      <c r="Q724">
        <v>375</v>
      </c>
      <c r="R724" t="s">
        <v>315</v>
      </c>
      <c r="S724" t="s">
        <v>318</v>
      </c>
    </row>
    <row r="725" spans="1:19" x14ac:dyDescent="0.3">
      <c r="A725">
        <v>724</v>
      </c>
      <c r="B725" t="s">
        <v>690</v>
      </c>
      <c r="C725" s="1">
        <v>32763</v>
      </c>
      <c r="D725" s="2">
        <v>270000</v>
      </c>
      <c r="E725" t="s">
        <v>96</v>
      </c>
      <c r="F725" t="s">
        <v>228</v>
      </c>
      <c r="H725">
        <v>274.36174845948199</v>
      </c>
      <c r="I725" t="s">
        <v>1257</v>
      </c>
      <c r="J725" t="s">
        <v>263</v>
      </c>
      <c r="K725" t="s">
        <v>262</v>
      </c>
      <c r="L725" t="s">
        <v>271</v>
      </c>
      <c r="N725" s="3" t="s">
        <v>1211</v>
      </c>
      <c r="O725" t="s">
        <v>255</v>
      </c>
      <c r="P725" t="s">
        <v>854</v>
      </c>
      <c r="Q725">
        <v>475</v>
      </c>
      <c r="R725" t="s">
        <v>314</v>
      </c>
      <c r="S725" t="s">
        <v>317</v>
      </c>
    </row>
    <row r="726" spans="1:19" x14ac:dyDescent="0.3">
      <c r="A726">
        <v>725</v>
      </c>
      <c r="B726" t="s">
        <v>691</v>
      </c>
      <c r="C726" s="1">
        <v>28182</v>
      </c>
      <c r="D726" s="2">
        <v>275000</v>
      </c>
      <c r="E726" t="s">
        <v>97</v>
      </c>
      <c r="F726" t="s">
        <v>229</v>
      </c>
      <c r="H726">
        <v>271.819582647978</v>
      </c>
      <c r="I726" t="s">
        <v>1258</v>
      </c>
      <c r="J726" t="s">
        <v>263</v>
      </c>
      <c r="K726" t="s">
        <v>261</v>
      </c>
      <c r="L726" t="s">
        <v>271</v>
      </c>
      <c r="N726" s="3" t="s">
        <v>1090</v>
      </c>
      <c r="O726" t="s">
        <v>256</v>
      </c>
      <c r="P726" t="s">
        <v>812</v>
      </c>
      <c r="Q726">
        <v>575</v>
      </c>
      <c r="R726" t="s">
        <v>314</v>
      </c>
      <c r="S726" t="s">
        <v>318</v>
      </c>
    </row>
    <row r="727" spans="1:19" x14ac:dyDescent="0.3">
      <c r="A727">
        <v>726</v>
      </c>
      <c r="B727" t="s">
        <v>692</v>
      </c>
      <c r="C727" s="1">
        <v>35388</v>
      </c>
      <c r="D727" s="2">
        <v>280000</v>
      </c>
      <c r="E727" t="s">
        <v>98</v>
      </c>
      <c r="F727" t="s">
        <v>230</v>
      </c>
      <c r="H727">
        <v>269.277416836474</v>
      </c>
      <c r="I727" t="s">
        <v>1259</v>
      </c>
      <c r="J727" t="s">
        <v>264</v>
      </c>
      <c r="L727" t="s">
        <v>271</v>
      </c>
      <c r="N727" s="3" t="s">
        <v>1223</v>
      </c>
      <c r="O727" t="s">
        <v>257</v>
      </c>
      <c r="P727" t="s">
        <v>855</v>
      </c>
      <c r="Q727">
        <v>675</v>
      </c>
      <c r="R727" t="s">
        <v>314</v>
      </c>
      <c r="S727" t="s">
        <v>318</v>
      </c>
    </row>
    <row r="728" spans="1:19" x14ac:dyDescent="0.3">
      <c r="A728">
        <v>727</v>
      </c>
      <c r="B728" t="s">
        <v>693</v>
      </c>
      <c r="C728" s="1">
        <v>32237</v>
      </c>
      <c r="D728" s="2">
        <v>28000</v>
      </c>
      <c r="E728" t="s">
        <v>79</v>
      </c>
      <c r="F728" t="s">
        <v>231</v>
      </c>
      <c r="H728">
        <v>266.73525102497001</v>
      </c>
      <c r="I728" t="s">
        <v>1256</v>
      </c>
      <c r="J728" t="s">
        <v>266</v>
      </c>
      <c r="K728" t="s">
        <v>261</v>
      </c>
      <c r="L728" t="s">
        <v>271</v>
      </c>
      <c r="O728" t="s">
        <v>258</v>
      </c>
      <c r="P728" t="s">
        <v>790</v>
      </c>
      <c r="Q728">
        <v>775</v>
      </c>
      <c r="R728" t="s">
        <v>315</v>
      </c>
      <c r="S728" t="s">
        <v>318</v>
      </c>
    </row>
    <row r="729" spans="1:19" x14ac:dyDescent="0.3">
      <c r="A729">
        <v>728</v>
      </c>
      <c r="C729" s="1">
        <v>26112</v>
      </c>
      <c r="D729" s="2">
        <v>290000</v>
      </c>
      <c r="E729" t="s">
        <v>79</v>
      </c>
      <c r="F729" t="s">
        <v>232</v>
      </c>
      <c r="H729">
        <v>264.19308521346602</v>
      </c>
      <c r="I729" t="s">
        <v>1255</v>
      </c>
      <c r="J729" t="s">
        <v>267</v>
      </c>
      <c r="K729" t="s">
        <v>261</v>
      </c>
      <c r="L729" t="s">
        <v>269</v>
      </c>
      <c r="O729" t="s">
        <v>259</v>
      </c>
      <c r="P729" t="s">
        <v>856</v>
      </c>
      <c r="Q729">
        <v>875</v>
      </c>
      <c r="R729" t="s">
        <v>314</v>
      </c>
      <c r="S729" t="s">
        <v>319</v>
      </c>
    </row>
    <row r="730" spans="1:19" x14ac:dyDescent="0.3">
      <c r="A730">
        <v>729</v>
      </c>
      <c r="C730" s="1">
        <v>34030</v>
      </c>
      <c r="D730" s="2">
        <v>295000</v>
      </c>
      <c r="E730" t="s">
        <v>80</v>
      </c>
      <c r="F730" t="s">
        <v>233</v>
      </c>
      <c r="H730">
        <v>261.650919401961</v>
      </c>
      <c r="I730" t="s">
        <v>1255</v>
      </c>
      <c r="J730" t="s">
        <v>263</v>
      </c>
      <c r="K730" t="s">
        <v>261</v>
      </c>
      <c r="L730" t="s">
        <v>269</v>
      </c>
      <c r="O730" t="s">
        <v>260</v>
      </c>
      <c r="P730" t="s">
        <v>793</v>
      </c>
      <c r="Q730">
        <v>975</v>
      </c>
      <c r="R730" t="s">
        <v>315</v>
      </c>
      <c r="S730" t="s">
        <v>320</v>
      </c>
    </row>
    <row r="731" spans="1:19" x14ac:dyDescent="0.3">
      <c r="A731">
        <v>730</v>
      </c>
      <c r="C731" s="1">
        <v>29082</v>
      </c>
      <c r="D731" s="2">
        <v>300000</v>
      </c>
      <c r="E731" t="s">
        <v>81</v>
      </c>
      <c r="F731" t="s">
        <v>234</v>
      </c>
      <c r="H731">
        <v>259.10875359045701</v>
      </c>
      <c r="I731" t="s">
        <v>1255</v>
      </c>
      <c r="J731" t="s">
        <v>264</v>
      </c>
      <c r="K731" t="s">
        <v>262</v>
      </c>
      <c r="L731" t="s">
        <v>268</v>
      </c>
      <c r="O731" t="s">
        <v>254</v>
      </c>
      <c r="P731" t="s">
        <v>769</v>
      </c>
      <c r="Q731">
        <v>125</v>
      </c>
      <c r="R731" t="s">
        <v>315</v>
      </c>
      <c r="S731" t="s">
        <v>319</v>
      </c>
    </row>
    <row r="732" spans="1:19" x14ac:dyDescent="0.3">
      <c r="A732">
        <v>731</v>
      </c>
      <c r="B732" t="s">
        <v>382</v>
      </c>
      <c r="C732" s="1">
        <v>35802</v>
      </c>
      <c r="D732" s="2">
        <v>305000</v>
      </c>
      <c r="E732" t="s">
        <v>82</v>
      </c>
      <c r="F732" t="s">
        <v>235</v>
      </c>
      <c r="G732">
        <v>254136</v>
      </c>
      <c r="H732">
        <v>256.56658777895302</v>
      </c>
      <c r="I732" t="s">
        <v>1257</v>
      </c>
      <c r="J732" t="s">
        <v>265</v>
      </c>
      <c r="K732" t="s">
        <v>262</v>
      </c>
      <c r="L732" t="s">
        <v>272</v>
      </c>
      <c r="N732" s="3" t="s">
        <v>301</v>
      </c>
      <c r="O732" t="s">
        <v>253</v>
      </c>
      <c r="P732" t="s">
        <v>791</v>
      </c>
      <c r="Q732">
        <v>225</v>
      </c>
      <c r="R732" t="s">
        <v>315</v>
      </c>
      <c r="S732" t="s">
        <v>317</v>
      </c>
    </row>
    <row r="733" spans="1:19" x14ac:dyDescent="0.3">
      <c r="A733">
        <v>732</v>
      </c>
      <c r="B733" t="s">
        <v>419</v>
      </c>
      <c r="C733" s="1">
        <v>30090</v>
      </c>
      <c r="D733" s="2">
        <v>310000</v>
      </c>
      <c r="E733" t="s">
        <v>83</v>
      </c>
      <c r="F733" t="s">
        <v>236</v>
      </c>
      <c r="G733">
        <v>854214</v>
      </c>
      <c r="H733">
        <v>254.024421967449</v>
      </c>
      <c r="I733" t="s">
        <v>1257</v>
      </c>
      <c r="J733" t="s">
        <v>264</v>
      </c>
      <c r="K733" t="s">
        <v>261</v>
      </c>
      <c r="L733" t="s">
        <v>274</v>
      </c>
      <c r="N733" s="3" t="s">
        <v>1091</v>
      </c>
      <c r="O733" t="s">
        <v>255</v>
      </c>
      <c r="P733" t="s">
        <v>831</v>
      </c>
      <c r="Q733">
        <v>325</v>
      </c>
      <c r="R733" t="s">
        <v>315</v>
      </c>
      <c r="S733" t="s">
        <v>320</v>
      </c>
    </row>
    <row r="734" spans="1:19" x14ac:dyDescent="0.3">
      <c r="A734">
        <v>733</v>
      </c>
      <c r="B734" t="s">
        <v>420</v>
      </c>
      <c r="C734" s="1">
        <v>27311</v>
      </c>
      <c r="D734" s="2">
        <v>315000</v>
      </c>
      <c r="E734" t="s">
        <v>79</v>
      </c>
      <c r="F734" t="s">
        <v>237</v>
      </c>
      <c r="G734">
        <v>741528</v>
      </c>
      <c r="H734">
        <v>251.48225615594501</v>
      </c>
      <c r="I734" t="s">
        <v>1256</v>
      </c>
      <c r="J734" t="s">
        <v>264</v>
      </c>
      <c r="K734" t="s">
        <v>261</v>
      </c>
      <c r="L734" t="s">
        <v>274</v>
      </c>
      <c r="N734" s="3" t="s">
        <v>296</v>
      </c>
      <c r="O734" t="s">
        <v>256</v>
      </c>
      <c r="P734" t="s">
        <v>857</v>
      </c>
      <c r="Q734">
        <v>425</v>
      </c>
      <c r="R734" t="s">
        <v>315</v>
      </c>
      <c r="S734" t="s">
        <v>320</v>
      </c>
    </row>
    <row r="735" spans="1:19" x14ac:dyDescent="0.3">
      <c r="A735">
        <v>734</v>
      </c>
      <c r="B735" t="s">
        <v>421</v>
      </c>
      <c r="C735" s="1">
        <v>33068</v>
      </c>
      <c r="D735" s="2">
        <v>320000</v>
      </c>
      <c r="E735" t="s">
        <v>79</v>
      </c>
      <c r="F735" t="s">
        <v>238</v>
      </c>
      <c r="G735">
        <v>412545</v>
      </c>
      <c r="H735">
        <v>248.94009034444099</v>
      </c>
      <c r="I735" t="s">
        <v>1260</v>
      </c>
      <c r="J735" t="s">
        <v>263</v>
      </c>
      <c r="K735" t="s">
        <v>261</v>
      </c>
      <c r="L735" t="s">
        <v>268</v>
      </c>
      <c r="N735" s="3" t="s">
        <v>287</v>
      </c>
      <c r="O735" t="s">
        <v>254</v>
      </c>
      <c r="P735" t="s">
        <v>787</v>
      </c>
      <c r="Q735">
        <v>525</v>
      </c>
      <c r="R735" t="s">
        <v>315</v>
      </c>
      <c r="S735" t="s">
        <v>320</v>
      </c>
    </row>
    <row r="736" spans="1:19" x14ac:dyDescent="0.3">
      <c r="A736">
        <v>735</v>
      </c>
      <c r="B736" t="s">
        <v>384</v>
      </c>
      <c r="C736" s="1">
        <v>28121</v>
      </c>
      <c r="D736" s="2">
        <v>325000</v>
      </c>
      <c r="E736" t="s">
        <v>80</v>
      </c>
      <c r="F736" t="s">
        <v>239</v>
      </c>
      <c r="G736">
        <v>123654</v>
      </c>
      <c r="H736">
        <v>246.397924532937</v>
      </c>
      <c r="I736" t="s">
        <v>1257</v>
      </c>
      <c r="J736" t="s">
        <v>266</v>
      </c>
      <c r="K736" t="s">
        <v>261</v>
      </c>
      <c r="L736" t="s">
        <v>278</v>
      </c>
      <c r="N736" s="3" t="s">
        <v>288</v>
      </c>
      <c r="O736" t="s">
        <v>253</v>
      </c>
      <c r="P736" t="s">
        <v>825</v>
      </c>
      <c r="Q736">
        <v>625</v>
      </c>
      <c r="R736" t="s">
        <v>315</v>
      </c>
      <c r="S736" t="s">
        <v>319</v>
      </c>
    </row>
    <row r="737" spans="1:19" x14ac:dyDescent="0.3">
      <c r="A737">
        <v>736</v>
      </c>
      <c r="B737" t="s">
        <v>422</v>
      </c>
      <c r="C737" s="1">
        <v>31087</v>
      </c>
      <c r="D737" s="2">
        <v>330000</v>
      </c>
      <c r="E737" t="s">
        <v>81</v>
      </c>
      <c r="F737" t="s">
        <v>240</v>
      </c>
      <c r="G737">
        <v>965872</v>
      </c>
      <c r="H737">
        <v>243.85575872143301</v>
      </c>
      <c r="I737" t="s">
        <v>1258</v>
      </c>
      <c r="J737" t="s">
        <v>264</v>
      </c>
      <c r="K737" t="s">
        <v>262</v>
      </c>
      <c r="L737" t="s">
        <v>278</v>
      </c>
      <c r="N737" s="3" t="s">
        <v>925</v>
      </c>
      <c r="O737" t="s">
        <v>254</v>
      </c>
      <c r="P737" t="s">
        <v>729</v>
      </c>
      <c r="Q737">
        <v>725</v>
      </c>
      <c r="R737" t="s">
        <v>314</v>
      </c>
      <c r="S737" t="s">
        <v>319</v>
      </c>
    </row>
    <row r="738" spans="1:19" x14ac:dyDescent="0.3">
      <c r="A738">
        <v>737</v>
      </c>
      <c r="B738" t="s">
        <v>332</v>
      </c>
      <c r="C738" s="1">
        <v>25815</v>
      </c>
      <c r="D738" s="2">
        <v>335000</v>
      </c>
      <c r="E738" t="s">
        <v>79</v>
      </c>
      <c r="F738" t="s">
        <v>241</v>
      </c>
      <c r="G738">
        <v>32514</v>
      </c>
      <c r="H738">
        <f t="shared" ref="H738" si="53">H716+50</f>
        <v>347.24124076301899</v>
      </c>
      <c r="I738" t="s">
        <v>1256</v>
      </c>
      <c r="J738" t="s">
        <v>263</v>
      </c>
      <c r="K738" t="s">
        <v>262</v>
      </c>
      <c r="L738" t="s">
        <v>271</v>
      </c>
      <c r="N738" s="3" t="s">
        <v>290</v>
      </c>
      <c r="O738" t="s">
        <v>260</v>
      </c>
      <c r="P738" t="s">
        <v>858</v>
      </c>
      <c r="Q738">
        <v>825</v>
      </c>
      <c r="R738" t="s">
        <v>314</v>
      </c>
      <c r="S738" t="s">
        <v>318</v>
      </c>
    </row>
    <row r="739" spans="1:19" x14ac:dyDescent="0.3">
      <c r="A739">
        <v>738</v>
      </c>
      <c r="B739" t="s">
        <v>423</v>
      </c>
      <c r="C739" s="1">
        <v>33770</v>
      </c>
      <c r="D739" s="2">
        <v>340000</v>
      </c>
      <c r="E739" t="s">
        <v>79</v>
      </c>
      <c r="F739" t="s">
        <v>242</v>
      </c>
      <c r="G739">
        <v>85214</v>
      </c>
      <c r="H739">
        <f t="shared" ref="H739" si="54">H717+30</f>
        <v>324.699074951515</v>
      </c>
      <c r="I739" t="s">
        <v>1258</v>
      </c>
      <c r="J739" t="s">
        <v>263</v>
      </c>
      <c r="K739" t="s">
        <v>261</v>
      </c>
      <c r="L739" t="s">
        <v>274</v>
      </c>
      <c r="N739" s="3" t="s">
        <v>299</v>
      </c>
      <c r="O739" t="s">
        <v>259</v>
      </c>
      <c r="P739" t="s">
        <v>780</v>
      </c>
      <c r="Q739">
        <v>925</v>
      </c>
      <c r="R739" t="s">
        <v>315</v>
      </c>
      <c r="S739" t="s">
        <v>317</v>
      </c>
    </row>
    <row r="740" spans="1:19" x14ac:dyDescent="0.3">
      <c r="A740">
        <v>739</v>
      </c>
      <c r="B740" t="s">
        <v>424</v>
      </c>
      <c r="C740" s="1">
        <v>32048</v>
      </c>
      <c r="D740" s="2">
        <v>345000</v>
      </c>
      <c r="E740" t="s">
        <v>80</v>
      </c>
      <c r="F740" t="s">
        <v>243</v>
      </c>
      <c r="G740">
        <v>4151</v>
      </c>
      <c r="I740" t="s">
        <v>1257</v>
      </c>
      <c r="J740" t="s">
        <v>263</v>
      </c>
      <c r="K740" t="s">
        <v>261</v>
      </c>
      <c r="L740" t="s">
        <v>268</v>
      </c>
      <c r="N740" s="3" t="s">
        <v>293</v>
      </c>
      <c r="O740" t="s">
        <v>257</v>
      </c>
      <c r="P740" t="s">
        <v>719</v>
      </c>
      <c r="Q740">
        <v>25</v>
      </c>
      <c r="R740" t="s">
        <v>314</v>
      </c>
      <c r="S740" t="s">
        <v>319</v>
      </c>
    </row>
    <row r="741" spans="1:19" x14ac:dyDescent="0.3">
      <c r="A741">
        <v>740</v>
      </c>
      <c r="B741" t="s">
        <v>425</v>
      </c>
      <c r="C741" s="1">
        <v>28560</v>
      </c>
      <c r="D741" s="2">
        <v>350000</v>
      </c>
      <c r="E741" t="s">
        <v>80</v>
      </c>
      <c r="F741" t="s">
        <v>244</v>
      </c>
      <c r="G741">
        <v>22555</v>
      </c>
      <c r="H741">
        <v>404.43760587238802</v>
      </c>
      <c r="I741" t="s">
        <v>1257</v>
      </c>
      <c r="J741" t="s">
        <v>264</v>
      </c>
      <c r="K741" t="s">
        <v>262</v>
      </c>
      <c r="L741" t="s">
        <v>269</v>
      </c>
      <c r="N741" s="3" t="s">
        <v>285</v>
      </c>
      <c r="O741" t="s">
        <v>258</v>
      </c>
      <c r="P741" t="s">
        <v>786</v>
      </c>
      <c r="Q741">
        <v>125</v>
      </c>
      <c r="R741" t="s">
        <v>315</v>
      </c>
      <c r="S741" t="s">
        <v>320</v>
      </c>
    </row>
    <row r="742" spans="1:19" x14ac:dyDescent="0.3">
      <c r="A742">
        <v>741</v>
      </c>
      <c r="B742" t="s">
        <v>426</v>
      </c>
      <c r="C742" s="1">
        <v>33535</v>
      </c>
      <c r="D742" s="2">
        <v>355000</v>
      </c>
      <c r="E742" t="s">
        <v>79</v>
      </c>
      <c r="F742" t="s">
        <v>245</v>
      </c>
      <c r="H742">
        <v>402.96555618294701</v>
      </c>
      <c r="I742" t="s">
        <v>1255</v>
      </c>
      <c r="J742" t="s">
        <v>264</v>
      </c>
      <c r="K742" t="s">
        <v>262</v>
      </c>
      <c r="L742" t="s">
        <v>270</v>
      </c>
      <c r="N742" s="3" t="s">
        <v>926</v>
      </c>
      <c r="O742" t="s">
        <v>255</v>
      </c>
      <c r="P742" t="s">
        <v>859</v>
      </c>
      <c r="Q742">
        <v>225</v>
      </c>
      <c r="R742" t="s">
        <v>314</v>
      </c>
      <c r="S742" t="s">
        <v>319</v>
      </c>
    </row>
    <row r="743" spans="1:19" x14ac:dyDescent="0.3">
      <c r="A743">
        <v>742</v>
      </c>
      <c r="B743" t="s">
        <v>427</v>
      </c>
      <c r="C743" s="1">
        <v>29712</v>
      </c>
      <c r="D743" s="2">
        <v>360000</v>
      </c>
      <c r="E743" t="s">
        <v>81</v>
      </c>
      <c r="F743" t="s">
        <v>246</v>
      </c>
      <c r="H743">
        <v>401.493506493506</v>
      </c>
      <c r="I743" t="s">
        <v>1255</v>
      </c>
      <c r="J743" t="s">
        <v>266</v>
      </c>
      <c r="K743" t="s">
        <v>262</v>
      </c>
      <c r="L743" t="s">
        <v>268</v>
      </c>
      <c r="N743" s="3" t="s">
        <v>300</v>
      </c>
      <c r="O743" t="s">
        <v>256</v>
      </c>
      <c r="P743" t="s">
        <v>834</v>
      </c>
      <c r="Q743">
        <v>325</v>
      </c>
      <c r="R743" t="s">
        <v>315</v>
      </c>
      <c r="S743" t="s">
        <v>318</v>
      </c>
    </row>
    <row r="744" spans="1:19" x14ac:dyDescent="0.3">
      <c r="A744">
        <v>743</v>
      </c>
      <c r="B744" t="s">
        <v>364</v>
      </c>
      <c r="C744" s="1">
        <v>26896</v>
      </c>
      <c r="D744" s="2">
        <v>365000</v>
      </c>
      <c r="E744" t="s">
        <v>79</v>
      </c>
      <c r="F744" t="s">
        <v>247</v>
      </c>
      <c r="H744">
        <v>400.021456804065</v>
      </c>
      <c r="I744" t="s">
        <v>1256</v>
      </c>
      <c r="J744" t="s">
        <v>264</v>
      </c>
      <c r="K744" t="s">
        <v>262</v>
      </c>
      <c r="L744" t="s">
        <v>269</v>
      </c>
      <c r="N744" s="3" t="s">
        <v>927</v>
      </c>
      <c r="O744" t="s">
        <v>254</v>
      </c>
      <c r="P744" t="s">
        <v>860</v>
      </c>
      <c r="Q744">
        <v>425</v>
      </c>
      <c r="R744" t="s">
        <v>316</v>
      </c>
      <c r="S744" t="s">
        <v>320</v>
      </c>
    </row>
    <row r="745" spans="1:19" x14ac:dyDescent="0.3">
      <c r="A745">
        <v>744</v>
      </c>
      <c r="B745" t="s">
        <v>428</v>
      </c>
      <c r="C745" s="1">
        <v>35521</v>
      </c>
      <c r="D745" s="2">
        <v>370000</v>
      </c>
      <c r="E745" t="s">
        <v>79</v>
      </c>
      <c r="F745" t="s">
        <v>248</v>
      </c>
      <c r="H745">
        <v>398.54940711462399</v>
      </c>
      <c r="I745" t="s">
        <v>1258</v>
      </c>
      <c r="J745" t="s">
        <v>263</v>
      </c>
      <c r="K745" t="s">
        <v>262</v>
      </c>
      <c r="L745" t="s">
        <v>268</v>
      </c>
      <c r="N745" s="3" t="s">
        <v>291</v>
      </c>
      <c r="O745" t="s">
        <v>253</v>
      </c>
      <c r="P745" t="s">
        <v>770</v>
      </c>
      <c r="Q745">
        <v>525</v>
      </c>
      <c r="R745" t="s">
        <v>315</v>
      </c>
      <c r="S745" t="s">
        <v>319</v>
      </c>
    </row>
    <row r="746" spans="1:19" x14ac:dyDescent="0.3">
      <c r="A746">
        <v>745</v>
      </c>
      <c r="B746" t="s">
        <v>322</v>
      </c>
      <c r="C746" s="1">
        <v>27711</v>
      </c>
      <c r="D746" s="2">
        <v>3750</v>
      </c>
      <c r="E746" t="s">
        <v>83</v>
      </c>
      <c r="F746" t="s">
        <v>249</v>
      </c>
      <c r="H746">
        <v>397.07735742518298</v>
      </c>
      <c r="I746" t="s">
        <v>1255</v>
      </c>
      <c r="J746" t="s">
        <v>263</v>
      </c>
      <c r="K746" t="s">
        <v>261</v>
      </c>
      <c r="L746" t="s">
        <v>271</v>
      </c>
      <c r="N746" s="3" t="s">
        <v>281</v>
      </c>
      <c r="O746" t="s">
        <v>254</v>
      </c>
      <c r="P746" t="s">
        <v>714</v>
      </c>
      <c r="Q746">
        <v>625</v>
      </c>
      <c r="R746" t="s">
        <v>315</v>
      </c>
      <c r="S746" t="s">
        <v>318</v>
      </c>
    </row>
    <row r="747" spans="1:19" x14ac:dyDescent="0.3">
      <c r="A747">
        <v>746</v>
      </c>
      <c r="B747" t="s">
        <v>429</v>
      </c>
      <c r="C747" s="1">
        <v>30707</v>
      </c>
      <c r="D747" s="2">
        <v>380000</v>
      </c>
      <c r="E747" t="s">
        <v>83</v>
      </c>
      <c r="F747" t="s">
        <v>250</v>
      </c>
      <c r="H747">
        <v>395.60530773574197</v>
      </c>
      <c r="I747" t="s">
        <v>1256</v>
      </c>
      <c r="J747" t="s">
        <v>264</v>
      </c>
      <c r="K747" t="s">
        <v>261</v>
      </c>
      <c r="L747" t="s">
        <v>272</v>
      </c>
      <c r="N747" s="3" t="s">
        <v>928</v>
      </c>
      <c r="O747" t="s">
        <v>255</v>
      </c>
      <c r="P747" t="s">
        <v>837</v>
      </c>
      <c r="Q747">
        <v>725</v>
      </c>
      <c r="R747" t="s">
        <v>314</v>
      </c>
      <c r="S747" t="s">
        <v>317</v>
      </c>
    </row>
    <row r="748" spans="1:19" x14ac:dyDescent="0.3">
      <c r="A748">
        <v>747</v>
      </c>
      <c r="B748" t="s">
        <v>356</v>
      </c>
      <c r="C748" s="1">
        <v>32609</v>
      </c>
      <c r="D748" s="2">
        <v>385000</v>
      </c>
      <c r="E748" t="s">
        <v>79</v>
      </c>
      <c r="F748" t="s">
        <v>251</v>
      </c>
      <c r="H748">
        <v>394.13325804630102</v>
      </c>
      <c r="I748" t="s">
        <v>1255</v>
      </c>
      <c r="J748" t="s">
        <v>266</v>
      </c>
      <c r="K748" t="s">
        <v>261</v>
      </c>
      <c r="L748" t="s">
        <v>273</v>
      </c>
      <c r="N748" s="3" t="s">
        <v>284</v>
      </c>
      <c r="O748" t="s">
        <v>256</v>
      </c>
      <c r="P748" t="s">
        <v>829</v>
      </c>
      <c r="Q748">
        <v>825</v>
      </c>
      <c r="R748" t="s">
        <v>314</v>
      </c>
      <c r="S748" t="s">
        <v>317</v>
      </c>
    </row>
    <row r="749" spans="1:19" x14ac:dyDescent="0.3">
      <c r="A749">
        <v>748</v>
      </c>
      <c r="B749" t="s">
        <v>323</v>
      </c>
      <c r="C749" s="1">
        <v>26484</v>
      </c>
      <c r="D749" s="2">
        <v>390000</v>
      </c>
      <c r="E749" t="s">
        <v>79</v>
      </c>
      <c r="F749" t="s">
        <v>252</v>
      </c>
      <c r="H749">
        <v>392.66120835686002</v>
      </c>
      <c r="I749" t="s">
        <v>1257</v>
      </c>
      <c r="J749" t="s">
        <v>267</v>
      </c>
      <c r="K749" t="s">
        <v>262</v>
      </c>
      <c r="L749" t="s">
        <v>274</v>
      </c>
      <c r="N749" s="3" t="s">
        <v>868</v>
      </c>
      <c r="O749" t="s">
        <v>254</v>
      </c>
      <c r="P749" t="s">
        <v>778</v>
      </c>
      <c r="Q749">
        <v>925</v>
      </c>
      <c r="R749" t="s">
        <v>314</v>
      </c>
      <c r="S749" t="s">
        <v>317</v>
      </c>
    </row>
    <row r="750" spans="1:19" x14ac:dyDescent="0.3">
      <c r="A750">
        <v>749</v>
      </c>
      <c r="B750" t="s">
        <v>326</v>
      </c>
      <c r="C750" s="1">
        <v>35416</v>
      </c>
      <c r="D750" s="2">
        <v>395000</v>
      </c>
      <c r="E750" t="s">
        <v>79</v>
      </c>
      <c r="F750" t="s">
        <v>101</v>
      </c>
      <c r="H750">
        <v>391.18915866741901</v>
      </c>
      <c r="I750" t="s">
        <v>1258</v>
      </c>
      <c r="J750" t="s">
        <v>263</v>
      </c>
      <c r="K750" t="s">
        <v>262</v>
      </c>
      <c r="L750" t="s">
        <v>275</v>
      </c>
      <c r="N750" s="3" t="s">
        <v>871</v>
      </c>
      <c r="O750" t="s">
        <v>253</v>
      </c>
      <c r="P750" t="s">
        <v>838</v>
      </c>
      <c r="Q750">
        <v>75</v>
      </c>
      <c r="R750" t="s">
        <v>315</v>
      </c>
      <c r="S750" t="s">
        <v>317</v>
      </c>
    </row>
    <row r="751" spans="1:19" x14ac:dyDescent="0.3">
      <c r="A751">
        <v>750</v>
      </c>
      <c r="B751" t="s">
        <v>430</v>
      </c>
      <c r="C751" s="1">
        <v>28887</v>
      </c>
      <c r="D751" s="2">
        <v>400000</v>
      </c>
      <c r="E751" t="s">
        <v>84</v>
      </c>
      <c r="F751" t="s">
        <v>102</v>
      </c>
      <c r="H751">
        <v>389.717108977978</v>
      </c>
      <c r="I751" t="s">
        <v>1259</v>
      </c>
      <c r="J751" t="s">
        <v>264</v>
      </c>
      <c r="K751" t="s">
        <v>262</v>
      </c>
      <c r="L751" t="s">
        <v>276</v>
      </c>
      <c r="N751" s="3" t="s">
        <v>1106</v>
      </c>
      <c r="O751" t="s">
        <v>259</v>
      </c>
      <c r="P751" t="s">
        <v>783</v>
      </c>
      <c r="Q751">
        <v>175</v>
      </c>
      <c r="R751" t="s">
        <v>315</v>
      </c>
      <c r="S751" t="s">
        <v>319</v>
      </c>
    </row>
    <row r="752" spans="1:19" x14ac:dyDescent="0.3">
      <c r="A752">
        <v>751</v>
      </c>
      <c r="B752" t="s">
        <v>431</v>
      </c>
      <c r="C752" s="1">
        <v>29569</v>
      </c>
      <c r="D752" s="2">
        <v>4000</v>
      </c>
      <c r="E752" t="s">
        <v>84</v>
      </c>
      <c r="F752" t="s">
        <v>103</v>
      </c>
      <c r="H752">
        <v>388.24505928853699</v>
      </c>
      <c r="I752" t="s">
        <v>1256</v>
      </c>
      <c r="J752" t="s">
        <v>265</v>
      </c>
      <c r="K752" t="s">
        <v>261</v>
      </c>
      <c r="L752" t="s">
        <v>271</v>
      </c>
      <c r="N752" s="3" t="s">
        <v>289</v>
      </c>
      <c r="O752" t="s">
        <v>257</v>
      </c>
      <c r="P752" t="s">
        <v>832</v>
      </c>
      <c r="Q752">
        <v>275</v>
      </c>
      <c r="R752" t="s">
        <v>315</v>
      </c>
      <c r="S752" t="s">
        <v>319</v>
      </c>
    </row>
    <row r="753" spans="1:19" x14ac:dyDescent="0.3">
      <c r="A753">
        <v>752</v>
      </c>
      <c r="B753" t="s">
        <v>432</v>
      </c>
      <c r="C753" s="1">
        <v>28272</v>
      </c>
      <c r="D753" s="2">
        <v>410000</v>
      </c>
      <c r="E753" t="s">
        <v>84</v>
      </c>
      <c r="F753" t="s">
        <v>104</v>
      </c>
      <c r="H753">
        <v>386.77300959909599</v>
      </c>
      <c r="I753" t="s">
        <v>1255</v>
      </c>
      <c r="J753" t="s">
        <v>264</v>
      </c>
      <c r="K753" t="s">
        <v>261</v>
      </c>
      <c r="L753" t="s">
        <v>271</v>
      </c>
      <c r="N753" s="3" t="s">
        <v>972</v>
      </c>
      <c r="O753" t="s">
        <v>260</v>
      </c>
      <c r="P753" t="s">
        <v>788</v>
      </c>
      <c r="Q753">
        <v>375</v>
      </c>
      <c r="R753" t="s">
        <v>315</v>
      </c>
      <c r="S753" t="s">
        <v>319</v>
      </c>
    </row>
    <row r="754" spans="1:19" x14ac:dyDescent="0.3">
      <c r="A754">
        <v>753</v>
      </c>
      <c r="B754" t="s">
        <v>334</v>
      </c>
      <c r="C754" s="1">
        <v>35003</v>
      </c>
      <c r="D754" s="2">
        <v>15000</v>
      </c>
      <c r="E754" t="s">
        <v>83</v>
      </c>
      <c r="F754" t="s">
        <v>105</v>
      </c>
      <c r="H754">
        <v>385.30095990965498</v>
      </c>
      <c r="I754" t="s">
        <v>1255</v>
      </c>
      <c r="J754" t="s">
        <v>264</v>
      </c>
      <c r="K754" t="s">
        <v>261</v>
      </c>
      <c r="L754" t="s">
        <v>268</v>
      </c>
      <c r="N754" s="3" t="s">
        <v>877</v>
      </c>
      <c r="O754" t="s">
        <v>258</v>
      </c>
      <c r="P754" t="s">
        <v>861</v>
      </c>
      <c r="Q754">
        <v>475</v>
      </c>
      <c r="R754" t="s">
        <v>314</v>
      </c>
      <c r="S754" t="s">
        <v>318</v>
      </c>
    </row>
    <row r="755" spans="1:19" x14ac:dyDescent="0.3">
      <c r="A755">
        <v>754</v>
      </c>
      <c r="B755" t="s">
        <v>341</v>
      </c>
      <c r="C755" s="1">
        <v>30361</v>
      </c>
      <c r="D755" s="2">
        <v>420000</v>
      </c>
      <c r="E755" t="s">
        <v>96</v>
      </c>
      <c r="F755" t="s">
        <v>106</v>
      </c>
      <c r="H755">
        <v>383.82891022021403</v>
      </c>
      <c r="I755" t="s">
        <v>1255</v>
      </c>
      <c r="J755" t="s">
        <v>263</v>
      </c>
      <c r="K755" t="s">
        <v>261</v>
      </c>
      <c r="L755" t="s">
        <v>274</v>
      </c>
      <c r="N755" s="3" t="s">
        <v>884</v>
      </c>
      <c r="O755" t="s">
        <v>259</v>
      </c>
      <c r="P755" t="s">
        <v>862</v>
      </c>
      <c r="Q755">
        <v>575</v>
      </c>
      <c r="R755" t="s">
        <v>314</v>
      </c>
      <c r="S755" t="s">
        <v>320</v>
      </c>
    </row>
    <row r="756" spans="1:19" x14ac:dyDescent="0.3">
      <c r="A756">
        <v>755</v>
      </c>
      <c r="B756" t="s">
        <v>360</v>
      </c>
      <c r="C756" s="1">
        <v>25951</v>
      </c>
      <c r="D756" s="2">
        <v>425000</v>
      </c>
      <c r="E756" t="s">
        <v>79</v>
      </c>
      <c r="F756" t="s">
        <v>107</v>
      </c>
      <c r="H756">
        <v>382.35686053077302</v>
      </c>
      <c r="I756" t="s">
        <v>1257</v>
      </c>
      <c r="J756" t="s">
        <v>266</v>
      </c>
      <c r="K756" t="s">
        <v>261</v>
      </c>
      <c r="L756" t="s">
        <v>276</v>
      </c>
      <c r="N756" s="3" t="s">
        <v>286</v>
      </c>
      <c r="O756" t="s">
        <v>254</v>
      </c>
      <c r="P756" t="s">
        <v>863</v>
      </c>
      <c r="Q756">
        <v>675</v>
      </c>
      <c r="R756" t="s">
        <v>314</v>
      </c>
      <c r="S756" t="s">
        <v>318</v>
      </c>
    </row>
    <row r="757" spans="1:19" x14ac:dyDescent="0.3">
      <c r="A757">
        <v>756</v>
      </c>
      <c r="B757" t="s">
        <v>433</v>
      </c>
      <c r="C757" s="1">
        <v>31507</v>
      </c>
      <c r="D757" s="2">
        <v>430000</v>
      </c>
      <c r="E757" t="s">
        <v>79</v>
      </c>
      <c r="F757" t="s">
        <v>108</v>
      </c>
      <c r="H757">
        <v>380.88481084133201</v>
      </c>
      <c r="I757" t="s">
        <v>1257</v>
      </c>
      <c r="J757" t="s">
        <v>264</v>
      </c>
      <c r="K757" t="s">
        <v>262</v>
      </c>
      <c r="L757" t="s">
        <v>277</v>
      </c>
      <c r="N757" s="3" t="s">
        <v>943</v>
      </c>
      <c r="O757" t="s">
        <v>256</v>
      </c>
      <c r="P757" t="s">
        <v>813</v>
      </c>
      <c r="Q757">
        <v>775</v>
      </c>
      <c r="R757" t="s">
        <v>315</v>
      </c>
      <c r="S757" t="s">
        <v>320</v>
      </c>
    </row>
    <row r="758" spans="1:19" x14ac:dyDescent="0.3">
      <c r="A758">
        <v>757</v>
      </c>
      <c r="B758" t="s">
        <v>386</v>
      </c>
      <c r="C758" s="1">
        <v>28751</v>
      </c>
      <c r="D758" s="2">
        <v>435000</v>
      </c>
      <c r="E758" t="s">
        <v>77</v>
      </c>
      <c r="F758" t="s">
        <v>109</v>
      </c>
      <c r="H758">
        <v>379.41276115188998</v>
      </c>
      <c r="I758" t="s">
        <v>1256</v>
      </c>
      <c r="J758" t="s">
        <v>263</v>
      </c>
      <c r="K758" t="s">
        <v>262</v>
      </c>
      <c r="L758" t="s">
        <v>268</v>
      </c>
      <c r="N758" s="3" t="s">
        <v>963</v>
      </c>
      <c r="O758" t="s">
        <v>253</v>
      </c>
      <c r="P758" t="s">
        <v>822</v>
      </c>
      <c r="Q758">
        <v>875</v>
      </c>
      <c r="R758" t="s">
        <v>314</v>
      </c>
      <c r="S758" t="s">
        <v>319</v>
      </c>
    </row>
    <row r="759" spans="1:19" x14ac:dyDescent="0.3">
      <c r="A759">
        <v>758</v>
      </c>
      <c r="B759" t="s">
        <v>434</v>
      </c>
      <c r="C759" s="1">
        <v>34278</v>
      </c>
      <c r="D759" s="2">
        <v>440000</v>
      </c>
      <c r="E759" t="s">
        <v>85</v>
      </c>
      <c r="F759" t="s">
        <v>110</v>
      </c>
      <c r="H759">
        <v>377.94071146244897</v>
      </c>
      <c r="I759" t="s">
        <v>1260</v>
      </c>
      <c r="J759" t="s">
        <v>263</v>
      </c>
      <c r="K759" t="s">
        <v>261</v>
      </c>
      <c r="N759" s="3" t="s">
        <v>1092</v>
      </c>
      <c r="O759" t="s">
        <v>255</v>
      </c>
      <c r="P759" t="s">
        <v>847</v>
      </c>
      <c r="Q759">
        <v>975</v>
      </c>
      <c r="R759" t="s">
        <v>315</v>
      </c>
      <c r="S759" t="s">
        <v>318</v>
      </c>
    </row>
    <row r="760" spans="1:19" x14ac:dyDescent="0.3">
      <c r="A760">
        <v>759</v>
      </c>
      <c r="B760" t="s">
        <v>402</v>
      </c>
      <c r="C760" s="1">
        <v>32312</v>
      </c>
      <c r="D760" s="2">
        <v>44000</v>
      </c>
      <c r="E760" t="s">
        <v>83</v>
      </c>
      <c r="F760" t="s">
        <v>111</v>
      </c>
      <c r="H760">
        <v>376.46866177300899</v>
      </c>
      <c r="I760" t="s">
        <v>1257</v>
      </c>
      <c r="J760" t="s">
        <v>263</v>
      </c>
      <c r="K760" t="s">
        <v>261</v>
      </c>
      <c r="L760" t="s">
        <v>270</v>
      </c>
      <c r="N760" s="3" t="s">
        <v>917</v>
      </c>
      <c r="O760" t="s">
        <v>254</v>
      </c>
      <c r="P760" t="s">
        <v>728</v>
      </c>
      <c r="Q760">
        <v>125</v>
      </c>
      <c r="R760" t="s">
        <v>315</v>
      </c>
      <c r="S760" t="s">
        <v>321</v>
      </c>
    </row>
    <row r="761" spans="1:19" x14ac:dyDescent="0.3">
      <c r="A761">
        <v>760</v>
      </c>
      <c r="B761" t="s">
        <v>435</v>
      </c>
      <c r="C761" s="1">
        <v>27294</v>
      </c>
      <c r="D761" s="2">
        <v>450000</v>
      </c>
      <c r="E761" t="s">
        <v>81</v>
      </c>
      <c r="F761" t="s">
        <v>112</v>
      </c>
      <c r="H761">
        <v>374.99661208356798</v>
      </c>
      <c r="I761" t="s">
        <v>1258</v>
      </c>
      <c r="J761" t="s">
        <v>264</v>
      </c>
      <c r="K761" t="s">
        <v>262</v>
      </c>
      <c r="L761" t="s">
        <v>268</v>
      </c>
      <c r="N761" s="3" t="s">
        <v>929</v>
      </c>
      <c r="O761" t="s">
        <v>256</v>
      </c>
      <c r="P761" t="s">
        <v>784</v>
      </c>
      <c r="Q761">
        <v>225</v>
      </c>
      <c r="R761" t="s">
        <v>315</v>
      </c>
      <c r="S761" t="s">
        <v>317</v>
      </c>
    </row>
    <row r="762" spans="1:19" x14ac:dyDescent="0.3">
      <c r="A762">
        <v>761</v>
      </c>
      <c r="B762" t="s">
        <v>436</v>
      </c>
      <c r="C762" s="1">
        <v>33689</v>
      </c>
      <c r="D762" s="2"/>
      <c r="E762" t="s">
        <v>82</v>
      </c>
      <c r="F762" t="s">
        <v>113</v>
      </c>
      <c r="H762">
        <v>373.52456239412697</v>
      </c>
      <c r="I762" t="s">
        <v>1256</v>
      </c>
      <c r="J762" t="s">
        <v>263</v>
      </c>
      <c r="K762" t="s">
        <v>262</v>
      </c>
      <c r="L762" t="s">
        <v>273</v>
      </c>
      <c r="N762" s="3" t="s">
        <v>930</v>
      </c>
      <c r="O762" t="s">
        <v>257</v>
      </c>
      <c r="P762" t="s">
        <v>826</v>
      </c>
      <c r="Q762">
        <v>325</v>
      </c>
      <c r="R762" t="s">
        <v>315</v>
      </c>
      <c r="S762" t="s">
        <v>318</v>
      </c>
    </row>
    <row r="763" spans="1:19" x14ac:dyDescent="0.3">
      <c r="A763">
        <v>762</v>
      </c>
      <c r="B763" t="s">
        <v>437</v>
      </c>
      <c r="C763" s="1">
        <v>31269</v>
      </c>
      <c r="D763" s="2">
        <v>460000</v>
      </c>
      <c r="E763" t="s">
        <v>86</v>
      </c>
      <c r="F763" t="s">
        <v>114</v>
      </c>
      <c r="H763">
        <f t="shared" ref="H763" si="55">H741+50</f>
        <v>454.43760587238802</v>
      </c>
      <c r="I763" t="s">
        <v>1258</v>
      </c>
      <c r="J763" t="s">
        <v>264</v>
      </c>
      <c r="K763" t="s">
        <v>262</v>
      </c>
      <c r="L763" t="s">
        <v>272</v>
      </c>
      <c r="N763" s="3" t="s">
        <v>292</v>
      </c>
      <c r="O763" t="s">
        <v>253</v>
      </c>
      <c r="P763" t="s">
        <v>759</v>
      </c>
      <c r="Q763">
        <v>425</v>
      </c>
      <c r="R763" t="s">
        <v>315</v>
      </c>
      <c r="S763" t="s">
        <v>317</v>
      </c>
    </row>
    <row r="764" spans="1:19" x14ac:dyDescent="0.3">
      <c r="A764">
        <v>763</v>
      </c>
      <c r="B764" t="s">
        <v>438</v>
      </c>
      <c r="C764" s="1">
        <v>25896</v>
      </c>
      <c r="D764" s="2">
        <v>465000</v>
      </c>
      <c r="E764" t="s">
        <v>84</v>
      </c>
      <c r="F764" t="s">
        <v>115</v>
      </c>
      <c r="H764">
        <f t="shared" ref="H764" si="56">H742+30</f>
        <v>432.96555618294701</v>
      </c>
      <c r="I764" t="s">
        <v>1257</v>
      </c>
      <c r="J764" t="s">
        <v>265</v>
      </c>
      <c r="K764" t="s">
        <v>262</v>
      </c>
      <c r="L764" t="s">
        <v>271</v>
      </c>
      <c r="N764" s="3" t="s">
        <v>931</v>
      </c>
      <c r="O764" t="s">
        <v>255</v>
      </c>
      <c r="P764" t="s">
        <v>864</v>
      </c>
      <c r="Q764">
        <v>525</v>
      </c>
      <c r="R764" t="s">
        <v>315</v>
      </c>
      <c r="S764" t="s">
        <v>318</v>
      </c>
    </row>
    <row r="765" spans="1:19" x14ac:dyDescent="0.3">
      <c r="A765">
        <v>764</v>
      </c>
      <c r="B765" t="s">
        <v>439</v>
      </c>
      <c r="C765" s="1">
        <v>32908</v>
      </c>
      <c r="D765" s="2"/>
      <c r="E765" t="s">
        <v>87</v>
      </c>
      <c r="F765" t="s">
        <v>116</v>
      </c>
      <c r="I765" t="s">
        <v>1257</v>
      </c>
      <c r="J765" t="s">
        <v>264</v>
      </c>
      <c r="K765" t="s">
        <v>262</v>
      </c>
      <c r="L765" t="s">
        <v>271</v>
      </c>
      <c r="N765" s="3" t="s">
        <v>1107</v>
      </c>
      <c r="O765" t="s">
        <v>256</v>
      </c>
      <c r="P765" t="s">
        <v>865</v>
      </c>
      <c r="Q765">
        <v>625</v>
      </c>
      <c r="R765" t="s">
        <v>315</v>
      </c>
      <c r="S765" t="s">
        <v>318</v>
      </c>
    </row>
    <row r="766" spans="1:19" x14ac:dyDescent="0.3">
      <c r="A766">
        <v>765</v>
      </c>
      <c r="B766" t="s">
        <v>336</v>
      </c>
      <c r="C766" s="1">
        <v>27899</v>
      </c>
      <c r="D766" s="2">
        <v>62500</v>
      </c>
      <c r="E766" t="s">
        <v>88</v>
      </c>
      <c r="F766" t="s">
        <v>230</v>
      </c>
      <c r="I766" t="s">
        <v>1255</v>
      </c>
      <c r="J766" t="s">
        <v>264</v>
      </c>
      <c r="K766" t="s">
        <v>261</v>
      </c>
      <c r="L766" t="s">
        <v>271</v>
      </c>
      <c r="N766" s="3" t="s">
        <v>879</v>
      </c>
      <c r="O766" t="s">
        <v>254</v>
      </c>
      <c r="P766" t="s">
        <v>776</v>
      </c>
      <c r="Q766">
        <v>725</v>
      </c>
      <c r="R766" t="s">
        <v>314</v>
      </c>
      <c r="S766" t="s">
        <v>318</v>
      </c>
    </row>
    <row r="767" spans="1:19" x14ac:dyDescent="0.3">
      <c r="A767">
        <v>766</v>
      </c>
      <c r="B767" t="s">
        <v>440</v>
      </c>
      <c r="C767" s="1">
        <v>34609</v>
      </c>
      <c r="D767" s="2">
        <v>48750</v>
      </c>
      <c r="E767" t="s">
        <v>80</v>
      </c>
      <c r="F767" t="s">
        <v>231</v>
      </c>
      <c r="H767">
        <v>369.32644735226</v>
      </c>
      <c r="I767" t="s">
        <v>1255</v>
      </c>
      <c r="J767" t="s">
        <v>263</v>
      </c>
      <c r="K767" t="s">
        <v>261</v>
      </c>
      <c r="L767" t="s">
        <v>271</v>
      </c>
      <c r="N767" s="3" t="s">
        <v>303</v>
      </c>
      <c r="O767" t="s">
        <v>253</v>
      </c>
      <c r="P767" t="s">
        <v>843</v>
      </c>
      <c r="Q767">
        <v>825</v>
      </c>
      <c r="R767" t="s">
        <v>314</v>
      </c>
      <c r="S767" t="s">
        <v>319</v>
      </c>
    </row>
    <row r="768" spans="1:19" x14ac:dyDescent="0.3">
      <c r="A768">
        <v>767</v>
      </c>
      <c r="B768" t="s">
        <v>324</v>
      </c>
      <c r="C768" s="1">
        <v>29600</v>
      </c>
      <c r="D768" s="2">
        <v>82300</v>
      </c>
      <c r="E768" t="s">
        <v>89</v>
      </c>
      <c r="F768" t="s">
        <v>232</v>
      </c>
      <c r="H768">
        <v>367.91071956398002</v>
      </c>
      <c r="I768" t="s">
        <v>1256</v>
      </c>
      <c r="J768" t="s">
        <v>266</v>
      </c>
      <c r="K768" t="s">
        <v>261</v>
      </c>
      <c r="L768" t="s">
        <v>269</v>
      </c>
      <c r="N768" s="3" t="s">
        <v>869</v>
      </c>
      <c r="O768" t="s">
        <v>257</v>
      </c>
      <c r="P768" t="s">
        <v>748</v>
      </c>
      <c r="Q768">
        <v>925</v>
      </c>
      <c r="R768" t="s">
        <v>315</v>
      </c>
      <c r="S768" t="s">
        <v>320</v>
      </c>
    </row>
    <row r="769" spans="1:19" x14ac:dyDescent="0.3">
      <c r="A769">
        <v>768</v>
      </c>
      <c r="B769" t="s">
        <v>369</v>
      </c>
      <c r="C769" s="1">
        <v>29033</v>
      </c>
      <c r="D769" s="2">
        <v>71200</v>
      </c>
      <c r="E769" t="s">
        <v>90</v>
      </c>
      <c r="F769" t="s">
        <v>233</v>
      </c>
      <c r="H769">
        <v>366.49499177569999</v>
      </c>
      <c r="I769" t="s">
        <v>1258</v>
      </c>
      <c r="J769" t="s">
        <v>264</v>
      </c>
      <c r="K769" t="s">
        <v>262</v>
      </c>
      <c r="L769" t="s">
        <v>269</v>
      </c>
      <c r="N769" s="3" t="s">
        <v>960</v>
      </c>
      <c r="O769" t="s">
        <v>259</v>
      </c>
      <c r="P769" t="s">
        <v>848</v>
      </c>
      <c r="Q769">
        <v>25</v>
      </c>
      <c r="R769" t="s">
        <v>314</v>
      </c>
      <c r="S769" t="s">
        <v>319</v>
      </c>
    </row>
    <row r="770" spans="1:19" x14ac:dyDescent="0.3">
      <c r="A770">
        <v>769</v>
      </c>
      <c r="B770" t="s">
        <v>342</v>
      </c>
      <c r="C770" s="1">
        <v>36048</v>
      </c>
      <c r="D770" s="2">
        <v>96800</v>
      </c>
      <c r="E770" t="s">
        <v>83</v>
      </c>
      <c r="F770" t="s">
        <v>234</v>
      </c>
      <c r="H770">
        <v>365.07926398742001</v>
      </c>
      <c r="I770" t="s">
        <v>1255</v>
      </c>
      <c r="J770" t="s">
        <v>263</v>
      </c>
      <c r="K770" t="s">
        <v>262</v>
      </c>
      <c r="L770" t="s">
        <v>268</v>
      </c>
      <c r="N770" s="3" t="s">
        <v>885</v>
      </c>
      <c r="O770" t="s">
        <v>256</v>
      </c>
      <c r="P770" t="s">
        <v>781</v>
      </c>
      <c r="Q770">
        <v>125</v>
      </c>
      <c r="R770" t="s">
        <v>315</v>
      </c>
      <c r="S770" t="s">
        <v>317</v>
      </c>
    </row>
    <row r="771" spans="1:19" x14ac:dyDescent="0.3">
      <c r="A771">
        <v>770</v>
      </c>
      <c r="B771" t="s">
        <v>441</v>
      </c>
      <c r="C771" s="1">
        <v>30673</v>
      </c>
      <c r="D771" s="2">
        <v>25000</v>
      </c>
      <c r="E771" t="s">
        <v>79</v>
      </c>
      <c r="F771" t="s">
        <v>235</v>
      </c>
      <c r="H771">
        <v>363.66353619914003</v>
      </c>
      <c r="I771" t="s">
        <v>1256</v>
      </c>
      <c r="J771" t="s">
        <v>263</v>
      </c>
      <c r="K771" t="s">
        <v>262</v>
      </c>
      <c r="L771" t="s">
        <v>272</v>
      </c>
      <c r="N771" s="3" t="s">
        <v>1108</v>
      </c>
      <c r="O771" t="s">
        <v>257</v>
      </c>
      <c r="P771" t="s">
        <v>846</v>
      </c>
      <c r="Q771">
        <v>225</v>
      </c>
      <c r="R771" t="s">
        <v>314</v>
      </c>
      <c r="S771" t="s">
        <v>317</v>
      </c>
    </row>
    <row r="772" spans="1:19" x14ac:dyDescent="0.3">
      <c r="A772">
        <v>771</v>
      </c>
      <c r="B772" t="s">
        <v>370</v>
      </c>
      <c r="C772" s="1">
        <v>27491</v>
      </c>
      <c r="D772" s="2">
        <v>55600</v>
      </c>
      <c r="E772" t="s">
        <v>79</v>
      </c>
      <c r="F772" t="s">
        <v>236</v>
      </c>
      <c r="H772">
        <v>362.24780841085999</v>
      </c>
      <c r="I772" t="s">
        <v>1255</v>
      </c>
      <c r="J772" t="s">
        <v>263</v>
      </c>
      <c r="K772" t="s">
        <v>261</v>
      </c>
      <c r="L772" t="s">
        <v>274</v>
      </c>
      <c r="N772" s="3" t="s">
        <v>1093</v>
      </c>
      <c r="O772" t="s">
        <v>258</v>
      </c>
      <c r="P772" t="s">
        <v>789</v>
      </c>
      <c r="Q772">
        <v>325</v>
      </c>
      <c r="R772" t="s">
        <v>315</v>
      </c>
      <c r="S772" t="s">
        <v>317</v>
      </c>
    </row>
    <row r="773" spans="1:19" x14ac:dyDescent="0.3">
      <c r="A773">
        <v>772</v>
      </c>
      <c r="B773" t="s">
        <v>442</v>
      </c>
      <c r="C773" s="1">
        <v>35297</v>
      </c>
      <c r="D773" s="2">
        <v>67900</v>
      </c>
      <c r="E773" t="s">
        <v>79</v>
      </c>
      <c r="F773" t="s">
        <v>237</v>
      </c>
      <c r="H773">
        <v>360.83208062258001</v>
      </c>
      <c r="I773" t="s">
        <v>1257</v>
      </c>
      <c r="J773" t="s">
        <v>264</v>
      </c>
      <c r="K773" t="s">
        <v>261</v>
      </c>
      <c r="L773" t="s">
        <v>274</v>
      </c>
      <c r="N773" s="3" t="s">
        <v>304</v>
      </c>
      <c r="O773" t="s">
        <v>255</v>
      </c>
      <c r="P773" t="s">
        <v>866</v>
      </c>
      <c r="Q773">
        <v>425</v>
      </c>
      <c r="R773" t="s">
        <v>316</v>
      </c>
      <c r="S773" t="s">
        <v>318</v>
      </c>
    </row>
    <row r="774" spans="1:19" x14ac:dyDescent="0.3">
      <c r="A774">
        <v>773</v>
      </c>
      <c r="B774" t="s">
        <v>443</v>
      </c>
      <c r="C774" s="1">
        <v>28432</v>
      </c>
      <c r="D774" s="2">
        <v>84100</v>
      </c>
      <c r="E774" t="s">
        <v>84</v>
      </c>
      <c r="F774" t="s">
        <v>238</v>
      </c>
      <c r="H774">
        <v>359.41635283430003</v>
      </c>
      <c r="I774" t="s">
        <v>1258</v>
      </c>
      <c r="J774" t="s">
        <v>264</v>
      </c>
      <c r="K774" t="s">
        <v>262</v>
      </c>
      <c r="L774" t="s">
        <v>268</v>
      </c>
      <c r="N774" s="3" t="s">
        <v>932</v>
      </c>
      <c r="O774" t="s">
        <v>256</v>
      </c>
      <c r="P774" t="s">
        <v>799</v>
      </c>
      <c r="Q774">
        <v>525</v>
      </c>
      <c r="R774" t="s">
        <v>315</v>
      </c>
      <c r="S774" t="s">
        <v>318</v>
      </c>
    </row>
    <row r="775" spans="1:19" x14ac:dyDescent="0.3">
      <c r="A775">
        <v>774</v>
      </c>
      <c r="B775" t="s">
        <v>444</v>
      </c>
      <c r="C775" s="1">
        <v>33284</v>
      </c>
      <c r="D775" s="2">
        <v>103500</v>
      </c>
      <c r="E775" t="s">
        <v>84</v>
      </c>
      <c r="F775" t="s">
        <v>239</v>
      </c>
      <c r="H775">
        <v>358.00062504601999</v>
      </c>
      <c r="I775" t="s">
        <v>1259</v>
      </c>
      <c r="J775" t="s">
        <v>266</v>
      </c>
      <c r="K775" t="s">
        <v>262</v>
      </c>
      <c r="L775" t="s">
        <v>278</v>
      </c>
      <c r="N775" s="3" t="s">
        <v>933</v>
      </c>
      <c r="O775" t="s">
        <v>257</v>
      </c>
      <c r="P775" t="s">
        <v>828</v>
      </c>
      <c r="Q775">
        <v>625</v>
      </c>
      <c r="R775" t="s">
        <v>315</v>
      </c>
      <c r="S775" t="s">
        <v>319</v>
      </c>
    </row>
    <row r="776" spans="1:19" x14ac:dyDescent="0.3">
      <c r="A776">
        <v>775</v>
      </c>
      <c r="B776" t="s">
        <v>404</v>
      </c>
      <c r="C776" s="1">
        <v>32658</v>
      </c>
      <c r="D776" s="2">
        <v>42800</v>
      </c>
      <c r="E776" t="s">
        <v>84</v>
      </c>
      <c r="F776" t="s">
        <v>240</v>
      </c>
      <c r="H776">
        <v>356.58489725774001</v>
      </c>
      <c r="I776" t="s">
        <v>1256</v>
      </c>
      <c r="J776" t="s">
        <v>264</v>
      </c>
      <c r="K776" t="s">
        <v>261</v>
      </c>
      <c r="L776" t="s">
        <v>278</v>
      </c>
      <c r="N776" s="3" t="s">
        <v>919</v>
      </c>
      <c r="O776" t="s">
        <v>253</v>
      </c>
      <c r="P776" t="s">
        <v>807</v>
      </c>
      <c r="Q776">
        <v>725</v>
      </c>
      <c r="R776" t="s">
        <v>314</v>
      </c>
      <c r="S776" t="s">
        <v>319</v>
      </c>
    </row>
    <row r="777" spans="1:19" x14ac:dyDescent="0.3">
      <c r="A777">
        <v>776</v>
      </c>
      <c r="B777" t="s">
        <v>445</v>
      </c>
      <c r="C777" s="1">
        <v>26593</v>
      </c>
      <c r="D777" s="2">
        <v>90700</v>
      </c>
      <c r="E777" t="s">
        <v>83</v>
      </c>
      <c r="F777" t="s">
        <v>241</v>
      </c>
      <c r="H777">
        <v>355.16916946945997</v>
      </c>
      <c r="I777" t="s">
        <v>1255</v>
      </c>
      <c r="J777" t="s">
        <v>263</v>
      </c>
      <c r="L777" t="s">
        <v>271</v>
      </c>
      <c r="N777" s="3" t="s">
        <v>973</v>
      </c>
      <c r="O777" t="s">
        <v>254</v>
      </c>
      <c r="P777" t="s">
        <v>835</v>
      </c>
      <c r="Q777">
        <v>825</v>
      </c>
      <c r="R777" t="s">
        <v>314</v>
      </c>
      <c r="S777" t="s">
        <v>318</v>
      </c>
    </row>
    <row r="778" spans="1:19" x14ac:dyDescent="0.3">
      <c r="A778">
        <v>777</v>
      </c>
      <c r="B778" t="s">
        <v>446</v>
      </c>
      <c r="C778" s="1">
        <v>30746</v>
      </c>
      <c r="D778" s="2">
        <v>53200</v>
      </c>
      <c r="E778" t="s">
        <v>96</v>
      </c>
      <c r="F778" t="s">
        <v>242</v>
      </c>
      <c r="H778">
        <v>353.75344168117999</v>
      </c>
      <c r="I778" t="s">
        <v>1255</v>
      </c>
      <c r="J778" t="s">
        <v>263</v>
      </c>
      <c r="K778" t="s">
        <v>261</v>
      </c>
      <c r="L778" t="s">
        <v>274</v>
      </c>
      <c r="N778" s="3" t="s">
        <v>1094</v>
      </c>
      <c r="O778" t="s">
        <v>259</v>
      </c>
      <c r="P778" t="s">
        <v>769</v>
      </c>
      <c r="Q778">
        <v>925</v>
      </c>
      <c r="R778" t="s">
        <v>314</v>
      </c>
      <c r="S778" t="s">
        <v>317</v>
      </c>
    </row>
    <row r="779" spans="1:19" x14ac:dyDescent="0.3">
      <c r="A779">
        <v>778</v>
      </c>
      <c r="B779" t="s">
        <v>447</v>
      </c>
      <c r="C779" s="1">
        <v>28659</v>
      </c>
      <c r="D779" s="2">
        <v>112400</v>
      </c>
      <c r="E779" t="s">
        <v>79</v>
      </c>
      <c r="F779" t="s">
        <v>243</v>
      </c>
      <c r="H779">
        <v>352.33771389290001</v>
      </c>
      <c r="I779" t="s">
        <v>1255</v>
      </c>
      <c r="J779" t="s">
        <v>264</v>
      </c>
      <c r="K779" t="s">
        <v>261</v>
      </c>
      <c r="L779" t="s">
        <v>268</v>
      </c>
      <c r="N779" s="3" t="s">
        <v>298</v>
      </c>
      <c r="O779" t="s">
        <v>260</v>
      </c>
      <c r="P779" t="s">
        <v>818</v>
      </c>
      <c r="Q779">
        <v>75</v>
      </c>
      <c r="R779" t="s">
        <v>315</v>
      </c>
      <c r="S779" t="s">
        <v>318</v>
      </c>
    </row>
    <row r="780" spans="1:19" x14ac:dyDescent="0.3">
      <c r="A780">
        <v>779</v>
      </c>
      <c r="B780" t="s">
        <v>380</v>
      </c>
      <c r="C780" s="1">
        <v>33877</v>
      </c>
      <c r="D780" s="2">
        <v>33600</v>
      </c>
      <c r="E780" t="s">
        <v>79</v>
      </c>
      <c r="F780" t="s">
        <v>244</v>
      </c>
      <c r="H780">
        <v>350.92198610461998</v>
      </c>
      <c r="I780" t="s">
        <v>1257</v>
      </c>
      <c r="J780" t="s">
        <v>266</v>
      </c>
      <c r="K780" t="s">
        <v>261</v>
      </c>
      <c r="L780" t="s">
        <v>269</v>
      </c>
      <c r="N780" s="3" t="s">
        <v>934</v>
      </c>
      <c r="O780" t="s">
        <v>257</v>
      </c>
      <c r="P780" t="s">
        <v>831</v>
      </c>
      <c r="Q780">
        <v>175</v>
      </c>
      <c r="R780" t="s">
        <v>315</v>
      </c>
      <c r="S780" t="s">
        <v>317</v>
      </c>
    </row>
    <row r="781" spans="1:19" x14ac:dyDescent="0.3">
      <c r="A781">
        <v>780</v>
      </c>
      <c r="B781" t="s">
        <v>448</v>
      </c>
      <c r="C781" s="1">
        <v>25672</v>
      </c>
      <c r="D781" s="2">
        <v>127900</v>
      </c>
      <c r="E781" t="s">
        <v>77</v>
      </c>
      <c r="F781" t="s">
        <v>245</v>
      </c>
      <c r="H781">
        <v>349.50625831633999</v>
      </c>
      <c r="I781" t="s">
        <v>1257</v>
      </c>
      <c r="J781" t="s">
        <v>267</v>
      </c>
      <c r="K781" t="s">
        <v>262</v>
      </c>
      <c r="L781" t="s">
        <v>270</v>
      </c>
      <c r="N781" s="3" t="s">
        <v>935</v>
      </c>
      <c r="O781" t="s">
        <v>258</v>
      </c>
      <c r="P781" t="s">
        <v>857</v>
      </c>
      <c r="Q781">
        <v>275</v>
      </c>
      <c r="R781" t="s">
        <v>315</v>
      </c>
      <c r="S781" t="s">
        <v>318</v>
      </c>
    </row>
    <row r="782" spans="1:19" x14ac:dyDescent="0.3">
      <c r="A782">
        <v>781</v>
      </c>
      <c r="B782" t="s">
        <v>449</v>
      </c>
      <c r="C782" s="1">
        <v>31619</v>
      </c>
      <c r="D782" s="2">
        <v>39300</v>
      </c>
      <c r="E782" t="s">
        <v>85</v>
      </c>
      <c r="F782" t="s">
        <v>246</v>
      </c>
      <c r="H782">
        <v>348.09053052806001</v>
      </c>
      <c r="I782" t="s">
        <v>1256</v>
      </c>
      <c r="J782" t="s">
        <v>263</v>
      </c>
      <c r="K782" t="s">
        <v>262</v>
      </c>
      <c r="L782" t="s">
        <v>268</v>
      </c>
      <c r="N782" s="3" t="s">
        <v>1109</v>
      </c>
      <c r="O782" t="s">
        <v>255</v>
      </c>
      <c r="P782" t="s">
        <v>787</v>
      </c>
      <c r="Q782">
        <v>375</v>
      </c>
      <c r="R782" t="s">
        <v>315</v>
      </c>
      <c r="S782" t="s">
        <v>318</v>
      </c>
    </row>
    <row r="783" spans="1:19" x14ac:dyDescent="0.3">
      <c r="A783">
        <v>782</v>
      </c>
      <c r="B783" t="s">
        <v>450</v>
      </c>
      <c r="C783" s="1">
        <v>27068</v>
      </c>
      <c r="D783" s="2">
        <v>109600</v>
      </c>
      <c r="E783" t="s">
        <v>83</v>
      </c>
      <c r="F783" t="s">
        <v>102</v>
      </c>
      <c r="H783">
        <v>346.67480273977998</v>
      </c>
      <c r="I783" t="s">
        <v>1260</v>
      </c>
      <c r="J783" t="s">
        <v>264</v>
      </c>
      <c r="K783" t="s">
        <v>261</v>
      </c>
      <c r="L783" t="s">
        <v>269</v>
      </c>
      <c r="N783" s="3" t="s">
        <v>1095</v>
      </c>
      <c r="O783" t="s">
        <v>254</v>
      </c>
      <c r="P783" t="s">
        <v>825</v>
      </c>
      <c r="Q783">
        <v>475</v>
      </c>
      <c r="R783" t="s">
        <v>314</v>
      </c>
      <c r="S783" t="s">
        <v>318</v>
      </c>
    </row>
    <row r="784" spans="1:19" x14ac:dyDescent="0.3">
      <c r="A784">
        <v>783</v>
      </c>
      <c r="B784" t="s">
        <v>411</v>
      </c>
      <c r="C784" s="1">
        <v>34843</v>
      </c>
      <c r="D784" s="2">
        <v>21500</v>
      </c>
      <c r="E784" t="s">
        <v>81</v>
      </c>
      <c r="F784" t="s">
        <v>103</v>
      </c>
      <c r="H784">
        <v>345.2590749515</v>
      </c>
      <c r="I784" t="s">
        <v>1257</v>
      </c>
      <c r="J784" t="s">
        <v>265</v>
      </c>
      <c r="K784" t="s">
        <v>261</v>
      </c>
      <c r="L784" t="s">
        <v>268</v>
      </c>
      <c r="N784" s="3" t="s">
        <v>936</v>
      </c>
      <c r="O784" t="s">
        <v>253</v>
      </c>
      <c r="P784" t="s">
        <v>729</v>
      </c>
      <c r="Q784">
        <v>575</v>
      </c>
      <c r="R784" t="s">
        <v>314</v>
      </c>
      <c r="S784" t="s">
        <v>319</v>
      </c>
    </row>
    <row r="785" spans="1:19" x14ac:dyDescent="0.3">
      <c r="A785">
        <v>784</v>
      </c>
      <c r="B785" t="s">
        <v>444</v>
      </c>
      <c r="C785" s="1">
        <v>29439</v>
      </c>
      <c r="D785" s="2">
        <v>119800</v>
      </c>
      <c r="E785" t="s">
        <v>82</v>
      </c>
      <c r="F785" t="s">
        <v>104</v>
      </c>
      <c r="H785">
        <v>343.84334716322002</v>
      </c>
      <c r="I785" t="s">
        <v>1258</v>
      </c>
      <c r="J785" t="s">
        <v>264</v>
      </c>
      <c r="K785" t="s">
        <v>261</v>
      </c>
      <c r="L785" t="s">
        <v>271</v>
      </c>
      <c r="N785" s="3" t="s">
        <v>933</v>
      </c>
      <c r="O785" t="s">
        <v>259</v>
      </c>
      <c r="P785" t="s">
        <v>858</v>
      </c>
      <c r="Q785">
        <v>675</v>
      </c>
      <c r="R785" t="s">
        <v>314</v>
      </c>
      <c r="S785" t="s">
        <v>320</v>
      </c>
    </row>
    <row r="786" spans="1:19" x14ac:dyDescent="0.3">
      <c r="A786">
        <v>785</v>
      </c>
      <c r="B786" t="s">
        <v>398</v>
      </c>
      <c r="C786" s="1">
        <v>28083</v>
      </c>
      <c r="D786" s="2">
        <v>18400</v>
      </c>
      <c r="E786" t="s">
        <v>86</v>
      </c>
      <c r="F786" t="s">
        <v>105</v>
      </c>
      <c r="H786">
        <v>342.42761937493998</v>
      </c>
      <c r="I786" t="s">
        <v>1256</v>
      </c>
      <c r="J786" t="s">
        <v>264</v>
      </c>
      <c r="K786" t="s">
        <v>261</v>
      </c>
      <c r="L786" t="s">
        <v>272</v>
      </c>
      <c r="N786" s="3" t="s">
        <v>937</v>
      </c>
      <c r="O786" t="s">
        <v>260</v>
      </c>
      <c r="P786" t="s">
        <v>780</v>
      </c>
      <c r="Q786">
        <v>775</v>
      </c>
      <c r="R786" t="s">
        <v>315</v>
      </c>
      <c r="S786" t="s">
        <v>319</v>
      </c>
    </row>
    <row r="787" spans="1:19" x14ac:dyDescent="0.3">
      <c r="A787">
        <v>786</v>
      </c>
      <c r="B787" t="s">
        <v>451</v>
      </c>
      <c r="C787" s="1">
        <v>34001</v>
      </c>
      <c r="D787" s="2">
        <v>134200</v>
      </c>
      <c r="E787" t="s">
        <v>84</v>
      </c>
      <c r="F787" t="s">
        <v>106</v>
      </c>
      <c r="H787">
        <v>341.01189158666</v>
      </c>
      <c r="I787" t="s">
        <v>1258</v>
      </c>
      <c r="J787" t="s">
        <v>263</v>
      </c>
      <c r="K787" t="s">
        <v>262</v>
      </c>
      <c r="L787" t="s">
        <v>273</v>
      </c>
      <c r="N787" s="3" t="s">
        <v>938</v>
      </c>
      <c r="O787" t="s">
        <v>254</v>
      </c>
      <c r="P787" t="s">
        <v>719</v>
      </c>
      <c r="Q787">
        <v>875</v>
      </c>
      <c r="R787" t="s">
        <v>314</v>
      </c>
      <c r="S787" t="s">
        <v>317</v>
      </c>
    </row>
    <row r="788" spans="1:19" x14ac:dyDescent="0.3">
      <c r="A788">
        <v>787</v>
      </c>
      <c r="B788" t="s">
        <v>394</v>
      </c>
      <c r="C788" s="1">
        <v>31913</v>
      </c>
      <c r="D788" s="2">
        <v>14200</v>
      </c>
      <c r="E788" t="s">
        <v>87</v>
      </c>
      <c r="F788" t="s">
        <v>107</v>
      </c>
      <c r="H788">
        <v>339.59616379838002</v>
      </c>
      <c r="I788" t="s">
        <v>1257</v>
      </c>
      <c r="J788" t="s">
        <v>266</v>
      </c>
      <c r="K788" t="s">
        <v>262</v>
      </c>
      <c r="L788" t="s">
        <v>274</v>
      </c>
      <c r="N788" s="3" t="s">
        <v>939</v>
      </c>
      <c r="O788" t="s">
        <v>253</v>
      </c>
      <c r="P788" t="s">
        <v>786</v>
      </c>
      <c r="Q788">
        <v>975</v>
      </c>
      <c r="R788" t="s">
        <v>315</v>
      </c>
      <c r="S788" t="s">
        <v>317</v>
      </c>
    </row>
    <row r="789" spans="1:19" x14ac:dyDescent="0.3">
      <c r="A789">
        <v>788</v>
      </c>
      <c r="B789" t="s">
        <v>452</v>
      </c>
      <c r="C789" s="1">
        <v>26174</v>
      </c>
      <c r="D789" s="2">
        <v>138700</v>
      </c>
      <c r="E789" t="s">
        <v>88</v>
      </c>
      <c r="F789" t="s">
        <v>108</v>
      </c>
      <c r="H789">
        <v>338.18043601009998</v>
      </c>
      <c r="I789" t="s">
        <v>1257</v>
      </c>
      <c r="J789" t="s">
        <v>264</v>
      </c>
      <c r="K789" t="s">
        <v>261</v>
      </c>
      <c r="L789" t="s">
        <v>275</v>
      </c>
      <c r="N789" s="3" t="s">
        <v>1016</v>
      </c>
      <c r="O789" t="s">
        <v>255</v>
      </c>
      <c r="P789" t="s">
        <v>859</v>
      </c>
      <c r="Q789">
        <v>300</v>
      </c>
      <c r="R789" t="s">
        <v>315</v>
      </c>
      <c r="S789" t="s">
        <v>317</v>
      </c>
    </row>
    <row r="790" spans="1:19" x14ac:dyDescent="0.3">
      <c r="A790">
        <v>789</v>
      </c>
      <c r="B790" t="s">
        <v>453</v>
      </c>
      <c r="C790" s="1">
        <v>35775</v>
      </c>
      <c r="D790" s="2">
        <v>9800</v>
      </c>
      <c r="E790" t="s">
        <v>80</v>
      </c>
      <c r="F790" t="s">
        <v>109</v>
      </c>
      <c r="H790">
        <v>336.76470822182</v>
      </c>
      <c r="I790" t="s">
        <v>1255</v>
      </c>
      <c r="J790" t="s">
        <v>263</v>
      </c>
      <c r="K790" t="s">
        <v>261</v>
      </c>
      <c r="L790" t="s">
        <v>276</v>
      </c>
      <c r="N790" s="3" t="s">
        <v>974</v>
      </c>
      <c r="O790" t="s">
        <v>254</v>
      </c>
      <c r="P790" t="s">
        <v>834</v>
      </c>
      <c r="Q790">
        <v>400</v>
      </c>
      <c r="R790" t="s">
        <v>315</v>
      </c>
      <c r="S790" t="s">
        <v>318</v>
      </c>
    </row>
    <row r="791" spans="1:19" x14ac:dyDescent="0.3">
      <c r="A791">
        <v>790</v>
      </c>
      <c r="B791" t="s">
        <v>454</v>
      </c>
      <c r="C791" s="1">
        <v>30035</v>
      </c>
      <c r="D791" s="2">
        <v>144600</v>
      </c>
      <c r="E791" t="s">
        <v>89</v>
      </c>
      <c r="F791" t="s">
        <v>110</v>
      </c>
      <c r="H791">
        <f t="shared" ref="H791" si="57">H769+50</f>
        <v>416.49499177569999</v>
      </c>
      <c r="I791" t="s">
        <v>1255</v>
      </c>
      <c r="J791" t="s">
        <v>263</v>
      </c>
      <c r="K791" t="s">
        <v>262</v>
      </c>
      <c r="L791" t="s">
        <v>271</v>
      </c>
      <c r="N791" s="3" t="s">
        <v>940</v>
      </c>
      <c r="O791" t="s">
        <v>256</v>
      </c>
      <c r="P791" t="s">
        <v>860</v>
      </c>
      <c r="Q791">
        <v>500</v>
      </c>
      <c r="R791" t="s">
        <v>315</v>
      </c>
      <c r="S791" t="s">
        <v>318</v>
      </c>
    </row>
    <row r="792" spans="1:19" x14ac:dyDescent="0.3">
      <c r="A792">
        <v>791</v>
      </c>
      <c r="B792" t="s">
        <v>378</v>
      </c>
      <c r="C792" s="1">
        <v>29135</v>
      </c>
      <c r="D792" s="2">
        <v>5700</v>
      </c>
      <c r="E792" t="s">
        <v>90</v>
      </c>
      <c r="F792" t="s">
        <v>111</v>
      </c>
      <c r="H792">
        <f t="shared" ref="H792" si="58">H770+30</f>
        <v>395.07926398742001</v>
      </c>
      <c r="I792" t="s">
        <v>1256</v>
      </c>
      <c r="J792" t="s">
        <v>263</v>
      </c>
      <c r="K792" t="s">
        <v>262</v>
      </c>
      <c r="L792" t="s">
        <v>271</v>
      </c>
      <c r="N792" s="3" t="s">
        <v>908</v>
      </c>
      <c r="O792" t="s">
        <v>253</v>
      </c>
      <c r="P792" t="s">
        <v>770</v>
      </c>
      <c r="Q792">
        <v>600</v>
      </c>
      <c r="R792" t="s">
        <v>315</v>
      </c>
      <c r="S792" t="s">
        <v>317</v>
      </c>
    </row>
    <row r="793" spans="1:19" x14ac:dyDescent="0.3">
      <c r="A793">
        <v>792</v>
      </c>
      <c r="B793" t="s">
        <v>455</v>
      </c>
      <c r="C793" s="1">
        <v>35997</v>
      </c>
      <c r="D793" s="2">
        <v>148900</v>
      </c>
      <c r="E793" t="s">
        <v>91</v>
      </c>
      <c r="F793" t="s">
        <v>112</v>
      </c>
      <c r="I793" t="s">
        <v>1258</v>
      </c>
      <c r="J793" t="s">
        <v>264</v>
      </c>
      <c r="K793" t="s">
        <v>262</v>
      </c>
      <c r="L793" t="s">
        <v>268</v>
      </c>
      <c r="N793" s="3" t="s">
        <v>941</v>
      </c>
      <c r="O793" t="s">
        <v>259</v>
      </c>
      <c r="P793" t="s">
        <v>714</v>
      </c>
      <c r="Q793">
        <v>700</v>
      </c>
      <c r="R793" t="s">
        <v>315</v>
      </c>
      <c r="S793" t="s">
        <v>318</v>
      </c>
    </row>
    <row r="794" spans="1:19" x14ac:dyDescent="0.3">
      <c r="A794">
        <v>793</v>
      </c>
      <c r="B794" t="s">
        <v>456</v>
      </c>
      <c r="C794" s="1">
        <v>31049</v>
      </c>
      <c r="D794" s="2">
        <v>153300</v>
      </c>
      <c r="E794" t="s">
        <v>92</v>
      </c>
      <c r="F794" t="s">
        <v>113</v>
      </c>
      <c r="I794" t="s">
        <v>1255</v>
      </c>
      <c r="J794" t="s">
        <v>264</v>
      </c>
      <c r="K794" t="s">
        <v>262</v>
      </c>
      <c r="L794" t="s">
        <v>274</v>
      </c>
      <c r="N794" s="3" t="s">
        <v>1110</v>
      </c>
      <c r="O794" t="s">
        <v>254</v>
      </c>
      <c r="P794" t="s">
        <v>837</v>
      </c>
      <c r="Q794">
        <v>800</v>
      </c>
      <c r="R794" t="s">
        <v>315</v>
      </c>
      <c r="S794" t="s">
        <v>317</v>
      </c>
    </row>
    <row r="795" spans="1:19" x14ac:dyDescent="0.3">
      <c r="A795">
        <v>794</v>
      </c>
      <c r="B795" t="s">
        <v>457</v>
      </c>
      <c r="C795" s="1">
        <v>26770</v>
      </c>
      <c r="D795" s="2">
        <v>159700</v>
      </c>
      <c r="F795" t="s">
        <v>114</v>
      </c>
      <c r="H795">
        <v>305.32002013109502</v>
      </c>
      <c r="I795" t="s">
        <v>1256</v>
      </c>
      <c r="J795" t="s">
        <v>266</v>
      </c>
      <c r="K795" t="s">
        <v>262</v>
      </c>
      <c r="L795" t="s">
        <v>276</v>
      </c>
      <c r="N795" s="3" t="s">
        <v>942</v>
      </c>
      <c r="O795" t="s">
        <v>260</v>
      </c>
      <c r="P795" t="s">
        <v>829</v>
      </c>
      <c r="Q795">
        <v>900</v>
      </c>
      <c r="R795" t="s">
        <v>314</v>
      </c>
      <c r="S795" t="s">
        <v>318</v>
      </c>
    </row>
    <row r="796" spans="1:19" x14ac:dyDescent="0.3">
      <c r="A796">
        <v>795</v>
      </c>
      <c r="B796" t="s">
        <v>458</v>
      </c>
      <c r="C796" s="1">
        <v>33183</v>
      </c>
      <c r="D796" s="2">
        <v>166200</v>
      </c>
      <c r="F796" t="s">
        <v>190</v>
      </c>
      <c r="H796">
        <v>303.34107333120301</v>
      </c>
      <c r="I796" t="s">
        <v>1255</v>
      </c>
      <c r="J796" t="s">
        <v>264</v>
      </c>
      <c r="K796" t="s">
        <v>261</v>
      </c>
      <c r="L796" t="s">
        <v>277</v>
      </c>
      <c r="N796" s="3" t="s">
        <v>1096</v>
      </c>
      <c r="O796" t="s">
        <v>258</v>
      </c>
      <c r="P796" t="s">
        <v>778</v>
      </c>
      <c r="Q796">
        <v>1000</v>
      </c>
      <c r="R796" t="s">
        <v>314</v>
      </c>
      <c r="S796" t="s">
        <v>318</v>
      </c>
    </row>
    <row r="797" spans="1:19" x14ac:dyDescent="0.3">
      <c r="A797">
        <v>796</v>
      </c>
      <c r="B797" t="s">
        <v>433</v>
      </c>
      <c r="C797" s="1">
        <v>27596</v>
      </c>
      <c r="D797" s="2">
        <v>171800</v>
      </c>
      <c r="F797" t="s">
        <v>191</v>
      </c>
      <c r="H797">
        <v>301.36212653131099</v>
      </c>
      <c r="I797" t="s">
        <v>1257</v>
      </c>
      <c r="J797" t="s">
        <v>263</v>
      </c>
      <c r="K797" t="s">
        <v>261</v>
      </c>
      <c r="L797" t="s">
        <v>268</v>
      </c>
      <c r="N797" s="3" t="s">
        <v>943</v>
      </c>
      <c r="O797" t="s">
        <v>255</v>
      </c>
      <c r="P797" t="s">
        <v>838</v>
      </c>
      <c r="Q797">
        <v>200</v>
      </c>
      <c r="R797" t="s">
        <v>315</v>
      </c>
      <c r="S797" t="s">
        <v>318</v>
      </c>
    </row>
    <row r="798" spans="1:19" x14ac:dyDescent="0.3">
      <c r="A798">
        <v>797</v>
      </c>
      <c r="B798" t="s">
        <v>459</v>
      </c>
      <c r="C798" s="1">
        <v>34429</v>
      </c>
      <c r="D798" s="2">
        <v>178300</v>
      </c>
      <c r="F798" t="s">
        <v>192</v>
      </c>
      <c r="H798">
        <v>299.38317973141898</v>
      </c>
      <c r="I798" t="s">
        <v>1258</v>
      </c>
      <c r="J798" t="s">
        <v>263</v>
      </c>
      <c r="K798" t="s">
        <v>261</v>
      </c>
      <c r="N798" s="3" t="s">
        <v>944</v>
      </c>
      <c r="O798" t="s">
        <v>257</v>
      </c>
      <c r="P798" t="s">
        <v>783</v>
      </c>
      <c r="Q798">
        <v>150</v>
      </c>
      <c r="R798" t="s">
        <v>314</v>
      </c>
      <c r="S798" t="s">
        <v>319</v>
      </c>
    </row>
    <row r="799" spans="1:19" x14ac:dyDescent="0.3">
      <c r="A799">
        <v>798</v>
      </c>
      <c r="B799" t="s">
        <v>460</v>
      </c>
      <c r="C799" s="1">
        <v>29755</v>
      </c>
      <c r="D799" s="2">
        <v>184600</v>
      </c>
      <c r="E799" t="s">
        <v>79</v>
      </c>
      <c r="F799" t="s">
        <v>193</v>
      </c>
      <c r="H799">
        <v>297.40423293152702</v>
      </c>
      <c r="I799" t="s">
        <v>1259</v>
      </c>
      <c r="J799" t="s">
        <v>264</v>
      </c>
      <c r="K799" t="s">
        <v>262</v>
      </c>
      <c r="L799" t="s">
        <v>270</v>
      </c>
      <c r="N799" s="3" t="s">
        <v>294</v>
      </c>
      <c r="O799" t="s">
        <v>256</v>
      </c>
      <c r="P799" t="s">
        <v>832</v>
      </c>
      <c r="Q799">
        <v>250</v>
      </c>
      <c r="R799" t="s">
        <v>315</v>
      </c>
      <c r="S799" t="s">
        <v>320</v>
      </c>
    </row>
    <row r="800" spans="1:19" x14ac:dyDescent="0.3">
      <c r="A800">
        <v>799</v>
      </c>
      <c r="B800" t="s">
        <v>461</v>
      </c>
      <c r="C800" s="1">
        <v>28033</v>
      </c>
      <c r="D800" s="2">
        <v>191200</v>
      </c>
      <c r="E800" t="s">
        <v>79</v>
      </c>
      <c r="F800" t="s">
        <v>194</v>
      </c>
      <c r="H800">
        <v>295.425286131635</v>
      </c>
      <c r="I800" t="s">
        <v>1256</v>
      </c>
      <c r="J800" t="s">
        <v>266</v>
      </c>
      <c r="K800" t="s">
        <v>262</v>
      </c>
      <c r="L800" t="s">
        <v>268</v>
      </c>
      <c r="N800" s="3" t="s">
        <v>1111</v>
      </c>
      <c r="O800" t="s">
        <v>253</v>
      </c>
      <c r="P800" t="s">
        <v>788</v>
      </c>
      <c r="Q800">
        <v>350</v>
      </c>
      <c r="R800" t="s">
        <v>314</v>
      </c>
      <c r="S800" t="s">
        <v>319</v>
      </c>
    </row>
    <row r="801" spans="1:19" x14ac:dyDescent="0.3">
      <c r="A801">
        <v>800</v>
      </c>
      <c r="B801" t="s">
        <v>462</v>
      </c>
      <c r="C801" s="1">
        <v>33586</v>
      </c>
      <c r="D801" s="2">
        <v>198600</v>
      </c>
      <c r="E801" t="s">
        <v>80</v>
      </c>
      <c r="F801" t="s">
        <v>195</v>
      </c>
      <c r="H801">
        <v>293.44633933174299</v>
      </c>
      <c r="I801" t="s">
        <v>1255</v>
      </c>
      <c r="J801" t="s">
        <v>267</v>
      </c>
      <c r="K801" t="s">
        <v>262</v>
      </c>
      <c r="L801" t="s">
        <v>273</v>
      </c>
      <c r="N801" s="3" t="s">
        <v>1112</v>
      </c>
      <c r="O801" t="s">
        <v>259</v>
      </c>
      <c r="P801" t="s">
        <v>861</v>
      </c>
      <c r="Q801">
        <v>450</v>
      </c>
      <c r="R801" t="s">
        <v>315</v>
      </c>
      <c r="S801" t="s">
        <v>317</v>
      </c>
    </row>
    <row r="802" spans="1:19" x14ac:dyDescent="0.3">
      <c r="A802">
        <v>801</v>
      </c>
      <c r="B802" t="s">
        <v>417</v>
      </c>
      <c r="C802" s="1">
        <v>32230</v>
      </c>
      <c r="D802" s="2">
        <v>205300</v>
      </c>
      <c r="E802" t="s">
        <v>81</v>
      </c>
      <c r="F802" t="s">
        <v>196</v>
      </c>
      <c r="H802">
        <v>291.46739253185098</v>
      </c>
      <c r="I802" t="s">
        <v>1255</v>
      </c>
      <c r="J802" t="s">
        <v>263</v>
      </c>
      <c r="K802" t="s">
        <v>261</v>
      </c>
      <c r="L802" t="s">
        <v>272</v>
      </c>
      <c r="N802" s="3" t="s">
        <v>945</v>
      </c>
      <c r="O802" t="s">
        <v>254</v>
      </c>
      <c r="P802" t="s">
        <v>862</v>
      </c>
      <c r="Q802">
        <v>550</v>
      </c>
      <c r="R802" t="s">
        <v>316</v>
      </c>
      <c r="S802" t="s">
        <v>320</v>
      </c>
    </row>
    <row r="803" spans="1:19" x14ac:dyDescent="0.3">
      <c r="A803">
        <v>802</v>
      </c>
      <c r="B803" t="s">
        <v>437</v>
      </c>
      <c r="C803" s="1">
        <v>28135</v>
      </c>
      <c r="D803" s="2">
        <v>212700</v>
      </c>
      <c r="E803" t="s">
        <v>82</v>
      </c>
      <c r="F803" t="s">
        <v>197</v>
      </c>
      <c r="H803">
        <v>289.48844573195902</v>
      </c>
      <c r="I803" t="s">
        <v>1255</v>
      </c>
      <c r="J803" t="s">
        <v>264</v>
      </c>
      <c r="K803" t="s">
        <v>261</v>
      </c>
      <c r="L803" t="s">
        <v>271</v>
      </c>
      <c r="N803" s="3" t="s">
        <v>292</v>
      </c>
      <c r="O803" t="s">
        <v>260</v>
      </c>
      <c r="P803" t="s">
        <v>863</v>
      </c>
      <c r="Q803">
        <v>650</v>
      </c>
      <c r="R803" t="s">
        <v>315</v>
      </c>
      <c r="S803" t="s">
        <v>320</v>
      </c>
    </row>
    <row r="804" spans="1:19" x14ac:dyDescent="0.3">
      <c r="A804">
        <v>803</v>
      </c>
      <c r="B804" t="s">
        <v>340</v>
      </c>
      <c r="C804" s="1">
        <v>35239</v>
      </c>
      <c r="D804" s="2">
        <v>220200</v>
      </c>
      <c r="E804" t="s">
        <v>83</v>
      </c>
      <c r="F804" t="s">
        <v>198</v>
      </c>
      <c r="H804">
        <v>287.509498932067</v>
      </c>
      <c r="I804" t="s">
        <v>1257</v>
      </c>
      <c r="J804" t="s">
        <v>265</v>
      </c>
      <c r="K804" t="s">
        <v>261</v>
      </c>
      <c r="L804" t="s">
        <v>271</v>
      </c>
      <c r="N804" s="3" t="s">
        <v>883</v>
      </c>
      <c r="O804" t="s">
        <v>253</v>
      </c>
      <c r="P804" t="s">
        <v>813</v>
      </c>
      <c r="Q804">
        <v>750</v>
      </c>
      <c r="R804" t="s">
        <v>315</v>
      </c>
      <c r="S804" t="s">
        <v>320</v>
      </c>
    </row>
    <row r="805" spans="1:19" x14ac:dyDescent="0.3">
      <c r="A805">
        <v>804</v>
      </c>
      <c r="B805" t="s">
        <v>463</v>
      </c>
      <c r="C805" s="1">
        <v>32755</v>
      </c>
      <c r="D805" s="2">
        <v>227600</v>
      </c>
      <c r="E805" t="s">
        <v>79</v>
      </c>
      <c r="F805" t="s">
        <v>199</v>
      </c>
      <c r="H805">
        <v>285.53055213217499</v>
      </c>
      <c r="I805" t="s">
        <v>1257</v>
      </c>
      <c r="J805" t="s">
        <v>264</v>
      </c>
      <c r="K805" t="s">
        <v>261</v>
      </c>
      <c r="L805" t="s">
        <v>271</v>
      </c>
      <c r="N805" s="3" t="s">
        <v>975</v>
      </c>
      <c r="O805" t="s">
        <v>257</v>
      </c>
      <c r="P805" t="s">
        <v>822</v>
      </c>
      <c r="Q805">
        <v>850</v>
      </c>
      <c r="R805" t="s">
        <v>314</v>
      </c>
      <c r="S805" t="s">
        <v>319</v>
      </c>
    </row>
    <row r="806" spans="1:19" x14ac:dyDescent="0.3">
      <c r="A806">
        <v>805</v>
      </c>
      <c r="B806" t="s">
        <v>408</v>
      </c>
      <c r="C806" s="1">
        <v>26649</v>
      </c>
      <c r="D806" s="2">
        <v>235900</v>
      </c>
      <c r="E806" t="s">
        <v>79</v>
      </c>
      <c r="F806" t="s">
        <v>200</v>
      </c>
      <c r="H806">
        <v>283.55160533228297</v>
      </c>
      <c r="I806" t="s">
        <v>1256</v>
      </c>
      <c r="J806" t="s">
        <v>264</v>
      </c>
      <c r="K806" t="s">
        <v>261</v>
      </c>
      <c r="L806" t="s">
        <v>271</v>
      </c>
      <c r="N806" s="3" t="s">
        <v>921</v>
      </c>
      <c r="O806" t="s">
        <v>259</v>
      </c>
      <c r="P806" t="s">
        <v>847</v>
      </c>
      <c r="Q806">
        <v>950</v>
      </c>
      <c r="R806" t="s">
        <v>314</v>
      </c>
      <c r="S806" t="s">
        <v>319</v>
      </c>
    </row>
    <row r="807" spans="1:19" x14ac:dyDescent="0.3">
      <c r="A807">
        <v>806</v>
      </c>
      <c r="B807" t="s">
        <v>464</v>
      </c>
      <c r="C807" s="1">
        <v>30831</v>
      </c>
      <c r="D807" s="2">
        <v>244200</v>
      </c>
      <c r="E807" t="s">
        <v>80</v>
      </c>
      <c r="F807" t="s">
        <v>201</v>
      </c>
      <c r="H807">
        <v>281.57265853239102</v>
      </c>
      <c r="I807" t="s">
        <v>1260</v>
      </c>
      <c r="J807" t="s">
        <v>263</v>
      </c>
      <c r="K807" t="s">
        <v>262</v>
      </c>
      <c r="L807" t="s">
        <v>269</v>
      </c>
      <c r="N807" s="3" t="s">
        <v>976</v>
      </c>
      <c r="O807" t="s">
        <v>256</v>
      </c>
      <c r="P807" t="s">
        <v>728</v>
      </c>
      <c r="Q807">
        <v>50</v>
      </c>
      <c r="R807" t="s">
        <v>314</v>
      </c>
      <c r="S807" t="s">
        <v>318</v>
      </c>
    </row>
    <row r="808" spans="1:19" x14ac:dyDescent="0.3">
      <c r="A808">
        <v>807</v>
      </c>
      <c r="B808" t="s">
        <v>415</v>
      </c>
      <c r="C808" s="1">
        <v>28714</v>
      </c>
      <c r="D808" s="2">
        <v>251800</v>
      </c>
      <c r="E808" t="s">
        <v>81</v>
      </c>
      <c r="F808" t="s">
        <v>202</v>
      </c>
      <c r="H808">
        <v>279.593711732499</v>
      </c>
      <c r="I808" t="s">
        <v>1257</v>
      </c>
      <c r="J808" t="s">
        <v>266</v>
      </c>
      <c r="K808" t="s">
        <v>262</v>
      </c>
      <c r="L808" t="s">
        <v>269</v>
      </c>
      <c r="N808" s="3" t="s">
        <v>923</v>
      </c>
      <c r="O808" t="s">
        <v>253</v>
      </c>
      <c r="P808" t="s">
        <v>784</v>
      </c>
      <c r="Q808">
        <v>150</v>
      </c>
      <c r="R808" t="s">
        <v>315</v>
      </c>
      <c r="S808" t="s">
        <v>317</v>
      </c>
    </row>
    <row r="809" spans="1:19" x14ac:dyDescent="0.3">
      <c r="A809">
        <v>808</v>
      </c>
      <c r="B809" t="s">
        <v>465</v>
      </c>
      <c r="C809" s="1">
        <v>33628</v>
      </c>
      <c r="D809" s="2">
        <v>259200</v>
      </c>
      <c r="E809" t="s">
        <v>79</v>
      </c>
      <c r="F809" t="s">
        <v>203</v>
      </c>
      <c r="H809">
        <v>277.61476493260699</v>
      </c>
      <c r="I809" t="s">
        <v>1258</v>
      </c>
      <c r="J809" t="s">
        <v>264</v>
      </c>
      <c r="K809" t="s">
        <v>261</v>
      </c>
      <c r="L809" t="s">
        <v>268</v>
      </c>
      <c r="N809" s="3" t="s">
        <v>946</v>
      </c>
      <c r="O809" t="s">
        <v>254</v>
      </c>
      <c r="P809" t="s">
        <v>826</v>
      </c>
      <c r="Q809">
        <v>250</v>
      </c>
      <c r="R809" t="s">
        <v>315</v>
      </c>
      <c r="S809" t="s">
        <v>319</v>
      </c>
    </row>
    <row r="810" spans="1:19" x14ac:dyDescent="0.3">
      <c r="A810">
        <v>809</v>
      </c>
      <c r="B810" t="s">
        <v>466</v>
      </c>
      <c r="D810" s="2">
        <v>267500</v>
      </c>
      <c r="E810" t="s">
        <v>79</v>
      </c>
      <c r="F810" t="s">
        <v>204</v>
      </c>
      <c r="H810">
        <v>275.63581813271497</v>
      </c>
      <c r="I810" t="s">
        <v>1256</v>
      </c>
      <c r="J810" t="s">
        <v>263</v>
      </c>
      <c r="K810" t="s">
        <v>261</v>
      </c>
      <c r="L810" t="s">
        <v>272</v>
      </c>
      <c r="N810" s="3" t="s">
        <v>947</v>
      </c>
      <c r="O810" t="s">
        <v>255</v>
      </c>
      <c r="P810" t="s">
        <v>759</v>
      </c>
      <c r="Q810">
        <v>350</v>
      </c>
      <c r="R810" t="s">
        <v>315</v>
      </c>
      <c r="S810" t="s">
        <v>320</v>
      </c>
    </row>
    <row r="811" spans="1:19" x14ac:dyDescent="0.3">
      <c r="A811">
        <v>810</v>
      </c>
      <c r="B811" t="s">
        <v>467</v>
      </c>
      <c r="C811" s="1">
        <v>25805</v>
      </c>
      <c r="D811" s="2">
        <v>276100</v>
      </c>
      <c r="E811" t="s">
        <v>80</v>
      </c>
      <c r="F811" t="s">
        <v>205</v>
      </c>
      <c r="H811">
        <v>273.65687133282302</v>
      </c>
      <c r="I811" t="s">
        <v>1258</v>
      </c>
      <c r="J811" t="s">
        <v>263</v>
      </c>
      <c r="K811" t="s">
        <v>262</v>
      </c>
      <c r="L811" t="s">
        <v>274</v>
      </c>
      <c r="N811" s="3" t="s">
        <v>948</v>
      </c>
      <c r="O811" t="s">
        <v>256</v>
      </c>
      <c r="P811" t="s">
        <v>864</v>
      </c>
      <c r="Q811">
        <v>450</v>
      </c>
      <c r="R811" t="s">
        <v>315</v>
      </c>
      <c r="S811" t="s">
        <v>319</v>
      </c>
    </row>
    <row r="812" spans="1:19" x14ac:dyDescent="0.3">
      <c r="A812">
        <v>811</v>
      </c>
      <c r="B812" t="s">
        <v>468</v>
      </c>
      <c r="C812" s="1">
        <v>33946</v>
      </c>
      <c r="D812" s="2">
        <v>284700</v>
      </c>
      <c r="E812" t="s">
        <v>80</v>
      </c>
      <c r="F812" t="s">
        <v>206</v>
      </c>
      <c r="H812">
        <v>271.677924532931</v>
      </c>
      <c r="I812" t="s">
        <v>1257</v>
      </c>
      <c r="J812" t="s">
        <v>263</v>
      </c>
      <c r="K812" t="s">
        <v>262</v>
      </c>
      <c r="L812" t="s">
        <v>274</v>
      </c>
      <c r="N812" s="3" t="s">
        <v>1113</v>
      </c>
      <c r="O812" t="s">
        <v>257</v>
      </c>
      <c r="P812" t="s">
        <v>865</v>
      </c>
      <c r="Q812">
        <v>550</v>
      </c>
      <c r="R812" t="s">
        <v>314</v>
      </c>
      <c r="S812" t="s">
        <v>318</v>
      </c>
    </row>
    <row r="813" spans="1:19" x14ac:dyDescent="0.3">
      <c r="A813">
        <v>812</v>
      </c>
      <c r="B813" t="s">
        <v>469</v>
      </c>
      <c r="C813" s="1">
        <v>27842</v>
      </c>
      <c r="D813" s="2">
        <v>293200</v>
      </c>
      <c r="E813" t="s">
        <v>79</v>
      </c>
      <c r="F813" t="s">
        <v>207</v>
      </c>
      <c r="H813">
        <v>269.69897773303899</v>
      </c>
      <c r="I813" t="s">
        <v>1257</v>
      </c>
      <c r="J813" t="s">
        <v>264</v>
      </c>
      <c r="K813" t="s">
        <v>262</v>
      </c>
      <c r="L813" t="s">
        <v>268</v>
      </c>
      <c r="N813" s="3" t="s">
        <v>295</v>
      </c>
      <c r="O813" t="s">
        <v>258</v>
      </c>
      <c r="P813" t="s">
        <v>758</v>
      </c>
      <c r="Q813">
        <v>650</v>
      </c>
      <c r="R813" t="s">
        <v>314</v>
      </c>
      <c r="S813" t="s">
        <v>320</v>
      </c>
    </row>
    <row r="814" spans="1:19" x14ac:dyDescent="0.3">
      <c r="A814">
        <v>813</v>
      </c>
      <c r="B814" t="s">
        <v>470</v>
      </c>
      <c r="C814" s="1">
        <v>35222</v>
      </c>
      <c r="D814" s="2">
        <v>302600</v>
      </c>
      <c r="E814" t="s">
        <v>81</v>
      </c>
      <c r="F814" t="s">
        <v>208</v>
      </c>
      <c r="H814">
        <v>267.72003093314697</v>
      </c>
      <c r="I814" t="s">
        <v>1255</v>
      </c>
      <c r="J814" t="s">
        <v>264</v>
      </c>
      <c r="K814" t="s">
        <v>262</v>
      </c>
      <c r="L814" t="s">
        <v>278</v>
      </c>
      <c r="N814" s="3" t="s">
        <v>949</v>
      </c>
      <c r="O814" t="s">
        <v>255</v>
      </c>
      <c r="P814" t="s">
        <v>750</v>
      </c>
      <c r="Q814">
        <v>750</v>
      </c>
      <c r="R814" t="s">
        <v>314</v>
      </c>
      <c r="S814" t="s">
        <v>319</v>
      </c>
    </row>
    <row r="815" spans="1:19" x14ac:dyDescent="0.3">
      <c r="A815">
        <v>814</v>
      </c>
      <c r="B815" t="s">
        <v>351</v>
      </c>
      <c r="C815" s="1">
        <v>32040</v>
      </c>
      <c r="D815" s="2">
        <v>311300</v>
      </c>
      <c r="E815" t="s">
        <v>79</v>
      </c>
      <c r="F815" t="s">
        <v>209</v>
      </c>
      <c r="H815">
        <v>265.74108413325501</v>
      </c>
      <c r="I815" t="s">
        <v>1255</v>
      </c>
      <c r="J815" t="s">
        <v>266</v>
      </c>
      <c r="K815" t="s">
        <v>262</v>
      </c>
      <c r="L815" t="s">
        <v>278</v>
      </c>
      <c r="N815" s="3" t="s">
        <v>894</v>
      </c>
      <c r="O815" t="s">
        <v>260</v>
      </c>
      <c r="P815" t="s">
        <v>779</v>
      </c>
      <c r="Q815">
        <v>850</v>
      </c>
      <c r="R815" t="s">
        <v>315</v>
      </c>
      <c r="S815" t="s">
        <v>318</v>
      </c>
    </row>
    <row r="816" spans="1:19" x14ac:dyDescent="0.3">
      <c r="A816">
        <v>815</v>
      </c>
      <c r="B816" t="s">
        <v>344</v>
      </c>
      <c r="C816" s="1">
        <v>26271</v>
      </c>
      <c r="D816" s="2">
        <v>320800</v>
      </c>
      <c r="E816" t="s">
        <v>79</v>
      </c>
      <c r="F816" t="s">
        <v>210</v>
      </c>
      <c r="H816">
        <v>263.762137333363</v>
      </c>
      <c r="I816" t="s">
        <v>1256</v>
      </c>
      <c r="J816" t="s">
        <v>264</v>
      </c>
      <c r="K816" t="s">
        <v>261</v>
      </c>
      <c r="L816" t="s">
        <v>271</v>
      </c>
      <c r="N816" s="3" t="s">
        <v>887</v>
      </c>
      <c r="O816" t="s">
        <v>254</v>
      </c>
      <c r="P816" t="s">
        <v>775</v>
      </c>
      <c r="Q816">
        <v>950</v>
      </c>
      <c r="R816" t="s">
        <v>314</v>
      </c>
      <c r="S816" t="s">
        <v>317</v>
      </c>
    </row>
    <row r="817" spans="1:19" x14ac:dyDescent="0.3">
      <c r="A817">
        <v>816</v>
      </c>
      <c r="B817" t="s">
        <v>427</v>
      </c>
      <c r="C817" s="1">
        <v>32922</v>
      </c>
      <c r="D817" s="2">
        <v>330200</v>
      </c>
      <c r="E817" t="s">
        <v>83</v>
      </c>
      <c r="F817" t="s">
        <v>211</v>
      </c>
      <c r="H817">
        <v>261.78319053347099</v>
      </c>
      <c r="I817" t="s">
        <v>1258</v>
      </c>
      <c r="J817" t="s">
        <v>263</v>
      </c>
      <c r="K817" t="s">
        <v>261</v>
      </c>
      <c r="L817" t="s">
        <v>274</v>
      </c>
      <c r="N817" s="3" t="s">
        <v>300</v>
      </c>
      <c r="O817" t="s">
        <v>253</v>
      </c>
      <c r="P817" t="s">
        <v>767</v>
      </c>
      <c r="Q817">
        <v>100</v>
      </c>
      <c r="R817" t="s">
        <v>315</v>
      </c>
      <c r="S817" t="s">
        <v>317</v>
      </c>
    </row>
    <row r="818" spans="1:19" x14ac:dyDescent="0.3">
      <c r="A818">
        <v>817</v>
      </c>
      <c r="B818" t="s">
        <v>471</v>
      </c>
      <c r="C818" s="1">
        <v>29373</v>
      </c>
      <c r="D818" s="2">
        <v>339900</v>
      </c>
      <c r="E818" t="s">
        <v>83</v>
      </c>
      <c r="F818" t="s">
        <v>212</v>
      </c>
      <c r="H818">
        <v>259.80424373357903</v>
      </c>
      <c r="I818" t="s">
        <v>1255</v>
      </c>
      <c r="J818" t="s">
        <v>263</v>
      </c>
      <c r="K818" t="s">
        <v>261</v>
      </c>
      <c r="L818" t="s">
        <v>268</v>
      </c>
      <c r="N818" s="3" t="s">
        <v>977</v>
      </c>
      <c r="O818" t="s">
        <v>259</v>
      </c>
      <c r="P818" t="s">
        <v>842</v>
      </c>
      <c r="Q818">
        <v>200</v>
      </c>
      <c r="R818" t="s">
        <v>315</v>
      </c>
      <c r="S818" t="s">
        <v>317</v>
      </c>
    </row>
    <row r="819" spans="1:19" x14ac:dyDescent="0.3">
      <c r="A819">
        <v>818</v>
      </c>
      <c r="B819" t="s">
        <v>428</v>
      </c>
      <c r="C819" s="1">
        <v>28717</v>
      </c>
      <c r="D819" s="2">
        <v>349500</v>
      </c>
      <c r="E819" t="s">
        <v>79</v>
      </c>
      <c r="F819" t="s">
        <v>213</v>
      </c>
      <c r="H819">
        <f t="shared" ref="H819" si="59">H797+50</f>
        <v>351.36212653131099</v>
      </c>
      <c r="I819" t="s">
        <v>1256</v>
      </c>
      <c r="J819" t="s">
        <v>264</v>
      </c>
      <c r="K819" t="s">
        <v>262</v>
      </c>
      <c r="L819" t="s">
        <v>269</v>
      </c>
      <c r="N819" s="3" t="s">
        <v>291</v>
      </c>
      <c r="O819" t="s">
        <v>256</v>
      </c>
      <c r="P819" t="s">
        <v>761</v>
      </c>
      <c r="Q819">
        <v>300</v>
      </c>
      <c r="R819" t="s">
        <v>315</v>
      </c>
      <c r="S819" t="s">
        <v>317</v>
      </c>
    </row>
    <row r="820" spans="1:19" x14ac:dyDescent="0.3">
      <c r="A820">
        <v>819</v>
      </c>
      <c r="B820" t="s">
        <v>362</v>
      </c>
      <c r="C820" s="1">
        <v>34728</v>
      </c>
      <c r="D820" s="2">
        <v>359300</v>
      </c>
      <c r="E820" t="s">
        <v>79</v>
      </c>
      <c r="F820" t="s">
        <v>214</v>
      </c>
      <c r="H820">
        <f t="shared" ref="H820" si="60">H798+30</f>
        <v>329.38317973141898</v>
      </c>
      <c r="I820" t="s">
        <v>1255</v>
      </c>
      <c r="J820" t="s">
        <v>266</v>
      </c>
      <c r="K820" t="s">
        <v>262</v>
      </c>
      <c r="L820" t="s">
        <v>270</v>
      </c>
      <c r="N820" s="3" t="s">
        <v>958</v>
      </c>
      <c r="O820" t="s">
        <v>257</v>
      </c>
      <c r="P820" t="s">
        <v>850</v>
      </c>
      <c r="Q820">
        <v>400</v>
      </c>
      <c r="R820" t="s">
        <v>315</v>
      </c>
      <c r="S820" t="s">
        <v>319</v>
      </c>
    </row>
    <row r="821" spans="1:19" x14ac:dyDescent="0.3">
      <c r="A821">
        <v>820</v>
      </c>
      <c r="B821" t="s">
        <v>472</v>
      </c>
      <c r="C821" s="1">
        <v>30449</v>
      </c>
      <c r="D821" s="2">
        <v>369200</v>
      </c>
      <c r="E821" t="s">
        <v>79</v>
      </c>
      <c r="F821" t="s">
        <v>215</v>
      </c>
      <c r="I821" t="s">
        <v>1257</v>
      </c>
      <c r="J821" t="s">
        <v>267</v>
      </c>
      <c r="K821" t="s">
        <v>262</v>
      </c>
      <c r="L821" t="s">
        <v>268</v>
      </c>
      <c r="N821" s="3" t="s">
        <v>950</v>
      </c>
      <c r="O821" t="s">
        <v>258</v>
      </c>
      <c r="P821" t="s">
        <v>785</v>
      </c>
      <c r="Q821">
        <v>500</v>
      </c>
      <c r="R821" t="s">
        <v>315</v>
      </c>
      <c r="S821" t="s">
        <v>319</v>
      </c>
    </row>
    <row r="822" spans="1:19" x14ac:dyDescent="0.3">
      <c r="A822">
        <v>821</v>
      </c>
      <c r="B822" t="s">
        <v>376</v>
      </c>
      <c r="C822" s="1">
        <v>29094</v>
      </c>
      <c r="D822" s="2">
        <v>379000</v>
      </c>
      <c r="E822" t="s">
        <v>84</v>
      </c>
      <c r="F822" t="s">
        <v>216</v>
      </c>
      <c r="I822" t="s">
        <v>1258</v>
      </c>
      <c r="J822" t="s">
        <v>263</v>
      </c>
      <c r="K822" t="s">
        <v>261</v>
      </c>
      <c r="L822" t="s">
        <v>269</v>
      </c>
      <c r="N822" s="3" t="s">
        <v>1097</v>
      </c>
      <c r="O822" t="s">
        <v>255</v>
      </c>
      <c r="P822" t="s">
        <v>833</v>
      </c>
      <c r="Q822">
        <v>600</v>
      </c>
      <c r="R822" t="s">
        <v>315</v>
      </c>
      <c r="S822" t="s">
        <v>319</v>
      </c>
    </row>
    <row r="823" spans="1:19" x14ac:dyDescent="0.3">
      <c r="A823">
        <v>822</v>
      </c>
      <c r="B823" t="s">
        <v>473</v>
      </c>
      <c r="C823" s="1">
        <v>36139</v>
      </c>
      <c r="D823" s="2">
        <v>389000</v>
      </c>
      <c r="E823" t="s">
        <v>84</v>
      </c>
      <c r="F823" t="s">
        <v>217</v>
      </c>
      <c r="H823">
        <v>241.31359290993501</v>
      </c>
      <c r="I823" t="s">
        <v>1259</v>
      </c>
      <c r="J823" t="s">
        <v>264</v>
      </c>
      <c r="K823" t="s">
        <v>261</v>
      </c>
      <c r="L823" t="s">
        <v>268</v>
      </c>
      <c r="N823" s="3" t="s">
        <v>951</v>
      </c>
      <c r="O823" t="s">
        <v>253</v>
      </c>
      <c r="P823" t="s">
        <v>773</v>
      </c>
      <c r="Q823">
        <v>700</v>
      </c>
      <c r="R823" t="s">
        <v>315</v>
      </c>
      <c r="S823" t="s">
        <v>318</v>
      </c>
    </row>
    <row r="824" spans="1:19" x14ac:dyDescent="0.3">
      <c r="A824">
        <v>823</v>
      </c>
      <c r="B824" t="s">
        <v>474</v>
      </c>
      <c r="C824" s="1">
        <v>31161</v>
      </c>
      <c r="D824" s="2">
        <v>399100</v>
      </c>
      <c r="E824" t="s">
        <v>84</v>
      </c>
      <c r="F824" t="s">
        <v>218</v>
      </c>
      <c r="H824">
        <v>238.77142709843099</v>
      </c>
      <c r="I824" t="s">
        <v>1256</v>
      </c>
      <c r="J824" t="s">
        <v>265</v>
      </c>
      <c r="K824" t="s">
        <v>262</v>
      </c>
      <c r="L824" t="s">
        <v>271</v>
      </c>
      <c r="N824" s="3" t="s">
        <v>978</v>
      </c>
      <c r="O824" t="s">
        <v>254</v>
      </c>
      <c r="P824" t="s">
        <v>851</v>
      </c>
      <c r="Q824">
        <v>800</v>
      </c>
      <c r="R824" t="s">
        <v>314</v>
      </c>
      <c r="S824" t="s">
        <v>320</v>
      </c>
    </row>
    <row r="825" spans="1:19" x14ac:dyDescent="0.3">
      <c r="A825">
        <v>824</v>
      </c>
      <c r="B825" t="s">
        <v>475</v>
      </c>
      <c r="C825" s="1">
        <v>25757</v>
      </c>
      <c r="D825" s="2">
        <v>409200</v>
      </c>
      <c r="E825" t="s">
        <v>83</v>
      </c>
      <c r="F825" t="s">
        <v>219</v>
      </c>
      <c r="H825">
        <v>236.229261286927</v>
      </c>
      <c r="I825" t="s">
        <v>1255</v>
      </c>
      <c r="J825" t="str">
        <f>J824</f>
        <v>Phd</v>
      </c>
      <c r="K825" t="s">
        <v>262</v>
      </c>
      <c r="L825" t="s">
        <v>272</v>
      </c>
      <c r="N825" s="3" t="s">
        <v>952</v>
      </c>
      <c r="O825" t="s">
        <v>255</v>
      </c>
      <c r="P825" t="s">
        <v>852</v>
      </c>
      <c r="Q825">
        <v>900</v>
      </c>
      <c r="R825" t="s">
        <v>314</v>
      </c>
      <c r="S825" t="s">
        <v>318</v>
      </c>
    </row>
    <row r="826" spans="1:19" x14ac:dyDescent="0.3">
      <c r="A826">
        <v>825</v>
      </c>
      <c r="B826" t="s">
        <v>476</v>
      </c>
      <c r="C826" s="1">
        <v>33908</v>
      </c>
      <c r="D826" s="2">
        <v>419300</v>
      </c>
      <c r="E826" t="s">
        <v>96</v>
      </c>
      <c r="F826" t="s">
        <v>220</v>
      </c>
      <c r="H826">
        <v>233.68709547542301</v>
      </c>
      <c r="I826" t="s">
        <v>1255</v>
      </c>
      <c r="J826" t="s">
        <v>264</v>
      </c>
      <c r="K826" t="s">
        <v>261</v>
      </c>
      <c r="L826" t="s">
        <v>273</v>
      </c>
      <c r="N826" s="3" t="s">
        <v>953</v>
      </c>
      <c r="O826" t="s">
        <v>253</v>
      </c>
      <c r="P826" t="s">
        <v>853</v>
      </c>
      <c r="Q826">
        <v>0</v>
      </c>
      <c r="R826" t="s">
        <v>315</v>
      </c>
      <c r="S826" t="s">
        <v>320</v>
      </c>
    </row>
    <row r="827" spans="1:19" x14ac:dyDescent="0.3">
      <c r="A827">
        <v>826</v>
      </c>
      <c r="B827" t="s">
        <v>477</v>
      </c>
      <c r="C827" s="1">
        <v>27805</v>
      </c>
      <c r="D827" s="2">
        <v>429600</v>
      </c>
      <c r="E827" t="s">
        <v>79</v>
      </c>
      <c r="F827" t="s">
        <v>221</v>
      </c>
      <c r="H827">
        <v>231.14492966391899</v>
      </c>
      <c r="I827" t="s">
        <v>1255</v>
      </c>
      <c r="J827" t="s">
        <v>263</v>
      </c>
      <c r="L827" t="s">
        <v>274</v>
      </c>
      <c r="N827" s="3" t="s">
        <v>954</v>
      </c>
      <c r="O827" t="s">
        <v>254</v>
      </c>
      <c r="P827" t="s">
        <v>792</v>
      </c>
      <c r="Q827">
        <v>175</v>
      </c>
      <c r="R827" t="s">
        <v>314</v>
      </c>
      <c r="S827" t="s">
        <v>319</v>
      </c>
    </row>
    <row r="828" spans="1:19" x14ac:dyDescent="0.3">
      <c r="A828">
        <v>827</v>
      </c>
      <c r="B828" t="s">
        <v>350</v>
      </c>
      <c r="C828" s="1">
        <v>35215</v>
      </c>
      <c r="D828" s="2">
        <v>440000</v>
      </c>
      <c r="E828" t="s">
        <v>79</v>
      </c>
      <c r="F828" t="s">
        <v>222</v>
      </c>
      <c r="H828">
        <v>228.60276385241499</v>
      </c>
      <c r="I828" t="s">
        <v>1257</v>
      </c>
      <c r="J828" t="str">
        <f>J827</f>
        <v>Bachelor's</v>
      </c>
      <c r="K828" t="s">
        <v>261</v>
      </c>
      <c r="L828" t="s">
        <v>275</v>
      </c>
      <c r="N828" s="3" t="s">
        <v>893</v>
      </c>
      <c r="O828" t="s">
        <v>255</v>
      </c>
      <c r="P828" t="s">
        <v>830</v>
      </c>
      <c r="Q828">
        <v>275</v>
      </c>
      <c r="R828" t="s">
        <v>315</v>
      </c>
      <c r="S828" t="s">
        <v>318</v>
      </c>
    </row>
    <row r="829" spans="1:19" x14ac:dyDescent="0.3">
      <c r="A829">
        <v>828</v>
      </c>
      <c r="B829" t="s">
        <v>454</v>
      </c>
      <c r="C829" s="1">
        <v>32033</v>
      </c>
      <c r="D829" s="2">
        <v>450600</v>
      </c>
      <c r="E829" t="s">
        <v>77</v>
      </c>
      <c r="F829" t="s">
        <v>197</v>
      </c>
      <c r="H829">
        <v>226.060598040911</v>
      </c>
      <c r="I829" t="s">
        <v>1257</v>
      </c>
      <c r="J829" t="s">
        <v>264</v>
      </c>
      <c r="K829" t="s">
        <v>261</v>
      </c>
      <c r="L829" t="s">
        <v>276</v>
      </c>
      <c r="N829" s="3" t="s">
        <v>940</v>
      </c>
      <c r="O829" t="s">
        <v>256</v>
      </c>
      <c r="P829" t="s">
        <v>765</v>
      </c>
      <c r="Q829">
        <v>375</v>
      </c>
      <c r="R829" t="s">
        <v>314</v>
      </c>
      <c r="S829" t="s">
        <v>321</v>
      </c>
    </row>
    <row r="830" spans="1:19" x14ac:dyDescent="0.3">
      <c r="A830">
        <v>829</v>
      </c>
      <c r="B830" t="s">
        <v>478</v>
      </c>
      <c r="C830" s="1">
        <v>26264</v>
      </c>
      <c r="D830" s="2">
        <v>461200</v>
      </c>
      <c r="E830" t="s">
        <v>85</v>
      </c>
      <c r="F830" t="s">
        <v>223</v>
      </c>
      <c r="H830">
        <v>223.51843222940701</v>
      </c>
      <c r="I830" t="s">
        <v>1256</v>
      </c>
      <c r="J830" t="str">
        <f t="shared" ref="J830:J831" si="61">J829</f>
        <v>Master's</v>
      </c>
      <c r="K830" t="s">
        <v>261</v>
      </c>
      <c r="L830" t="s">
        <v>271</v>
      </c>
      <c r="N830" s="3" t="s">
        <v>979</v>
      </c>
      <c r="O830" t="s">
        <v>257</v>
      </c>
      <c r="P830" t="s">
        <v>854</v>
      </c>
      <c r="Q830">
        <v>475</v>
      </c>
      <c r="R830" t="s">
        <v>315</v>
      </c>
      <c r="S830" t="s">
        <v>317</v>
      </c>
    </row>
    <row r="831" spans="1:19" x14ac:dyDescent="0.3">
      <c r="A831">
        <v>830</v>
      </c>
      <c r="B831" t="s">
        <v>455</v>
      </c>
      <c r="C831" s="1">
        <v>32943</v>
      </c>
      <c r="D831" s="2">
        <v>472100</v>
      </c>
      <c r="E831" t="s">
        <v>83</v>
      </c>
      <c r="F831" t="s">
        <v>224</v>
      </c>
      <c r="H831">
        <v>220.97626641790299</v>
      </c>
      <c r="I831" t="s">
        <v>1260</v>
      </c>
      <c r="J831" t="str">
        <f t="shared" si="61"/>
        <v>Master's</v>
      </c>
      <c r="K831" t="s">
        <v>262</v>
      </c>
      <c r="L831" t="s">
        <v>271</v>
      </c>
      <c r="N831" s="3" t="s">
        <v>941</v>
      </c>
      <c r="O831" t="s">
        <v>258</v>
      </c>
      <c r="P831" t="s">
        <v>812</v>
      </c>
      <c r="Q831">
        <v>575</v>
      </c>
      <c r="R831" t="s">
        <v>316</v>
      </c>
      <c r="S831" t="s">
        <v>318</v>
      </c>
    </row>
    <row r="832" spans="1:19" x14ac:dyDescent="0.3">
      <c r="A832">
        <v>831</v>
      </c>
      <c r="B832" t="s">
        <v>352</v>
      </c>
      <c r="C832" s="1">
        <v>29395</v>
      </c>
      <c r="D832" s="2">
        <v>482800</v>
      </c>
      <c r="E832" t="s">
        <v>81</v>
      </c>
      <c r="F832" t="s">
        <v>225</v>
      </c>
      <c r="H832">
        <v>218.434100606399</v>
      </c>
      <c r="I832" t="s">
        <v>1257</v>
      </c>
      <c r="J832" t="s">
        <v>263</v>
      </c>
      <c r="K832" t="s">
        <v>262</v>
      </c>
      <c r="L832" t="s">
        <v>268</v>
      </c>
      <c r="N832" s="3" t="s">
        <v>895</v>
      </c>
      <c r="O832" t="s">
        <v>259</v>
      </c>
      <c r="P832" t="s">
        <v>855</v>
      </c>
      <c r="Q832">
        <v>675</v>
      </c>
      <c r="R832" t="s">
        <v>315</v>
      </c>
      <c r="S832" t="s">
        <v>317</v>
      </c>
    </row>
    <row r="833" spans="1:19" x14ac:dyDescent="0.3">
      <c r="A833">
        <v>832</v>
      </c>
      <c r="B833" t="s">
        <v>479</v>
      </c>
      <c r="C833" s="1">
        <v>27309</v>
      </c>
      <c r="D833" s="2">
        <v>493600</v>
      </c>
      <c r="E833" t="s">
        <v>82</v>
      </c>
      <c r="F833" t="s">
        <v>226</v>
      </c>
      <c r="H833">
        <v>215.89193479489501</v>
      </c>
      <c r="I833" t="s">
        <v>1258</v>
      </c>
      <c r="J833" t="s">
        <v>264</v>
      </c>
      <c r="K833" t="s">
        <v>261</v>
      </c>
      <c r="L833" t="s">
        <v>274</v>
      </c>
      <c r="N833" s="3" t="s">
        <v>955</v>
      </c>
      <c r="O833" t="s">
        <v>260</v>
      </c>
      <c r="P833" t="s">
        <v>790</v>
      </c>
      <c r="Q833">
        <v>775</v>
      </c>
      <c r="R833" t="s">
        <v>315</v>
      </c>
      <c r="S833" t="s">
        <v>318</v>
      </c>
    </row>
    <row r="834" spans="1:19" x14ac:dyDescent="0.3">
      <c r="A834">
        <v>833</v>
      </c>
      <c r="B834" t="s">
        <v>392</v>
      </c>
      <c r="C834" s="1">
        <v>34720</v>
      </c>
      <c r="D834" s="2">
        <v>504700</v>
      </c>
      <c r="E834" t="s">
        <v>86</v>
      </c>
      <c r="F834" t="s">
        <v>227</v>
      </c>
      <c r="H834">
        <v>213.34976898339099</v>
      </c>
      <c r="I834" t="s">
        <v>1256</v>
      </c>
      <c r="J834" t="str">
        <f>J833</f>
        <v>Master's</v>
      </c>
      <c r="K834" t="s">
        <v>262</v>
      </c>
      <c r="L834" t="s">
        <v>276</v>
      </c>
      <c r="N834" s="3" t="s">
        <v>965</v>
      </c>
      <c r="O834" t="s">
        <v>254</v>
      </c>
      <c r="P834" t="s">
        <v>856</v>
      </c>
      <c r="Q834">
        <v>875</v>
      </c>
      <c r="R834" t="s">
        <v>314</v>
      </c>
      <c r="S834" t="s">
        <v>318</v>
      </c>
    </row>
    <row r="835" spans="1:19" x14ac:dyDescent="0.3">
      <c r="A835">
        <v>834</v>
      </c>
      <c r="B835" t="s">
        <v>414</v>
      </c>
      <c r="C835" s="1">
        <v>37016</v>
      </c>
      <c r="D835" s="2">
        <v>515800</v>
      </c>
      <c r="E835" t="s">
        <v>84</v>
      </c>
      <c r="F835" t="s">
        <v>228</v>
      </c>
      <c r="H835">
        <v>210.807603171887</v>
      </c>
      <c r="I835" t="s">
        <v>1258</v>
      </c>
      <c r="J835" t="s">
        <v>266</v>
      </c>
      <c r="K835" t="s">
        <v>261</v>
      </c>
      <c r="L835" t="s">
        <v>277</v>
      </c>
      <c r="N835" s="3" t="s">
        <v>922</v>
      </c>
      <c r="O835" t="s">
        <v>253</v>
      </c>
      <c r="P835" t="s">
        <v>793</v>
      </c>
      <c r="Q835">
        <v>975</v>
      </c>
      <c r="R835" t="s">
        <v>314</v>
      </c>
      <c r="S835" t="s">
        <v>318</v>
      </c>
    </row>
    <row r="836" spans="1:19" x14ac:dyDescent="0.3">
      <c r="A836">
        <v>835</v>
      </c>
      <c r="B836" t="s">
        <v>390</v>
      </c>
      <c r="C836" s="1">
        <v>29086</v>
      </c>
      <c r="D836" s="2">
        <v>527200</v>
      </c>
      <c r="E836" t="s">
        <v>87</v>
      </c>
      <c r="F836" t="s">
        <v>229</v>
      </c>
      <c r="H836">
        <v>208.265437360384</v>
      </c>
      <c r="I836" t="s">
        <v>1257</v>
      </c>
      <c r="J836" t="s">
        <v>264</v>
      </c>
      <c r="K836" t="s">
        <v>262</v>
      </c>
      <c r="L836" t="s">
        <v>268</v>
      </c>
      <c r="N836" s="3" t="s">
        <v>980</v>
      </c>
      <c r="O836" t="s">
        <v>255</v>
      </c>
      <c r="P836" t="s">
        <v>769</v>
      </c>
      <c r="Q836">
        <v>125</v>
      </c>
      <c r="R836" t="s">
        <v>314</v>
      </c>
      <c r="S836" t="s">
        <v>319</v>
      </c>
    </row>
    <row r="837" spans="1:19" x14ac:dyDescent="0.3">
      <c r="A837">
        <v>836</v>
      </c>
      <c r="B837" t="s">
        <v>480</v>
      </c>
      <c r="C837" s="1">
        <v>36132</v>
      </c>
      <c r="D837" s="2">
        <v>539000</v>
      </c>
      <c r="E837" t="s">
        <v>88</v>
      </c>
      <c r="F837" t="s">
        <v>230</v>
      </c>
      <c r="H837">
        <v>205.72327154888001</v>
      </c>
      <c r="I837" t="s">
        <v>1257</v>
      </c>
      <c r="J837" t="s">
        <v>263</v>
      </c>
      <c r="K837" t="s">
        <v>261</v>
      </c>
      <c r="N837" s="3" t="s">
        <v>981</v>
      </c>
      <c r="O837" t="s">
        <v>256</v>
      </c>
      <c r="P837" t="s">
        <v>791</v>
      </c>
      <c r="Q837">
        <v>225</v>
      </c>
      <c r="R837" t="s">
        <v>315</v>
      </c>
      <c r="S837" t="s">
        <v>320</v>
      </c>
    </row>
    <row r="838" spans="1:19" x14ac:dyDescent="0.3">
      <c r="A838">
        <v>837</v>
      </c>
      <c r="C838" s="1">
        <v>31154</v>
      </c>
      <c r="D838" s="2">
        <v>550700</v>
      </c>
      <c r="E838" t="s">
        <v>80</v>
      </c>
      <c r="F838" t="s">
        <v>231</v>
      </c>
      <c r="H838">
        <v>203.18110573737599</v>
      </c>
      <c r="I838" t="s">
        <v>1255</v>
      </c>
      <c r="J838" t="s">
        <v>263</v>
      </c>
      <c r="K838" t="s">
        <v>262</v>
      </c>
      <c r="L838" t="s">
        <v>270</v>
      </c>
      <c r="O838" t="s">
        <v>254</v>
      </c>
      <c r="P838" t="s">
        <v>831</v>
      </c>
      <c r="Q838">
        <v>325</v>
      </c>
      <c r="R838" t="s">
        <v>315</v>
      </c>
      <c r="S838" t="s">
        <v>319</v>
      </c>
    </row>
    <row r="839" spans="1:19" x14ac:dyDescent="0.3">
      <c r="A839">
        <v>838</v>
      </c>
      <c r="C839" s="1">
        <v>25750</v>
      </c>
      <c r="D839" s="2">
        <v>562800</v>
      </c>
      <c r="E839" t="s">
        <v>89</v>
      </c>
      <c r="F839" t="s">
        <v>232</v>
      </c>
      <c r="H839">
        <v>200.63893992587199</v>
      </c>
      <c r="I839" t="s">
        <v>1255</v>
      </c>
      <c r="J839" t="s">
        <v>264</v>
      </c>
      <c r="K839" t="s">
        <v>261</v>
      </c>
      <c r="L839" t="s">
        <v>268</v>
      </c>
      <c r="O839" t="s">
        <v>253</v>
      </c>
      <c r="P839" t="s">
        <v>857</v>
      </c>
      <c r="Q839">
        <v>425</v>
      </c>
      <c r="R839" t="s">
        <v>315</v>
      </c>
      <c r="S839" t="s">
        <v>317</v>
      </c>
    </row>
    <row r="840" spans="1:19" x14ac:dyDescent="0.3">
      <c r="A840">
        <v>839</v>
      </c>
      <c r="C840" s="1">
        <v>33891</v>
      </c>
      <c r="D840" s="2">
        <v>574600</v>
      </c>
      <c r="E840" t="s">
        <v>90</v>
      </c>
      <c r="H840">
        <v>198.096774114368</v>
      </c>
      <c r="I840" t="s">
        <v>1256</v>
      </c>
      <c r="J840" t="s">
        <v>266</v>
      </c>
      <c r="K840" t="s">
        <v>261</v>
      </c>
      <c r="L840" t="s">
        <v>273</v>
      </c>
      <c r="O840" t="s">
        <v>254</v>
      </c>
      <c r="P840" t="s">
        <v>787</v>
      </c>
      <c r="Q840">
        <v>525</v>
      </c>
      <c r="R840" t="s">
        <v>315</v>
      </c>
      <c r="S840" t="s">
        <v>317</v>
      </c>
    </row>
    <row r="841" spans="1:19" x14ac:dyDescent="0.3">
      <c r="A841">
        <v>840</v>
      </c>
      <c r="B841" t="s">
        <v>481</v>
      </c>
      <c r="C841" s="1">
        <v>27817</v>
      </c>
      <c r="D841" s="2">
        <v>586900</v>
      </c>
      <c r="E841" t="s">
        <v>91</v>
      </c>
      <c r="H841">
        <v>195.55460830286401</v>
      </c>
      <c r="I841" t="s">
        <v>1258</v>
      </c>
      <c r="J841" t="s">
        <v>267</v>
      </c>
      <c r="K841" t="s">
        <v>261</v>
      </c>
      <c r="L841" t="s">
        <v>272</v>
      </c>
      <c r="N841" s="3" t="s">
        <v>985</v>
      </c>
      <c r="O841" t="s">
        <v>260</v>
      </c>
      <c r="P841" t="s">
        <v>825</v>
      </c>
      <c r="Q841">
        <v>625</v>
      </c>
      <c r="R841" t="s">
        <v>314</v>
      </c>
      <c r="S841" t="s">
        <v>317</v>
      </c>
    </row>
    <row r="842" spans="1:19" x14ac:dyDescent="0.3">
      <c r="A842">
        <v>841</v>
      </c>
      <c r="B842" t="s">
        <v>391</v>
      </c>
      <c r="C842" s="1">
        <v>35227</v>
      </c>
      <c r="D842" s="2">
        <v>598700</v>
      </c>
      <c r="E842" t="s">
        <v>92</v>
      </c>
      <c r="H842">
        <v>193.01244249135999</v>
      </c>
      <c r="I842" t="s">
        <v>1255</v>
      </c>
      <c r="J842" t="s">
        <v>263</v>
      </c>
      <c r="K842" t="s">
        <v>262</v>
      </c>
      <c r="L842" t="s">
        <v>271</v>
      </c>
      <c r="N842" s="3" t="s">
        <v>282</v>
      </c>
      <c r="O842" t="s">
        <v>259</v>
      </c>
      <c r="P842" t="s">
        <v>729</v>
      </c>
      <c r="Q842">
        <v>725</v>
      </c>
      <c r="R842" t="s">
        <v>314</v>
      </c>
      <c r="S842" t="s">
        <v>318</v>
      </c>
    </row>
    <row r="843" spans="1:19" x14ac:dyDescent="0.3">
      <c r="A843">
        <v>842</v>
      </c>
      <c r="B843" t="s">
        <v>322</v>
      </c>
      <c r="C843" s="1">
        <v>32045</v>
      </c>
      <c r="D843" s="2">
        <v>611200</v>
      </c>
      <c r="E843" t="s">
        <v>93</v>
      </c>
      <c r="F843" t="s">
        <v>210</v>
      </c>
      <c r="H843">
        <v>190.470276679856</v>
      </c>
      <c r="I843" t="s">
        <v>1256</v>
      </c>
      <c r="J843" t="s">
        <v>264</v>
      </c>
      <c r="K843" t="s">
        <v>262</v>
      </c>
      <c r="L843" t="s">
        <v>271</v>
      </c>
      <c r="N843" s="3" t="s">
        <v>281</v>
      </c>
      <c r="O843" t="s">
        <v>257</v>
      </c>
      <c r="P843" t="s">
        <v>858</v>
      </c>
      <c r="Q843">
        <v>825</v>
      </c>
      <c r="R843" t="s">
        <v>314</v>
      </c>
      <c r="S843" t="s">
        <v>318</v>
      </c>
    </row>
    <row r="844" spans="1:19" x14ac:dyDescent="0.3">
      <c r="A844">
        <v>843</v>
      </c>
      <c r="B844" t="s">
        <v>323</v>
      </c>
      <c r="C844" s="1">
        <v>26276</v>
      </c>
      <c r="D844" s="2">
        <v>6200</v>
      </c>
      <c r="E844" t="s">
        <v>94</v>
      </c>
      <c r="F844" t="s">
        <v>211</v>
      </c>
      <c r="H844">
        <v>187.92811086835201</v>
      </c>
      <c r="I844" t="s">
        <v>1255</v>
      </c>
      <c r="J844" t="s">
        <v>265</v>
      </c>
      <c r="K844" t="s">
        <v>261</v>
      </c>
      <c r="L844" t="s">
        <v>271</v>
      </c>
      <c r="N844" s="3" t="s">
        <v>868</v>
      </c>
      <c r="O844" t="s">
        <v>258</v>
      </c>
      <c r="P844" t="s">
        <v>780</v>
      </c>
      <c r="Q844">
        <v>925</v>
      </c>
      <c r="R844" t="s">
        <v>315</v>
      </c>
      <c r="S844" t="s">
        <v>319</v>
      </c>
    </row>
    <row r="845" spans="1:19" x14ac:dyDescent="0.3">
      <c r="A845">
        <v>844</v>
      </c>
      <c r="B845" t="s">
        <v>324</v>
      </c>
      <c r="C845" s="1">
        <v>32927</v>
      </c>
      <c r="D845" s="2">
        <v>636800</v>
      </c>
      <c r="E845" t="s">
        <v>95</v>
      </c>
      <c r="F845" t="s">
        <v>212</v>
      </c>
      <c r="H845">
        <v>185.38594505684799</v>
      </c>
      <c r="I845" t="s">
        <v>1257</v>
      </c>
      <c r="J845" t="s">
        <v>264</v>
      </c>
      <c r="K845" t="s">
        <v>262</v>
      </c>
      <c r="L845" t="s">
        <v>271</v>
      </c>
      <c r="N845" s="3" t="s">
        <v>869</v>
      </c>
      <c r="O845" t="s">
        <v>255</v>
      </c>
      <c r="P845" t="s">
        <v>719</v>
      </c>
      <c r="Q845">
        <v>25</v>
      </c>
      <c r="R845" t="s">
        <v>314</v>
      </c>
      <c r="S845" t="s">
        <v>319</v>
      </c>
    </row>
    <row r="846" spans="1:19" x14ac:dyDescent="0.3">
      <c r="A846">
        <v>845</v>
      </c>
      <c r="B846" t="s">
        <v>325</v>
      </c>
      <c r="C846" s="1">
        <v>28678</v>
      </c>
      <c r="D846" s="2"/>
      <c r="E846" t="s">
        <v>96</v>
      </c>
      <c r="F846" t="s">
        <v>213</v>
      </c>
      <c r="H846">
        <v>182.843779245344</v>
      </c>
      <c r="I846" t="s">
        <v>1258</v>
      </c>
      <c r="J846" t="s">
        <v>264</v>
      </c>
      <c r="K846" t="s">
        <v>261</v>
      </c>
      <c r="L846" t="s">
        <v>269</v>
      </c>
      <c r="N846" s="3" t="s">
        <v>870</v>
      </c>
      <c r="O846" t="s">
        <v>256</v>
      </c>
      <c r="P846" t="s">
        <v>786</v>
      </c>
      <c r="Q846">
        <v>125</v>
      </c>
      <c r="R846" t="s">
        <v>315</v>
      </c>
      <c r="S846" t="s">
        <v>318</v>
      </c>
    </row>
    <row r="847" spans="1:19" x14ac:dyDescent="0.3">
      <c r="A847">
        <v>846</v>
      </c>
      <c r="B847" t="s">
        <v>326</v>
      </c>
      <c r="C847" s="1">
        <v>38447</v>
      </c>
      <c r="D847" s="2">
        <v>663100</v>
      </c>
      <c r="E847" t="s">
        <v>97</v>
      </c>
      <c r="F847" t="s">
        <v>214</v>
      </c>
      <c r="H847">
        <f t="shared" ref="H847" si="62">H825+50</f>
        <v>286.229261286927</v>
      </c>
      <c r="I847" t="s">
        <v>1259</v>
      </c>
      <c r="J847" t="s">
        <v>263</v>
      </c>
      <c r="K847" t="s">
        <v>262</v>
      </c>
      <c r="L847" t="s">
        <v>269</v>
      </c>
      <c r="N847" s="3" t="s">
        <v>871</v>
      </c>
      <c r="O847" t="s">
        <v>254</v>
      </c>
      <c r="P847" t="s">
        <v>859</v>
      </c>
      <c r="Q847">
        <v>225</v>
      </c>
      <c r="R847" t="s">
        <v>315</v>
      </c>
      <c r="S847" t="s">
        <v>317</v>
      </c>
    </row>
    <row r="848" spans="1:19" x14ac:dyDescent="0.3">
      <c r="A848">
        <v>847</v>
      </c>
      <c r="B848" t="s">
        <v>327</v>
      </c>
      <c r="C848" s="1">
        <v>36855</v>
      </c>
      <c r="D848" s="2">
        <v>676900</v>
      </c>
      <c r="E848" t="s">
        <v>98</v>
      </c>
      <c r="F848" t="s">
        <v>215</v>
      </c>
      <c r="H848">
        <f t="shared" ref="H848" si="63">H826+30</f>
        <v>263.68709547542301</v>
      </c>
      <c r="I848" t="s">
        <v>1256</v>
      </c>
      <c r="J848" t="s">
        <v>266</v>
      </c>
      <c r="K848" t="s">
        <v>261</v>
      </c>
      <c r="L848" t="s">
        <v>268</v>
      </c>
      <c r="N848" s="3" t="s">
        <v>872</v>
      </c>
      <c r="O848" t="s">
        <v>253</v>
      </c>
      <c r="P848" t="s">
        <v>834</v>
      </c>
      <c r="Q848">
        <v>325</v>
      </c>
      <c r="R848" t="s">
        <v>315</v>
      </c>
      <c r="S848" t="s">
        <v>318</v>
      </c>
    </row>
    <row r="849" spans="1:19" x14ac:dyDescent="0.3">
      <c r="A849">
        <v>848</v>
      </c>
      <c r="B849" t="s">
        <v>328</v>
      </c>
      <c r="C849" s="1">
        <v>26276</v>
      </c>
      <c r="D849" s="2">
        <v>690200</v>
      </c>
      <c r="E849" t="s">
        <v>79</v>
      </c>
      <c r="F849" t="s">
        <v>216</v>
      </c>
      <c r="I849" t="s">
        <v>1255</v>
      </c>
      <c r="J849" t="s">
        <v>264</v>
      </c>
      <c r="K849" t="s">
        <v>262</v>
      </c>
      <c r="L849" t="s">
        <v>272</v>
      </c>
      <c r="N849" s="3" t="s">
        <v>279</v>
      </c>
      <c r="O849" t="s">
        <v>254</v>
      </c>
      <c r="P849" t="s">
        <v>860</v>
      </c>
      <c r="Q849">
        <v>425</v>
      </c>
      <c r="R849" t="s">
        <v>315</v>
      </c>
      <c r="S849" t="s">
        <v>317</v>
      </c>
    </row>
    <row r="850" spans="1:19" x14ac:dyDescent="0.3">
      <c r="A850">
        <v>849</v>
      </c>
      <c r="B850" t="s">
        <v>329</v>
      </c>
      <c r="D850" s="2">
        <v>704100</v>
      </c>
      <c r="E850" t="s">
        <v>79</v>
      </c>
      <c r="F850" t="s">
        <v>217</v>
      </c>
      <c r="H850">
        <v>372.05251270468602</v>
      </c>
      <c r="I850" t="s">
        <v>1255</v>
      </c>
      <c r="J850" t="s">
        <v>263</v>
      </c>
      <c r="K850" t="s">
        <v>261</v>
      </c>
      <c r="L850" t="s">
        <v>274</v>
      </c>
      <c r="N850" s="3" t="s">
        <v>873</v>
      </c>
      <c r="O850" t="s">
        <v>255</v>
      </c>
      <c r="P850" t="s">
        <v>770</v>
      </c>
      <c r="Q850">
        <v>525</v>
      </c>
      <c r="R850" t="s">
        <v>315</v>
      </c>
      <c r="S850" t="s">
        <v>318</v>
      </c>
    </row>
    <row r="851" spans="1:19" x14ac:dyDescent="0.3">
      <c r="A851">
        <v>850</v>
      </c>
      <c r="B851" t="s">
        <v>330</v>
      </c>
      <c r="D851" s="2">
        <v>718300</v>
      </c>
      <c r="E851" t="s">
        <v>80</v>
      </c>
      <c r="F851" t="s">
        <v>218</v>
      </c>
      <c r="H851">
        <v>370.58046301524502</v>
      </c>
      <c r="I851" t="s">
        <v>1255</v>
      </c>
      <c r="J851" t="s">
        <v>263</v>
      </c>
      <c r="K851" t="s">
        <v>261</v>
      </c>
      <c r="L851" t="s">
        <v>274</v>
      </c>
      <c r="N851" s="3" t="s">
        <v>874</v>
      </c>
      <c r="O851" t="s">
        <v>256</v>
      </c>
      <c r="P851" t="s">
        <v>714</v>
      </c>
      <c r="Q851">
        <v>625</v>
      </c>
      <c r="R851" t="s">
        <v>315</v>
      </c>
      <c r="S851" t="s">
        <v>318</v>
      </c>
    </row>
    <row r="852" spans="1:19" x14ac:dyDescent="0.3">
      <c r="A852">
        <v>851</v>
      </c>
      <c r="B852" t="s">
        <v>331</v>
      </c>
      <c r="C852" s="1">
        <v>29654</v>
      </c>
      <c r="D852" s="2">
        <v>732900</v>
      </c>
      <c r="E852" t="s">
        <v>81</v>
      </c>
      <c r="F852" t="s">
        <v>219</v>
      </c>
      <c r="H852">
        <v>369.10841332580401</v>
      </c>
      <c r="I852" t="s">
        <v>1257</v>
      </c>
      <c r="J852" t="s">
        <v>263</v>
      </c>
      <c r="K852" t="s">
        <v>261</v>
      </c>
      <c r="L852" t="s">
        <v>268</v>
      </c>
      <c r="N852" s="3" t="s">
        <v>875</v>
      </c>
      <c r="O852" t="s">
        <v>254</v>
      </c>
      <c r="P852" t="s">
        <v>837</v>
      </c>
      <c r="Q852">
        <v>725</v>
      </c>
      <c r="R852" t="s">
        <v>315</v>
      </c>
      <c r="S852" t="s">
        <v>318</v>
      </c>
    </row>
    <row r="853" spans="1:19" x14ac:dyDescent="0.3">
      <c r="A853">
        <v>852</v>
      </c>
      <c r="B853" t="s">
        <v>332</v>
      </c>
      <c r="C853" s="1">
        <v>36054</v>
      </c>
      <c r="D853" s="2">
        <v>77100</v>
      </c>
      <c r="E853" t="s">
        <v>82</v>
      </c>
      <c r="F853" t="s">
        <v>220</v>
      </c>
      <c r="H853">
        <v>367.636363636363</v>
      </c>
      <c r="I853" t="s">
        <v>1257</v>
      </c>
      <c r="J853" t="s">
        <v>264</v>
      </c>
      <c r="K853" t="s">
        <v>261</v>
      </c>
      <c r="L853" t="s">
        <v>278</v>
      </c>
      <c r="N853" s="3" t="s">
        <v>290</v>
      </c>
      <c r="O853" t="s">
        <v>253</v>
      </c>
      <c r="P853" t="s">
        <v>829</v>
      </c>
      <c r="Q853">
        <v>825</v>
      </c>
      <c r="R853" t="s">
        <v>314</v>
      </c>
      <c r="S853" t="s">
        <v>319</v>
      </c>
    </row>
    <row r="854" spans="1:19" x14ac:dyDescent="0.3">
      <c r="A854">
        <v>853</v>
      </c>
      <c r="B854" t="s">
        <v>333</v>
      </c>
      <c r="D854" s="2">
        <v>76800</v>
      </c>
      <c r="E854" t="s">
        <v>83</v>
      </c>
      <c r="F854" t="s">
        <v>221</v>
      </c>
      <c r="H854">
        <v>366.16431394692199</v>
      </c>
      <c r="I854" t="s">
        <v>1256</v>
      </c>
      <c r="J854" t="s">
        <v>264</v>
      </c>
      <c r="K854" t="s">
        <v>262</v>
      </c>
      <c r="L854" t="s">
        <v>278</v>
      </c>
      <c r="N854" s="3" t="s">
        <v>876</v>
      </c>
      <c r="O854" t="s">
        <v>259</v>
      </c>
      <c r="P854" t="s">
        <v>778</v>
      </c>
      <c r="Q854">
        <v>925</v>
      </c>
      <c r="R854" t="s">
        <v>314</v>
      </c>
      <c r="S854" t="s">
        <v>320</v>
      </c>
    </row>
    <row r="855" spans="1:19" x14ac:dyDescent="0.3">
      <c r="A855">
        <v>854</v>
      </c>
      <c r="B855" t="s">
        <v>334</v>
      </c>
      <c r="D855" s="2">
        <v>776900</v>
      </c>
      <c r="E855" t="s">
        <v>79</v>
      </c>
      <c r="F855" t="s">
        <v>222</v>
      </c>
      <c r="H855">
        <v>364.69226425748099</v>
      </c>
      <c r="I855" t="s">
        <v>1260</v>
      </c>
      <c r="J855" t="s">
        <v>266</v>
      </c>
      <c r="K855" t="s">
        <v>262</v>
      </c>
      <c r="L855" t="s">
        <v>271</v>
      </c>
      <c r="N855" s="3" t="s">
        <v>877</v>
      </c>
      <c r="O855" t="s">
        <v>257</v>
      </c>
      <c r="P855" t="s">
        <v>838</v>
      </c>
      <c r="Q855">
        <v>75</v>
      </c>
      <c r="R855" t="s">
        <v>315</v>
      </c>
      <c r="S855" t="s">
        <v>319</v>
      </c>
    </row>
    <row r="856" spans="1:19" x14ac:dyDescent="0.3">
      <c r="A856">
        <v>855</v>
      </c>
      <c r="B856" t="s">
        <v>335</v>
      </c>
      <c r="C856" s="1">
        <v>29361</v>
      </c>
      <c r="D856" s="2">
        <v>791500</v>
      </c>
      <c r="E856" t="s">
        <v>79</v>
      </c>
      <c r="F856" t="s">
        <v>197</v>
      </c>
      <c r="H856">
        <v>363.22021456803998</v>
      </c>
      <c r="I856" t="s">
        <v>1257</v>
      </c>
      <c r="J856" t="s">
        <v>264</v>
      </c>
      <c r="K856" t="s">
        <v>261</v>
      </c>
      <c r="L856" t="s">
        <v>274</v>
      </c>
      <c r="N856" s="3" t="s">
        <v>878</v>
      </c>
      <c r="O856" t="s">
        <v>260</v>
      </c>
      <c r="P856" t="s">
        <v>783</v>
      </c>
      <c r="Q856">
        <v>175</v>
      </c>
      <c r="R856" t="s">
        <v>314</v>
      </c>
      <c r="S856" t="s">
        <v>317</v>
      </c>
    </row>
    <row r="857" spans="1:19" x14ac:dyDescent="0.3">
      <c r="A857">
        <v>856</v>
      </c>
      <c r="B857" t="s">
        <v>336</v>
      </c>
      <c r="C857" s="1">
        <v>35033</v>
      </c>
      <c r="D857" s="2">
        <v>700</v>
      </c>
      <c r="E857" t="s">
        <v>80</v>
      </c>
      <c r="F857" t="s">
        <v>223</v>
      </c>
      <c r="H857">
        <v>361.74816487859903</v>
      </c>
      <c r="I857" t="s">
        <v>1258</v>
      </c>
      <c r="J857" t="s">
        <v>263</v>
      </c>
      <c r="K857" t="s">
        <v>261</v>
      </c>
      <c r="L857" t="s">
        <v>268</v>
      </c>
      <c r="N857" s="3" t="s">
        <v>879</v>
      </c>
      <c r="O857" t="s">
        <v>258</v>
      </c>
      <c r="P857" t="s">
        <v>832</v>
      </c>
      <c r="Q857">
        <v>275</v>
      </c>
      <c r="R857" t="s">
        <v>315</v>
      </c>
      <c r="S857" t="s">
        <v>317</v>
      </c>
    </row>
    <row r="858" spans="1:19" x14ac:dyDescent="0.3">
      <c r="A858">
        <v>857</v>
      </c>
      <c r="B858" t="s">
        <v>337</v>
      </c>
      <c r="C858" s="1">
        <v>26508</v>
      </c>
      <c r="D858" s="2">
        <v>822300</v>
      </c>
      <c r="E858" t="s">
        <v>81</v>
      </c>
      <c r="F858" t="s">
        <v>224</v>
      </c>
      <c r="H858">
        <v>360.27611518915802</v>
      </c>
      <c r="I858" t="s">
        <v>1256</v>
      </c>
      <c r="J858" t="s">
        <v>263</v>
      </c>
      <c r="K858" t="s">
        <v>262</v>
      </c>
      <c r="L858" t="s">
        <v>269</v>
      </c>
      <c r="N858" s="3" t="s">
        <v>880</v>
      </c>
      <c r="O858" t="s">
        <v>259</v>
      </c>
      <c r="P858" t="s">
        <v>788</v>
      </c>
      <c r="Q858">
        <v>375</v>
      </c>
      <c r="R858" t="s">
        <v>314</v>
      </c>
      <c r="S858" t="s">
        <v>317</v>
      </c>
    </row>
    <row r="859" spans="1:19" x14ac:dyDescent="0.3">
      <c r="A859">
        <v>858</v>
      </c>
      <c r="B859" t="s">
        <v>338</v>
      </c>
      <c r="C859" s="1">
        <v>32947</v>
      </c>
      <c r="D859" s="2">
        <v>837500</v>
      </c>
      <c r="E859" t="s">
        <v>79</v>
      </c>
      <c r="F859" t="s">
        <v>194</v>
      </c>
      <c r="H859">
        <v>358.80406549971701</v>
      </c>
      <c r="I859" t="s">
        <v>1258</v>
      </c>
      <c r="J859" t="s">
        <v>264</v>
      </c>
      <c r="K859" t="s">
        <v>261</v>
      </c>
      <c r="L859" t="s">
        <v>270</v>
      </c>
      <c r="N859" s="3" t="s">
        <v>881</v>
      </c>
      <c r="O859" t="s">
        <v>254</v>
      </c>
      <c r="P859" t="s">
        <v>861</v>
      </c>
      <c r="Q859">
        <v>475</v>
      </c>
      <c r="R859" t="s">
        <v>315</v>
      </c>
      <c r="S859" t="s">
        <v>318</v>
      </c>
    </row>
    <row r="860" spans="1:19" x14ac:dyDescent="0.3">
      <c r="A860">
        <v>859</v>
      </c>
      <c r="B860" t="s">
        <v>339</v>
      </c>
      <c r="C860" s="1">
        <v>31833</v>
      </c>
      <c r="D860" s="2">
        <v>853200</v>
      </c>
      <c r="E860" t="s">
        <v>79</v>
      </c>
      <c r="F860" t="s">
        <v>195</v>
      </c>
      <c r="H860">
        <v>357.332015810276</v>
      </c>
      <c r="I860" t="s">
        <v>1257</v>
      </c>
      <c r="J860" t="s">
        <v>266</v>
      </c>
      <c r="K860" t="s">
        <v>262</v>
      </c>
      <c r="L860" t="s">
        <v>268</v>
      </c>
      <c r="N860" s="3" t="s">
        <v>882</v>
      </c>
      <c r="O860" t="s">
        <v>256</v>
      </c>
      <c r="P860" t="s">
        <v>862</v>
      </c>
      <c r="Q860">
        <v>575</v>
      </c>
      <c r="R860" t="s">
        <v>316</v>
      </c>
      <c r="S860" t="s">
        <v>318</v>
      </c>
    </row>
    <row r="861" spans="1:19" x14ac:dyDescent="0.3">
      <c r="A861">
        <v>860</v>
      </c>
      <c r="B861" t="s">
        <v>340</v>
      </c>
      <c r="C861" s="1">
        <v>31208</v>
      </c>
      <c r="D861" s="2">
        <v>600</v>
      </c>
      <c r="E861" t="s">
        <v>80</v>
      </c>
      <c r="F861" t="s">
        <v>196</v>
      </c>
      <c r="H861">
        <v>355.859966120835</v>
      </c>
      <c r="I861" t="s">
        <v>1257</v>
      </c>
      <c r="J861" t="s">
        <v>267</v>
      </c>
      <c r="K861" t="s">
        <v>261</v>
      </c>
      <c r="L861" t="s">
        <v>269</v>
      </c>
      <c r="N861" s="3" t="s">
        <v>883</v>
      </c>
      <c r="O861" t="s">
        <v>253</v>
      </c>
      <c r="P861" t="s">
        <v>863</v>
      </c>
      <c r="Q861">
        <v>675</v>
      </c>
      <c r="R861" t="s">
        <v>315</v>
      </c>
      <c r="S861" t="s">
        <v>317</v>
      </c>
    </row>
    <row r="862" spans="1:19" x14ac:dyDescent="0.3">
      <c r="A862">
        <v>861</v>
      </c>
      <c r="B862" t="s">
        <v>341</v>
      </c>
      <c r="C862" s="1">
        <v>27649</v>
      </c>
      <c r="D862" s="2">
        <v>885700</v>
      </c>
      <c r="E862" t="s">
        <v>80</v>
      </c>
      <c r="F862" t="s">
        <v>197</v>
      </c>
      <c r="H862">
        <v>354.38791643139399</v>
      </c>
      <c r="I862" t="s">
        <v>1255</v>
      </c>
      <c r="J862" t="s">
        <v>263</v>
      </c>
      <c r="K862" t="s">
        <v>262</v>
      </c>
      <c r="L862" t="s">
        <v>268</v>
      </c>
      <c r="N862" s="3" t="s">
        <v>884</v>
      </c>
      <c r="O862" t="s">
        <v>255</v>
      </c>
      <c r="P862" t="s">
        <v>813</v>
      </c>
      <c r="Q862">
        <v>775</v>
      </c>
      <c r="R862" t="s">
        <v>315</v>
      </c>
      <c r="S862" t="s">
        <v>318</v>
      </c>
    </row>
    <row r="863" spans="1:19" x14ac:dyDescent="0.3">
      <c r="A863">
        <v>862</v>
      </c>
      <c r="B863" t="s">
        <v>342</v>
      </c>
      <c r="C863" s="1">
        <v>30543</v>
      </c>
      <c r="D863" s="2">
        <v>902200</v>
      </c>
      <c r="E863" t="s">
        <v>79</v>
      </c>
      <c r="F863" t="s">
        <v>198</v>
      </c>
      <c r="H863">
        <v>352.91586674195298</v>
      </c>
      <c r="I863" t="s">
        <v>1255</v>
      </c>
      <c r="J863" t="s">
        <v>264</v>
      </c>
      <c r="K863" t="s">
        <v>261</v>
      </c>
      <c r="L863" t="s">
        <v>271</v>
      </c>
      <c r="N863" s="3" t="s">
        <v>885</v>
      </c>
      <c r="O863" t="s">
        <v>254</v>
      </c>
      <c r="P863" t="s">
        <v>822</v>
      </c>
      <c r="Q863">
        <v>875</v>
      </c>
      <c r="R863" t="s">
        <v>314</v>
      </c>
      <c r="S863" t="s">
        <v>317</v>
      </c>
    </row>
    <row r="864" spans="1:19" x14ac:dyDescent="0.3">
      <c r="A864">
        <v>863</v>
      </c>
      <c r="B864" t="s">
        <v>343</v>
      </c>
      <c r="C864" s="1"/>
      <c r="D864" s="2">
        <v>919000</v>
      </c>
      <c r="E864" t="s">
        <v>81</v>
      </c>
      <c r="F864" t="s">
        <v>199</v>
      </c>
      <c r="H864">
        <v>351.44381705251197</v>
      </c>
      <c r="I864" t="s">
        <v>1256</v>
      </c>
      <c r="J864" t="s">
        <v>265</v>
      </c>
      <c r="K864" t="s">
        <v>262</v>
      </c>
      <c r="L864" t="s">
        <v>272</v>
      </c>
      <c r="N864" s="3" t="s">
        <v>886</v>
      </c>
      <c r="O864" t="s">
        <v>256</v>
      </c>
      <c r="P864" t="s">
        <v>847</v>
      </c>
      <c r="Q864">
        <v>975</v>
      </c>
      <c r="R864" t="s">
        <v>314</v>
      </c>
      <c r="S864" t="s">
        <v>318</v>
      </c>
    </row>
    <row r="865" spans="1:19" x14ac:dyDescent="0.3">
      <c r="A865">
        <v>864</v>
      </c>
      <c r="B865" t="s">
        <v>344</v>
      </c>
      <c r="C865" s="1">
        <v>30699</v>
      </c>
      <c r="D865" s="2">
        <v>935600</v>
      </c>
      <c r="E865" t="s">
        <v>79</v>
      </c>
      <c r="F865" t="s">
        <v>200</v>
      </c>
      <c r="H865">
        <v>349.97176736307102</v>
      </c>
      <c r="I865" t="s">
        <v>1258</v>
      </c>
      <c r="J865" t="s">
        <v>264</v>
      </c>
      <c r="K865" t="s">
        <v>261</v>
      </c>
      <c r="L865" t="s">
        <v>273</v>
      </c>
      <c r="N865" s="3" t="s">
        <v>887</v>
      </c>
      <c r="O865" t="s">
        <v>257</v>
      </c>
      <c r="P865" t="s">
        <v>728</v>
      </c>
      <c r="Q865">
        <v>125</v>
      </c>
      <c r="R865" t="s">
        <v>314</v>
      </c>
      <c r="S865" t="s">
        <v>318</v>
      </c>
    </row>
    <row r="866" spans="1:19" x14ac:dyDescent="0.3">
      <c r="A866">
        <v>865</v>
      </c>
      <c r="B866" t="s">
        <v>345</v>
      </c>
      <c r="C866" s="1">
        <v>33899</v>
      </c>
      <c r="D866" s="2">
        <v>952900</v>
      </c>
      <c r="E866" t="s">
        <v>79</v>
      </c>
      <c r="F866" t="s">
        <v>201</v>
      </c>
      <c r="H866">
        <v>348.49971767363002</v>
      </c>
      <c r="I866" t="s">
        <v>1255</v>
      </c>
      <c r="J866" t="s">
        <v>264</v>
      </c>
      <c r="K866" t="s">
        <v>262</v>
      </c>
      <c r="L866" t="s">
        <v>274</v>
      </c>
      <c r="N866" s="3" t="s">
        <v>888</v>
      </c>
      <c r="O866" t="s">
        <v>253</v>
      </c>
      <c r="P866" t="s">
        <v>784</v>
      </c>
      <c r="Q866">
        <v>225</v>
      </c>
      <c r="R866" t="s">
        <v>315</v>
      </c>
      <c r="S866" t="s">
        <v>318</v>
      </c>
    </row>
    <row r="867" spans="1:19" x14ac:dyDescent="0.3">
      <c r="A867">
        <v>866</v>
      </c>
      <c r="B867" t="s">
        <v>346</v>
      </c>
      <c r="C867" s="1">
        <v>28594</v>
      </c>
      <c r="D867" s="2">
        <v>970600</v>
      </c>
      <c r="E867" t="s">
        <v>83</v>
      </c>
      <c r="F867" t="s">
        <v>202</v>
      </c>
      <c r="H867">
        <v>347.02766798418799</v>
      </c>
      <c r="I867" t="s">
        <v>1256</v>
      </c>
      <c r="J867" t="s">
        <v>263</v>
      </c>
      <c r="K867" t="s">
        <v>261</v>
      </c>
      <c r="L867" t="s">
        <v>275</v>
      </c>
      <c r="N867" s="3" t="s">
        <v>889</v>
      </c>
      <c r="O867" t="s">
        <v>255</v>
      </c>
      <c r="P867" t="s">
        <v>826</v>
      </c>
      <c r="Q867">
        <v>325</v>
      </c>
      <c r="R867" t="s">
        <v>315</v>
      </c>
      <c r="S867" t="s">
        <v>319</v>
      </c>
    </row>
    <row r="868" spans="1:19" x14ac:dyDescent="0.3">
      <c r="A868">
        <v>867</v>
      </c>
      <c r="B868" t="s">
        <v>347</v>
      </c>
      <c r="C868" s="1">
        <v>32839</v>
      </c>
      <c r="D868" s="2">
        <v>988700</v>
      </c>
      <c r="E868" t="s">
        <v>83</v>
      </c>
      <c r="F868" t="s">
        <v>203</v>
      </c>
      <c r="H868">
        <v>345.555618294748</v>
      </c>
      <c r="I868" t="s">
        <v>1255</v>
      </c>
      <c r="J868" t="s">
        <v>266</v>
      </c>
      <c r="K868" t="s">
        <v>261</v>
      </c>
      <c r="L868" t="s">
        <v>276</v>
      </c>
      <c r="N868" s="3" t="s">
        <v>890</v>
      </c>
      <c r="O868" t="s">
        <v>256</v>
      </c>
      <c r="P868" t="s">
        <v>759</v>
      </c>
      <c r="Q868">
        <v>425</v>
      </c>
      <c r="R868" t="s">
        <v>315</v>
      </c>
      <c r="S868" t="s">
        <v>320</v>
      </c>
    </row>
    <row r="869" spans="1:19" x14ac:dyDescent="0.3">
      <c r="A869">
        <v>868</v>
      </c>
      <c r="B869" t="s">
        <v>348</v>
      </c>
      <c r="C869" s="1">
        <v>26878</v>
      </c>
      <c r="D869" s="2">
        <v>1006300</v>
      </c>
      <c r="E869" t="s">
        <v>79</v>
      </c>
      <c r="F869" t="s">
        <v>204</v>
      </c>
      <c r="H869">
        <v>344.08356860530603</v>
      </c>
      <c r="I869" t="s">
        <v>1257</v>
      </c>
      <c r="J869" t="s">
        <v>264</v>
      </c>
      <c r="K869" t="s">
        <v>261</v>
      </c>
      <c r="L869" t="s">
        <v>271</v>
      </c>
      <c r="N869" s="3" t="s">
        <v>891</v>
      </c>
      <c r="O869" t="s">
        <v>254</v>
      </c>
      <c r="P869" t="s">
        <v>864</v>
      </c>
      <c r="Q869">
        <v>525</v>
      </c>
      <c r="R869" t="s">
        <v>315</v>
      </c>
      <c r="S869" t="s">
        <v>319</v>
      </c>
    </row>
    <row r="870" spans="1:19" x14ac:dyDescent="0.3">
      <c r="A870">
        <v>869</v>
      </c>
      <c r="B870" t="s">
        <v>349</v>
      </c>
      <c r="C870" s="1">
        <v>29654</v>
      </c>
      <c r="D870" s="2">
        <v>1024600</v>
      </c>
      <c r="E870" t="s">
        <v>79</v>
      </c>
      <c r="H870">
        <v>342.61151891586599</v>
      </c>
      <c r="I870" t="s">
        <v>1258</v>
      </c>
      <c r="J870" t="s">
        <v>263</v>
      </c>
      <c r="K870" t="s">
        <v>262</v>
      </c>
      <c r="L870" t="s">
        <v>271</v>
      </c>
      <c r="N870" s="3" t="s">
        <v>892</v>
      </c>
      <c r="O870" t="s">
        <v>253</v>
      </c>
      <c r="P870" t="s">
        <v>865</v>
      </c>
      <c r="Q870">
        <v>625</v>
      </c>
      <c r="R870" t="s">
        <v>314</v>
      </c>
      <c r="S870" t="s">
        <v>317</v>
      </c>
    </row>
    <row r="871" spans="1:19" x14ac:dyDescent="0.3">
      <c r="A871">
        <v>870</v>
      </c>
      <c r="B871" t="s">
        <v>350</v>
      </c>
      <c r="C871" s="1">
        <v>36054</v>
      </c>
      <c r="D871" s="2">
        <v>1043500</v>
      </c>
      <c r="E871" t="s">
        <v>79</v>
      </c>
      <c r="F871" t="s">
        <v>107</v>
      </c>
      <c r="H871">
        <v>341.13946922642498</v>
      </c>
      <c r="I871" t="s">
        <v>1259</v>
      </c>
      <c r="J871" t="s">
        <v>263</v>
      </c>
      <c r="K871" t="s">
        <v>261</v>
      </c>
      <c r="L871" t="s">
        <v>268</v>
      </c>
      <c r="N871" s="3" t="s">
        <v>893</v>
      </c>
      <c r="O871" t="s">
        <v>257</v>
      </c>
      <c r="P871" t="s">
        <v>776</v>
      </c>
      <c r="Q871">
        <v>725</v>
      </c>
      <c r="R871" t="s">
        <v>314</v>
      </c>
      <c r="S871" t="s">
        <v>320</v>
      </c>
    </row>
    <row r="872" spans="1:19" x14ac:dyDescent="0.3">
      <c r="A872">
        <v>871</v>
      </c>
      <c r="B872" t="s">
        <v>351</v>
      </c>
      <c r="C872" s="1">
        <v>25932</v>
      </c>
      <c r="D872" s="2">
        <v>1062000</v>
      </c>
      <c r="E872" t="s">
        <v>84</v>
      </c>
      <c r="F872" t="s">
        <v>108</v>
      </c>
      <c r="H872">
        <f t="shared" ref="H872" si="64">H850+50</f>
        <v>422.05251270468602</v>
      </c>
      <c r="I872" t="s">
        <v>1256</v>
      </c>
      <c r="J872" t="s">
        <v>263</v>
      </c>
      <c r="K872" t="s">
        <v>262</v>
      </c>
      <c r="L872" t="s">
        <v>274</v>
      </c>
      <c r="N872" s="3" t="s">
        <v>894</v>
      </c>
      <c r="O872" t="s">
        <v>259</v>
      </c>
      <c r="P872" t="s">
        <v>755</v>
      </c>
      <c r="Q872">
        <v>825</v>
      </c>
      <c r="R872" t="s">
        <v>314</v>
      </c>
      <c r="S872" t="s">
        <v>320</v>
      </c>
    </row>
    <row r="873" spans="1:19" x14ac:dyDescent="0.3">
      <c r="A873">
        <v>872</v>
      </c>
      <c r="B873" t="s">
        <v>352</v>
      </c>
      <c r="C873" s="1">
        <v>31540</v>
      </c>
      <c r="D873" s="2">
        <v>1081000</v>
      </c>
      <c r="E873" t="s">
        <v>84</v>
      </c>
      <c r="F873" t="s">
        <v>109</v>
      </c>
      <c r="H873">
        <f t="shared" ref="H873" si="65">H851+30</f>
        <v>400.58046301524502</v>
      </c>
      <c r="I873" t="s">
        <v>1255</v>
      </c>
      <c r="J873" t="s">
        <v>264</v>
      </c>
      <c r="K873" t="s">
        <v>261</v>
      </c>
      <c r="L873" t="s">
        <v>276</v>
      </c>
      <c r="N873" s="3" t="s">
        <v>895</v>
      </c>
      <c r="O873" t="s">
        <v>256</v>
      </c>
      <c r="P873" t="s">
        <v>781</v>
      </c>
      <c r="Q873">
        <v>925</v>
      </c>
      <c r="R873" t="s">
        <v>315</v>
      </c>
      <c r="S873" t="s">
        <v>320</v>
      </c>
    </row>
    <row r="874" spans="1:19" x14ac:dyDescent="0.3">
      <c r="A874">
        <v>873</v>
      </c>
      <c r="B874" t="s">
        <v>353</v>
      </c>
      <c r="C874" s="1">
        <v>27780</v>
      </c>
      <c r="D874" s="2">
        <v>1600</v>
      </c>
      <c r="E874" t="s">
        <v>84</v>
      </c>
      <c r="F874" t="s">
        <v>110</v>
      </c>
      <c r="I874" t="s">
        <v>1255</v>
      </c>
      <c r="J874" t="s">
        <v>264</v>
      </c>
      <c r="K874" t="s">
        <v>262</v>
      </c>
      <c r="L874" t="s">
        <v>277</v>
      </c>
      <c r="N874" s="3" t="s">
        <v>896</v>
      </c>
      <c r="O874" t="s">
        <v>257</v>
      </c>
      <c r="P874" t="s">
        <v>720</v>
      </c>
      <c r="Q874">
        <v>25</v>
      </c>
      <c r="R874" t="s">
        <v>314</v>
      </c>
      <c r="S874" t="s">
        <v>319</v>
      </c>
    </row>
    <row r="875" spans="1:19" x14ac:dyDescent="0.3">
      <c r="A875">
        <v>874</v>
      </c>
      <c r="B875" t="s">
        <v>354</v>
      </c>
      <c r="C875" s="1">
        <v>33402</v>
      </c>
      <c r="D875" s="2">
        <v>1120900</v>
      </c>
      <c r="E875" t="s">
        <v>83</v>
      </c>
      <c r="F875" t="s">
        <v>111</v>
      </c>
      <c r="I875" t="s">
        <v>1255</v>
      </c>
      <c r="J875" t="s">
        <v>266</v>
      </c>
      <c r="K875" t="s">
        <v>261</v>
      </c>
      <c r="L875" t="s">
        <v>268</v>
      </c>
      <c r="N875" s="3" t="s">
        <v>897</v>
      </c>
      <c r="O875" t="s">
        <v>258</v>
      </c>
      <c r="P875" t="s">
        <v>744</v>
      </c>
      <c r="Q875">
        <v>125</v>
      </c>
      <c r="R875" t="s">
        <v>315</v>
      </c>
      <c r="S875" t="s">
        <v>319</v>
      </c>
    </row>
    <row r="876" spans="1:19" x14ac:dyDescent="0.3">
      <c r="A876">
        <v>875</v>
      </c>
      <c r="B876" t="s">
        <v>355</v>
      </c>
      <c r="C876" s="1">
        <v>29061</v>
      </c>
      <c r="D876" s="2">
        <v>1800</v>
      </c>
      <c r="E876" t="s">
        <v>96</v>
      </c>
      <c r="F876" t="s">
        <v>112</v>
      </c>
      <c r="H876">
        <v>335.34898043354201</v>
      </c>
      <c r="I876" t="s">
        <v>1257</v>
      </c>
      <c r="J876" t="s">
        <v>264</v>
      </c>
      <c r="K876" t="s">
        <v>262</v>
      </c>
      <c r="N876" s="3" t="s">
        <v>898</v>
      </c>
      <c r="O876" t="s">
        <v>255</v>
      </c>
      <c r="P876" t="s">
        <v>736</v>
      </c>
      <c r="Q876">
        <v>225</v>
      </c>
      <c r="R876" t="s">
        <v>315</v>
      </c>
      <c r="S876" t="s">
        <v>318</v>
      </c>
    </row>
    <row r="877" spans="1:19" x14ac:dyDescent="0.3">
      <c r="A877">
        <v>876</v>
      </c>
      <c r="B877" t="s">
        <v>356</v>
      </c>
      <c r="C877" s="1">
        <v>35158</v>
      </c>
      <c r="D877" s="2">
        <v>1163300</v>
      </c>
      <c r="E877" t="s">
        <v>79</v>
      </c>
      <c r="F877" t="s">
        <v>113</v>
      </c>
      <c r="H877">
        <v>333.93325264526197</v>
      </c>
      <c r="I877" t="s">
        <v>1257</v>
      </c>
      <c r="J877" t="s">
        <v>263</v>
      </c>
      <c r="K877" t="s">
        <v>261</v>
      </c>
      <c r="L877" t="s">
        <v>270</v>
      </c>
      <c r="N877" s="3" t="s">
        <v>284</v>
      </c>
      <c r="O877" t="s">
        <v>256</v>
      </c>
      <c r="P877" t="s">
        <v>831</v>
      </c>
      <c r="Q877">
        <v>325</v>
      </c>
      <c r="R877" t="s">
        <v>315</v>
      </c>
      <c r="S877" t="s">
        <v>317</v>
      </c>
    </row>
    <row r="878" spans="1:19" x14ac:dyDescent="0.3">
      <c r="A878">
        <v>877</v>
      </c>
      <c r="B878" t="s">
        <v>357</v>
      </c>
      <c r="C878" s="1">
        <v>28440</v>
      </c>
      <c r="D878" s="2">
        <v>85600</v>
      </c>
      <c r="E878" t="s">
        <v>79</v>
      </c>
      <c r="F878" t="s">
        <v>114</v>
      </c>
      <c r="H878">
        <v>332.51752485698199</v>
      </c>
      <c r="I878" t="s">
        <v>1256</v>
      </c>
      <c r="J878" t="s">
        <v>263</v>
      </c>
      <c r="K878" t="s">
        <v>262</v>
      </c>
      <c r="L878" t="s">
        <v>268</v>
      </c>
      <c r="N878" s="3" t="s">
        <v>956</v>
      </c>
      <c r="O878" t="s">
        <v>257</v>
      </c>
      <c r="P878" t="s">
        <v>796</v>
      </c>
      <c r="Q878">
        <v>425</v>
      </c>
      <c r="R878" t="s">
        <v>315</v>
      </c>
      <c r="S878" t="s">
        <v>319</v>
      </c>
    </row>
    <row r="879" spans="1:19" x14ac:dyDescent="0.3">
      <c r="A879">
        <v>878</v>
      </c>
      <c r="B879" t="s">
        <v>358</v>
      </c>
      <c r="C879" s="1">
        <v>34553</v>
      </c>
      <c r="D879" s="2">
        <v>1207500</v>
      </c>
      <c r="E879" t="s">
        <v>77</v>
      </c>
      <c r="F879" t="s">
        <v>190</v>
      </c>
      <c r="H879">
        <v>331.10179706870201</v>
      </c>
      <c r="I879" t="s">
        <v>1260</v>
      </c>
      <c r="J879" t="s">
        <v>264</v>
      </c>
      <c r="K879" t="s">
        <v>262</v>
      </c>
      <c r="L879" t="s">
        <v>273</v>
      </c>
      <c r="N879" s="3" t="s">
        <v>899</v>
      </c>
      <c r="O879" t="s">
        <v>253</v>
      </c>
      <c r="P879" t="s">
        <v>867</v>
      </c>
      <c r="Q879">
        <v>525</v>
      </c>
      <c r="R879" t="s">
        <v>315</v>
      </c>
      <c r="S879" t="s">
        <v>320</v>
      </c>
    </row>
    <row r="880" spans="1:19" x14ac:dyDescent="0.3">
      <c r="A880">
        <v>879</v>
      </c>
      <c r="B880" t="s">
        <v>359</v>
      </c>
      <c r="C880" s="1">
        <v>30010</v>
      </c>
      <c r="D880" s="2">
        <v>1230000</v>
      </c>
      <c r="E880" t="s">
        <v>85</v>
      </c>
      <c r="F880" t="s">
        <v>191</v>
      </c>
      <c r="H880">
        <v>329.68606928042198</v>
      </c>
      <c r="I880" t="s">
        <v>1257</v>
      </c>
      <c r="J880" t="s">
        <v>266</v>
      </c>
      <c r="K880" t="s">
        <v>261</v>
      </c>
      <c r="L880" t="s">
        <v>272</v>
      </c>
      <c r="N880" s="3" t="s">
        <v>900</v>
      </c>
      <c r="O880" t="s">
        <v>254</v>
      </c>
      <c r="P880" t="s">
        <v>789</v>
      </c>
      <c r="Q880">
        <v>625</v>
      </c>
      <c r="R880" t="s">
        <v>315</v>
      </c>
      <c r="S880" t="s">
        <v>319</v>
      </c>
    </row>
    <row r="881" spans="1:19" x14ac:dyDescent="0.3">
      <c r="A881">
        <v>880</v>
      </c>
      <c r="B881" t="s">
        <v>360</v>
      </c>
      <c r="C881" s="1">
        <v>26217</v>
      </c>
      <c r="D881" s="2">
        <v>1253200</v>
      </c>
      <c r="E881" t="s">
        <v>83</v>
      </c>
      <c r="F881" t="s">
        <v>192</v>
      </c>
      <c r="H881">
        <v>328.27034149214199</v>
      </c>
      <c r="I881" t="s">
        <v>1258</v>
      </c>
      <c r="J881" t="s">
        <v>267</v>
      </c>
      <c r="K881" t="s">
        <v>261</v>
      </c>
      <c r="L881" t="s">
        <v>271</v>
      </c>
      <c r="N881" s="3" t="s">
        <v>286</v>
      </c>
      <c r="O881" t="s">
        <v>259</v>
      </c>
      <c r="P881" t="s">
        <v>732</v>
      </c>
      <c r="Q881">
        <v>725</v>
      </c>
      <c r="R881" t="s">
        <v>315</v>
      </c>
      <c r="S881" t="s">
        <v>318</v>
      </c>
    </row>
    <row r="882" spans="1:19" x14ac:dyDescent="0.3">
      <c r="A882">
        <v>881</v>
      </c>
      <c r="B882" t="s">
        <v>361</v>
      </c>
      <c r="C882" s="1">
        <v>35435</v>
      </c>
      <c r="D882" s="2">
        <v>1277100</v>
      </c>
      <c r="E882" t="s">
        <v>81</v>
      </c>
      <c r="F882" t="s">
        <v>193</v>
      </c>
      <c r="H882">
        <v>326.85461370386201</v>
      </c>
      <c r="I882" t="s">
        <v>1256</v>
      </c>
      <c r="J882" t="s">
        <v>263</v>
      </c>
      <c r="K882" t="s">
        <v>261</v>
      </c>
      <c r="L882" t="s">
        <v>271</v>
      </c>
      <c r="N882" s="3" t="s">
        <v>957</v>
      </c>
      <c r="O882" t="s">
        <v>260</v>
      </c>
      <c r="P882" t="s">
        <v>786</v>
      </c>
      <c r="Q882">
        <v>825</v>
      </c>
      <c r="R882" t="s">
        <v>314</v>
      </c>
      <c r="S882" t="s">
        <v>320</v>
      </c>
    </row>
    <row r="883" spans="1:19" x14ac:dyDescent="0.3">
      <c r="A883">
        <v>882</v>
      </c>
      <c r="B883" t="s">
        <v>362</v>
      </c>
      <c r="C883" s="1">
        <v>29361</v>
      </c>
      <c r="D883" s="2">
        <v>1301800</v>
      </c>
      <c r="E883" t="s">
        <v>82</v>
      </c>
      <c r="F883" t="s">
        <v>194</v>
      </c>
      <c r="H883">
        <v>325.43888591558198</v>
      </c>
      <c r="I883" t="s">
        <v>1258</v>
      </c>
      <c r="J883" t="s">
        <v>264</v>
      </c>
      <c r="K883" t="s">
        <v>262</v>
      </c>
      <c r="L883" t="s">
        <v>271</v>
      </c>
      <c r="N883" s="3" t="s">
        <v>958</v>
      </c>
      <c r="O883" t="s">
        <v>257</v>
      </c>
      <c r="P883" t="s">
        <v>779</v>
      </c>
      <c r="Q883">
        <v>925</v>
      </c>
      <c r="R883" t="s">
        <v>314</v>
      </c>
      <c r="S883" t="s">
        <v>319</v>
      </c>
    </row>
    <row r="884" spans="1:19" x14ac:dyDescent="0.3">
      <c r="A884">
        <v>883</v>
      </c>
      <c r="B884" t="s">
        <v>363</v>
      </c>
      <c r="C884" s="1">
        <v>35033</v>
      </c>
      <c r="D884" s="2">
        <v>1327100</v>
      </c>
      <c r="E884" t="s">
        <v>86</v>
      </c>
      <c r="F884" t="s">
        <v>195</v>
      </c>
      <c r="H884">
        <v>324.023158127302</v>
      </c>
      <c r="I884" t="s">
        <v>1257</v>
      </c>
      <c r="J884" t="s">
        <v>265</v>
      </c>
      <c r="K884" t="s">
        <v>262</v>
      </c>
      <c r="L884" t="s">
        <v>271</v>
      </c>
      <c r="N884" s="3" t="s">
        <v>1102</v>
      </c>
      <c r="O884" t="s">
        <v>258</v>
      </c>
      <c r="P884" t="s">
        <v>792</v>
      </c>
      <c r="Q884">
        <v>75</v>
      </c>
      <c r="R884" t="s">
        <v>315</v>
      </c>
      <c r="S884" t="s">
        <v>318</v>
      </c>
    </row>
    <row r="885" spans="1:19" x14ac:dyDescent="0.3">
      <c r="A885">
        <v>884</v>
      </c>
      <c r="B885" t="s">
        <v>364</v>
      </c>
      <c r="C885" s="1">
        <v>26508</v>
      </c>
      <c r="D885" s="2">
        <v>1353000</v>
      </c>
      <c r="E885" t="s">
        <v>84</v>
      </c>
      <c r="F885" t="s">
        <v>196</v>
      </c>
      <c r="H885">
        <v>322.60743033902202</v>
      </c>
      <c r="I885" t="s">
        <v>1257</v>
      </c>
      <c r="J885" t="s">
        <v>264</v>
      </c>
      <c r="K885" t="s">
        <v>261</v>
      </c>
      <c r="L885" t="s">
        <v>269</v>
      </c>
      <c r="N885" s="3" t="s">
        <v>927</v>
      </c>
      <c r="O885" t="s">
        <v>255</v>
      </c>
      <c r="P885" t="s">
        <v>768</v>
      </c>
      <c r="Q885">
        <v>175</v>
      </c>
      <c r="R885" t="s">
        <v>314</v>
      </c>
      <c r="S885" t="s">
        <v>317</v>
      </c>
    </row>
    <row r="886" spans="1:19" x14ac:dyDescent="0.3">
      <c r="A886">
        <v>885</v>
      </c>
      <c r="B886" t="s">
        <v>365</v>
      </c>
      <c r="C886" s="1">
        <v>32947</v>
      </c>
      <c r="D886" s="2">
        <v>1379500</v>
      </c>
      <c r="E886" t="s">
        <v>87</v>
      </c>
      <c r="F886" t="s">
        <v>197</v>
      </c>
      <c r="H886">
        <v>321.19170255074198</v>
      </c>
      <c r="I886" t="s">
        <v>1255</v>
      </c>
      <c r="J886" t="s">
        <v>264</v>
      </c>
      <c r="K886" t="s">
        <v>261</v>
      </c>
      <c r="L886" t="s">
        <v>269</v>
      </c>
      <c r="N886" s="3" t="s">
        <v>901</v>
      </c>
      <c r="O886" t="s">
        <v>254</v>
      </c>
      <c r="P886" t="s">
        <v>812</v>
      </c>
      <c r="Q886">
        <v>275</v>
      </c>
      <c r="R886" t="s">
        <v>315</v>
      </c>
      <c r="S886" t="s">
        <v>317</v>
      </c>
    </row>
    <row r="887" spans="1:19" x14ac:dyDescent="0.3">
      <c r="A887">
        <v>886</v>
      </c>
      <c r="B887" t="s">
        <v>366</v>
      </c>
      <c r="C887" s="1">
        <v>31833</v>
      </c>
      <c r="D887" s="2">
        <v>1406700</v>
      </c>
      <c r="E887" t="s">
        <v>88</v>
      </c>
      <c r="F887" t="s">
        <v>198</v>
      </c>
      <c r="H887">
        <v>319.775974762462</v>
      </c>
      <c r="I887" t="s">
        <v>1255</v>
      </c>
      <c r="J887" t="s">
        <v>263</v>
      </c>
      <c r="K887" t="s">
        <v>262</v>
      </c>
      <c r="L887" t="s">
        <v>268</v>
      </c>
      <c r="N887" s="3" t="s">
        <v>902</v>
      </c>
      <c r="O887" t="s">
        <v>253</v>
      </c>
      <c r="P887" t="s">
        <v>814</v>
      </c>
      <c r="Q887">
        <v>375</v>
      </c>
      <c r="R887" t="s">
        <v>314</v>
      </c>
      <c r="S887" t="s">
        <v>317</v>
      </c>
    </row>
    <row r="888" spans="1:19" x14ac:dyDescent="0.3">
      <c r="A888">
        <v>887</v>
      </c>
      <c r="B888" t="s">
        <v>367</v>
      </c>
      <c r="C888" s="1">
        <v>31208</v>
      </c>
      <c r="D888" s="2">
        <v>1600</v>
      </c>
      <c r="E888" t="s">
        <v>80</v>
      </c>
      <c r="F888" t="s">
        <v>199</v>
      </c>
      <c r="H888">
        <v>318.36024697418202</v>
      </c>
      <c r="I888" t="s">
        <v>1256</v>
      </c>
      <c r="J888" t="s">
        <v>266</v>
      </c>
      <c r="K888" t="s">
        <v>262</v>
      </c>
      <c r="L888" t="s">
        <v>272</v>
      </c>
      <c r="N888" s="3" t="s">
        <v>903</v>
      </c>
      <c r="O888" t="s">
        <v>259</v>
      </c>
      <c r="P888" t="s">
        <v>842</v>
      </c>
      <c r="Q888">
        <v>475</v>
      </c>
      <c r="R888" t="s">
        <v>315</v>
      </c>
      <c r="S888" t="s">
        <v>317</v>
      </c>
    </row>
    <row r="889" spans="1:19" x14ac:dyDescent="0.3">
      <c r="A889">
        <v>888</v>
      </c>
      <c r="B889" t="s">
        <v>368</v>
      </c>
      <c r="C889" s="1">
        <v>27649</v>
      </c>
      <c r="D889" s="2">
        <v>63200</v>
      </c>
      <c r="E889" t="s">
        <v>89</v>
      </c>
      <c r="F889" t="s">
        <v>200</v>
      </c>
      <c r="H889">
        <v>316.94451918590198</v>
      </c>
      <c r="I889" t="s">
        <v>1258</v>
      </c>
      <c r="J889" t="s">
        <v>264</v>
      </c>
      <c r="K889" t="s">
        <v>262</v>
      </c>
      <c r="L889" t="s">
        <v>274</v>
      </c>
      <c r="N889" s="3" t="s">
        <v>959</v>
      </c>
      <c r="O889" t="s">
        <v>260</v>
      </c>
      <c r="P889" t="s">
        <v>761</v>
      </c>
      <c r="Q889">
        <v>575</v>
      </c>
      <c r="R889" t="s">
        <v>316</v>
      </c>
      <c r="S889" t="s">
        <v>319</v>
      </c>
    </row>
    <row r="890" spans="1:19" x14ac:dyDescent="0.3">
      <c r="A890">
        <v>889</v>
      </c>
      <c r="B890" t="s">
        <v>369</v>
      </c>
      <c r="C890" s="1">
        <v>30543</v>
      </c>
      <c r="D890" s="2">
        <v>14900</v>
      </c>
      <c r="E890" t="s">
        <v>90</v>
      </c>
      <c r="F890" t="s">
        <v>201</v>
      </c>
      <c r="H890">
        <v>315.528791397622</v>
      </c>
      <c r="I890" t="s">
        <v>1255</v>
      </c>
      <c r="J890" t="s">
        <v>263</v>
      </c>
      <c r="K890" t="s">
        <v>262</v>
      </c>
      <c r="L890" t="s">
        <v>274</v>
      </c>
      <c r="N890" s="3" t="s">
        <v>960</v>
      </c>
      <c r="O890" t="s">
        <v>254</v>
      </c>
      <c r="P890" t="s">
        <v>850</v>
      </c>
      <c r="Q890">
        <v>675</v>
      </c>
      <c r="R890" t="s">
        <v>315</v>
      </c>
      <c r="S890" t="s">
        <v>319</v>
      </c>
    </row>
    <row r="891" spans="1:19" x14ac:dyDescent="0.3">
      <c r="A891">
        <v>890</v>
      </c>
      <c r="B891" t="s">
        <v>370</v>
      </c>
      <c r="C891" s="1">
        <v>32482</v>
      </c>
      <c r="D891" s="2">
        <v>15200</v>
      </c>
      <c r="E891" t="s">
        <v>91</v>
      </c>
      <c r="F891" t="s">
        <v>202</v>
      </c>
      <c r="H891">
        <v>314.11306360934202</v>
      </c>
      <c r="I891" t="s">
        <v>1256</v>
      </c>
      <c r="J891" t="s">
        <v>263</v>
      </c>
      <c r="K891" t="s">
        <v>262</v>
      </c>
      <c r="L891" t="s">
        <v>268</v>
      </c>
      <c r="N891" s="3" t="s">
        <v>1093</v>
      </c>
      <c r="O891" t="s">
        <v>253</v>
      </c>
      <c r="P891" t="s">
        <v>785</v>
      </c>
      <c r="Q891">
        <v>775</v>
      </c>
      <c r="R891" t="s">
        <v>315</v>
      </c>
      <c r="S891" t="s">
        <v>319</v>
      </c>
    </row>
    <row r="892" spans="1:19" x14ac:dyDescent="0.3">
      <c r="A892">
        <v>891</v>
      </c>
      <c r="B892" t="s">
        <v>371</v>
      </c>
      <c r="C892" s="1">
        <v>30699</v>
      </c>
      <c r="D892" s="2">
        <v>53500</v>
      </c>
      <c r="E892" t="s">
        <v>92</v>
      </c>
      <c r="F892" t="s">
        <v>203</v>
      </c>
      <c r="H892">
        <v>312.69733582106198</v>
      </c>
      <c r="I892" t="s">
        <v>1255</v>
      </c>
      <c r="J892" t="s">
        <v>263</v>
      </c>
      <c r="K892" t="s">
        <v>261</v>
      </c>
      <c r="L892" t="s">
        <v>278</v>
      </c>
      <c r="N892" s="3" t="s">
        <v>904</v>
      </c>
      <c r="O892" t="s">
        <v>255</v>
      </c>
      <c r="P892" t="s">
        <v>833</v>
      </c>
      <c r="Q892">
        <v>875</v>
      </c>
      <c r="R892" t="s">
        <v>314</v>
      </c>
      <c r="S892" t="s">
        <v>318</v>
      </c>
    </row>
    <row r="893" spans="1:19" x14ac:dyDescent="0.3">
      <c r="A893">
        <v>892</v>
      </c>
      <c r="B893" t="s">
        <v>372</v>
      </c>
      <c r="C893" s="1">
        <v>33899</v>
      </c>
      <c r="D893" s="2">
        <v>1585200</v>
      </c>
      <c r="E893" t="s">
        <v>93</v>
      </c>
      <c r="F893" t="s">
        <v>204</v>
      </c>
      <c r="H893">
        <v>311.281608032782</v>
      </c>
      <c r="I893" t="s">
        <v>1257</v>
      </c>
      <c r="J893" t="s">
        <v>264</v>
      </c>
      <c r="K893" t="s">
        <v>261</v>
      </c>
      <c r="L893" t="s">
        <v>278</v>
      </c>
      <c r="N893" s="3" t="s">
        <v>905</v>
      </c>
      <c r="O893" t="s">
        <v>254</v>
      </c>
      <c r="P893" t="s">
        <v>773</v>
      </c>
      <c r="Q893">
        <v>975</v>
      </c>
      <c r="R893" t="s">
        <v>314</v>
      </c>
      <c r="S893" t="s">
        <v>320</v>
      </c>
    </row>
    <row r="894" spans="1:19" x14ac:dyDescent="0.3">
      <c r="A894">
        <v>893</v>
      </c>
      <c r="B894" t="s">
        <v>373</v>
      </c>
      <c r="C894" s="1">
        <v>28594</v>
      </c>
      <c r="D894" s="2">
        <v>370000</v>
      </c>
      <c r="E894" t="s">
        <v>94</v>
      </c>
      <c r="F894" t="s">
        <v>205</v>
      </c>
      <c r="H894">
        <v>309.86588024450202</v>
      </c>
      <c r="I894" t="s">
        <v>1258</v>
      </c>
      <c r="J894" t="s">
        <v>264</v>
      </c>
      <c r="K894" t="s">
        <v>261</v>
      </c>
      <c r="L894" t="s">
        <v>271</v>
      </c>
      <c r="N894" s="3" t="s">
        <v>961</v>
      </c>
      <c r="O894" t="s">
        <v>256</v>
      </c>
      <c r="P894" t="s">
        <v>851</v>
      </c>
      <c r="Q894">
        <v>125</v>
      </c>
      <c r="R894" t="s">
        <v>314</v>
      </c>
      <c r="S894" t="s">
        <v>318</v>
      </c>
    </row>
    <row r="895" spans="1:19" x14ac:dyDescent="0.3">
      <c r="A895">
        <v>894</v>
      </c>
      <c r="B895" t="s">
        <v>374</v>
      </c>
      <c r="C895" s="1">
        <v>32839</v>
      </c>
      <c r="D895" s="2">
        <v>3750</v>
      </c>
      <c r="E895" t="s">
        <v>95</v>
      </c>
      <c r="F895" t="s">
        <v>206</v>
      </c>
      <c r="H895">
        <v>308.45015245622199</v>
      </c>
      <c r="I895" t="s">
        <v>1259</v>
      </c>
      <c r="J895" t="s">
        <v>266</v>
      </c>
      <c r="K895" t="s">
        <v>262</v>
      </c>
      <c r="L895" t="s">
        <v>274</v>
      </c>
      <c r="N895" s="3" t="s">
        <v>962</v>
      </c>
      <c r="O895" t="s">
        <v>253</v>
      </c>
      <c r="P895" t="s">
        <v>852</v>
      </c>
      <c r="Q895">
        <v>225</v>
      </c>
      <c r="R895" t="s">
        <v>315</v>
      </c>
      <c r="S895" t="s">
        <v>320</v>
      </c>
    </row>
    <row r="896" spans="1:19" x14ac:dyDescent="0.3">
      <c r="A896">
        <v>895</v>
      </c>
      <c r="B896" t="s">
        <v>375</v>
      </c>
      <c r="C896" s="1">
        <v>26878</v>
      </c>
      <c r="D896" s="2">
        <v>380000</v>
      </c>
      <c r="E896" t="s">
        <v>96</v>
      </c>
      <c r="F896" t="s">
        <v>207</v>
      </c>
      <c r="H896">
        <v>307.03442466794098</v>
      </c>
      <c r="I896" t="s">
        <v>1256</v>
      </c>
      <c r="J896" t="s">
        <v>264</v>
      </c>
      <c r="K896" t="s">
        <v>262</v>
      </c>
      <c r="L896" t="s">
        <v>268</v>
      </c>
      <c r="N896" s="3" t="s">
        <v>906</v>
      </c>
      <c r="O896" t="s">
        <v>259</v>
      </c>
      <c r="P896" t="s">
        <v>853</v>
      </c>
      <c r="Q896">
        <v>325</v>
      </c>
      <c r="R896" t="s">
        <v>315</v>
      </c>
      <c r="S896" t="s">
        <v>319</v>
      </c>
    </row>
    <row r="897" spans="1:19" x14ac:dyDescent="0.3">
      <c r="A897">
        <v>896</v>
      </c>
      <c r="B897" t="s">
        <v>376</v>
      </c>
      <c r="C897" s="1">
        <v>29654</v>
      </c>
      <c r="D897" s="2">
        <v>385000</v>
      </c>
      <c r="E897" t="s">
        <v>97</v>
      </c>
      <c r="F897" t="s">
        <v>208</v>
      </c>
      <c r="H897">
        <v>305.618696879661</v>
      </c>
      <c r="I897" t="s">
        <v>1255</v>
      </c>
      <c r="J897" t="s">
        <v>263</v>
      </c>
      <c r="K897" t="s">
        <v>262</v>
      </c>
      <c r="L897" t="s">
        <v>269</v>
      </c>
      <c r="N897" s="3" t="s">
        <v>1097</v>
      </c>
      <c r="O897" t="s">
        <v>254</v>
      </c>
      <c r="P897" t="s">
        <v>792</v>
      </c>
      <c r="Q897">
        <v>425</v>
      </c>
      <c r="R897" t="s">
        <v>315</v>
      </c>
      <c r="S897" t="s">
        <v>318</v>
      </c>
    </row>
    <row r="898" spans="1:19" x14ac:dyDescent="0.3">
      <c r="A898">
        <v>897</v>
      </c>
      <c r="B898" t="s">
        <v>377</v>
      </c>
      <c r="C898" s="1">
        <v>36054</v>
      </c>
      <c r="D898" s="2">
        <v>390000</v>
      </c>
      <c r="E898" t="s">
        <v>98</v>
      </c>
      <c r="F898" t="s">
        <v>209</v>
      </c>
      <c r="H898">
        <v>304.20296909138102</v>
      </c>
      <c r="I898" t="s">
        <v>1255</v>
      </c>
      <c r="J898" t="s">
        <v>263</v>
      </c>
      <c r="K898" t="s">
        <v>261</v>
      </c>
      <c r="L898" t="s">
        <v>270</v>
      </c>
      <c r="N898" s="3" t="s">
        <v>907</v>
      </c>
      <c r="O898" t="s">
        <v>260</v>
      </c>
      <c r="P898" t="s">
        <v>830</v>
      </c>
      <c r="Q898">
        <v>525</v>
      </c>
      <c r="R898" t="s">
        <v>315</v>
      </c>
      <c r="S898" t="s">
        <v>321</v>
      </c>
    </row>
    <row r="899" spans="1:19" x14ac:dyDescent="0.3">
      <c r="A899">
        <v>898</v>
      </c>
      <c r="B899" t="s">
        <v>378</v>
      </c>
      <c r="C899" s="1">
        <v>25932</v>
      </c>
      <c r="D899" s="2">
        <v>395000</v>
      </c>
      <c r="E899" t="s">
        <v>79</v>
      </c>
      <c r="F899" t="s">
        <v>210</v>
      </c>
      <c r="H899">
        <v>302.78724130310098</v>
      </c>
      <c r="I899" t="s">
        <v>1255</v>
      </c>
      <c r="J899" t="s">
        <v>264</v>
      </c>
      <c r="K899" t="s">
        <v>261</v>
      </c>
      <c r="L899" t="s">
        <v>268</v>
      </c>
      <c r="N899" s="3" t="s">
        <v>908</v>
      </c>
      <c r="O899" t="s">
        <v>258</v>
      </c>
      <c r="P899" t="s">
        <v>765</v>
      </c>
      <c r="Q899">
        <v>625</v>
      </c>
      <c r="R899" t="s">
        <v>314</v>
      </c>
      <c r="S899" t="s">
        <v>317</v>
      </c>
    </row>
    <row r="900" spans="1:19" x14ac:dyDescent="0.3">
      <c r="A900">
        <v>899</v>
      </c>
      <c r="B900" t="s">
        <v>379</v>
      </c>
      <c r="C900" s="1">
        <v>31540</v>
      </c>
      <c r="D900" s="2">
        <v>400000</v>
      </c>
      <c r="E900" t="s">
        <v>79</v>
      </c>
      <c r="F900" t="s">
        <v>211</v>
      </c>
      <c r="H900">
        <f t="shared" ref="H900" si="66">H878+50</f>
        <v>382.51752485698199</v>
      </c>
      <c r="I900" t="s">
        <v>1257</v>
      </c>
      <c r="J900" t="s">
        <v>266</v>
      </c>
      <c r="K900" t="s">
        <v>262</v>
      </c>
      <c r="L900" t="s">
        <v>269</v>
      </c>
      <c r="N900" s="3" t="s">
        <v>909</v>
      </c>
      <c r="O900" t="s">
        <v>255</v>
      </c>
      <c r="P900" t="s">
        <v>854</v>
      </c>
      <c r="Q900">
        <v>725</v>
      </c>
      <c r="R900" t="s">
        <v>314</v>
      </c>
      <c r="S900" t="s">
        <v>318</v>
      </c>
    </row>
    <row r="901" spans="1:19" x14ac:dyDescent="0.3">
      <c r="A901">
        <v>900</v>
      </c>
      <c r="B901" t="s">
        <v>380</v>
      </c>
      <c r="C901" s="1">
        <v>27780</v>
      </c>
      <c r="D901" s="2">
        <v>4000</v>
      </c>
      <c r="E901" t="s">
        <v>80</v>
      </c>
      <c r="F901" t="s">
        <v>212</v>
      </c>
      <c r="H901">
        <f t="shared" ref="H901" si="67">H879+30</f>
        <v>361.10179706870201</v>
      </c>
      <c r="I901" t="s">
        <v>1257</v>
      </c>
      <c r="J901" t="s">
        <v>267</v>
      </c>
      <c r="K901" t="s">
        <v>262</v>
      </c>
      <c r="L901" t="s">
        <v>268</v>
      </c>
      <c r="N901" s="3" t="s">
        <v>934</v>
      </c>
      <c r="O901" t="s">
        <v>257</v>
      </c>
      <c r="P901" t="s">
        <v>812</v>
      </c>
      <c r="Q901">
        <v>825</v>
      </c>
      <c r="R901" t="s">
        <v>314</v>
      </c>
      <c r="S901" t="s">
        <v>317</v>
      </c>
    </row>
    <row r="902" spans="1:19" x14ac:dyDescent="0.3">
      <c r="A902">
        <v>901</v>
      </c>
      <c r="B902" t="s">
        <v>381</v>
      </c>
      <c r="C902" s="1">
        <v>33402</v>
      </c>
      <c r="D902" s="2">
        <v>410000</v>
      </c>
      <c r="E902" t="s">
        <v>81</v>
      </c>
      <c r="F902" t="s">
        <v>213</v>
      </c>
      <c r="I902" t="s">
        <v>1256</v>
      </c>
      <c r="J902" t="s">
        <v>263</v>
      </c>
      <c r="K902" t="s">
        <v>261</v>
      </c>
      <c r="L902" t="s">
        <v>271</v>
      </c>
      <c r="N902" s="3" t="s">
        <v>1098</v>
      </c>
      <c r="O902" t="s">
        <v>256</v>
      </c>
      <c r="P902" t="s">
        <v>855</v>
      </c>
      <c r="Q902">
        <v>925</v>
      </c>
      <c r="R902" t="s">
        <v>315</v>
      </c>
      <c r="S902" t="s">
        <v>318</v>
      </c>
    </row>
    <row r="903" spans="1:19" x14ac:dyDescent="0.3">
      <c r="A903">
        <v>902</v>
      </c>
      <c r="B903" t="s">
        <v>382</v>
      </c>
      <c r="C903" s="1">
        <v>29061</v>
      </c>
      <c r="D903" s="2">
        <v>15000</v>
      </c>
      <c r="E903" t="s">
        <v>82</v>
      </c>
      <c r="F903" t="s">
        <v>214</v>
      </c>
      <c r="I903" t="s">
        <v>1260</v>
      </c>
      <c r="J903" t="s">
        <v>264</v>
      </c>
      <c r="L903" t="s">
        <v>272</v>
      </c>
      <c r="N903" s="3" t="s">
        <v>301</v>
      </c>
      <c r="O903" t="s">
        <v>253</v>
      </c>
      <c r="P903" t="s">
        <v>790</v>
      </c>
      <c r="Q903">
        <v>25</v>
      </c>
      <c r="R903" t="s">
        <v>314</v>
      </c>
      <c r="S903" t="s">
        <v>318</v>
      </c>
    </row>
    <row r="904" spans="1:19" x14ac:dyDescent="0.3">
      <c r="A904">
        <v>903</v>
      </c>
      <c r="B904" t="s">
        <v>383</v>
      </c>
      <c r="C904" s="1">
        <v>35158</v>
      </c>
      <c r="D904" s="2">
        <v>420000</v>
      </c>
      <c r="E904" t="s">
        <v>83</v>
      </c>
      <c r="F904" t="s">
        <v>215</v>
      </c>
      <c r="H904">
        <v>257.82529693368701</v>
      </c>
      <c r="I904" t="s">
        <v>1257</v>
      </c>
      <c r="J904" t="s">
        <v>265</v>
      </c>
      <c r="K904" t="s">
        <v>261</v>
      </c>
      <c r="L904" t="s">
        <v>273</v>
      </c>
      <c r="N904" s="3" t="s">
        <v>910</v>
      </c>
      <c r="O904" t="s">
        <v>259</v>
      </c>
      <c r="P904" t="s">
        <v>856</v>
      </c>
      <c r="Q904">
        <v>125</v>
      </c>
      <c r="R904" t="s">
        <v>315</v>
      </c>
      <c r="S904" t="s">
        <v>318</v>
      </c>
    </row>
    <row r="905" spans="1:19" x14ac:dyDescent="0.3">
      <c r="A905">
        <v>904</v>
      </c>
      <c r="B905" t="s">
        <v>384</v>
      </c>
      <c r="C905" s="1">
        <v>28440</v>
      </c>
      <c r="D905" s="2">
        <v>425000</v>
      </c>
      <c r="E905" t="s">
        <v>79</v>
      </c>
      <c r="F905" t="s">
        <v>216</v>
      </c>
      <c r="H905">
        <v>255.846350133795</v>
      </c>
      <c r="I905" t="s">
        <v>1258</v>
      </c>
      <c r="J905" t="s">
        <v>264</v>
      </c>
      <c r="K905" t="s">
        <v>261</v>
      </c>
      <c r="L905" t="s">
        <v>274</v>
      </c>
      <c r="N905" s="3" t="s">
        <v>288</v>
      </c>
      <c r="O905" t="s">
        <v>254</v>
      </c>
      <c r="P905" t="s">
        <v>793</v>
      </c>
      <c r="Q905">
        <v>225</v>
      </c>
      <c r="R905" t="s">
        <v>315</v>
      </c>
      <c r="S905" t="s">
        <v>319</v>
      </c>
    </row>
    <row r="906" spans="1:19" x14ac:dyDescent="0.3">
      <c r="A906">
        <v>905</v>
      </c>
      <c r="B906" t="s">
        <v>385</v>
      </c>
      <c r="C906" s="1">
        <v>34553</v>
      </c>
      <c r="D906" s="2">
        <v>430000</v>
      </c>
      <c r="E906" t="s">
        <v>79</v>
      </c>
      <c r="F906" t="s">
        <v>217</v>
      </c>
      <c r="H906">
        <v>253.86740333390301</v>
      </c>
      <c r="I906" t="s">
        <v>1256</v>
      </c>
      <c r="J906" t="s">
        <v>264</v>
      </c>
      <c r="K906" t="s">
        <v>261</v>
      </c>
      <c r="L906" t="s">
        <v>275</v>
      </c>
      <c r="N906" s="3" t="s">
        <v>911</v>
      </c>
      <c r="O906" t="s">
        <v>260</v>
      </c>
      <c r="P906" t="s">
        <v>769</v>
      </c>
      <c r="Q906">
        <v>325</v>
      </c>
      <c r="R906" t="s">
        <v>315</v>
      </c>
      <c r="S906" t="s">
        <v>320</v>
      </c>
    </row>
    <row r="907" spans="1:19" x14ac:dyDescent="0.3">
      <c r="A907">
        <v>906</v>
      </c>
      <c r="B907" t="s">
        <v>386</v>
      </c>
      <c r="C907" s="1">
        <v>30010</v>
      </c>
      <c r="D907" s="2">
        <v>435000</v>
      </c>
      <c r="E907" t="s">
        <v>80</v>
      </c>
      <c r="F907" t="s">
        <v>218</v>
      </c>
      <c r="H907">
        <v>251.888456534011</v>
      </c>
      <c r="I907" t="s">
        <v>1258</v>
      </c>
      <c r="J907" t="s">
        <v>263</v>
      </c>
      <c r="K907" t="s">
        <v>262</v>
      </c>
      <c r="L907" t="s">
        <v>276</v>
      </c>
      <c r="N907" s="3" t="s">
        <v>963</v>
      </c>
      <c r="O907" t="s">
        <v>253</v>
      </c>
      <c r="P907" t="s">
        <v>791</v>
      </c>
      <c r="Q907">
        <v>425</v>
      </c>
      <c r="R907" t="s">
        <v>315</v>
      </c>
      <c r="S907" t="s">
        <v>319</v>
      </c>
    </row>
    <row r="908" spans="1:19" x14ac:dyDescent="0.3">
      <c r="A908">
        <v>907</v>
      </c>
      <c r="B908" t="s">
        <v>387</v>
      </c>
      <c r="C908" s="1">
        <v>26217</v>
      </c>
      <c r="D908" s="2">
        <v>440000</v>
      </c>
      <c r="E908" t="s">
        <v>81</v>
      </c>
      <c r="F908" t="s">
        <v>219</v>
      </c>
      <c r="H908">
        <v>249.90950973411901</v>
      </c>
      <c r="I908" t="s">
        <v>1257</v>
      </c>
      <c r="J908" t="s">
        <v>266</v>
      </c>
      <c r="K908" t="s">
        <v>262</v>
      </c>
      <c r="L908" t="s">
        <v>271</v>
      </c>
      <c r="N908" s="3" t="s">
        <v>964</v>
      </c>
      <c r="O908" t="s">
        <v>257</v>
      </c>
      <c r="P908" t="s">
        <v>831</v>
      </c>
      <c r="Q908">
        <v>525</v>
      </c>
      <c r="R908" t="s">
        <v>315</v>
      </c>
      <c r="S908" t="s">
        <v>317</v>
      </c>
    </row>
    <row r="909" spans="1:19" x14ac:dyDescent="0.3">
      <c r="A909">
        <v>908</v>
      </c>
      <c r="B909" t="s">
        <v>388</v>
      </c>
      <c r="C909" s="1">
        <v>35435</v>
      </c>
      <c r="D909" s="2">
        <v>44000</v>
      </c>
      <c r="E909" t="s">
        <v>79</v>
      </c>
      <c r="F909" t="s">
        <v>220</v>
      </c>
      <c r="H909">
        <v>247.930562934227</v>
      </c>
      <c r="I909" t="s">
        <v>1257</v>
      </c>
      <c r="J909" t="s">
        <v>264</v>
      </c>
      <c r="K909" t="s">
        <v>261</v>
      </c>
      <c r="L909" t="s">
        <v>271</v>
      </c>
      <c r="N909" s="3" t="s">
        <v>283</v>
      </c>
      <c r="O909" t="s">
        <v>259</v>
      </c>
      <c r="P909" t="s">
        <v>857</v>
      </c>
      <c r="Q909">
        <v>625</v>
      </c>
      <c r="R909" t="s">
        <v>315</v>
      </c>
      <c r="S909" t="s">
        <v>317</v>
      </c>
    </row>
    <row r="910" spans="1:19" x14ac:dyDescent="0.3">
      <c r="A910">
        <v>909</v>
      </c>
      <c r="B910" t="s">
        <v>389</v>
      </c>
      <c r="C910" s="1">
        <v>29484</v>
      </c>
      <c r="D910" s="2">
        <v>450000</v>
      </c>
      <c r="E910" t="s">
        <v>79</v>
      </c>
      <c r="F910" t="s">
        <v>221</v>
      </c>
      <c r="H910">
        <v>245.95161613433501</v>
      </c>
      <c r="I910" t="s">
        <v>1255</v>
      </c>
      <c r="J910" t="s">
        <v>263</v>
      </c>
      <c r="K910" t="s">
        <v>261</v>
      </c>
      <c r="L910" t="s">
        <v>268</v>
      </c>
      <c r="N910" s="3" t="s">
        <v>912</v>
      </c>
      <c r="O910" t="s">
        <v>256</v>
      </c>
      <c r="P910" t="s">
        <v>787</v>
      </c>
      <c r="Q910">
        <v>725</v>
      </c>
      <c r="R910" t="s">
        <v>315</v>
      </c>
      <c r="S910" t="s">
        <v>317</v>
      </c>
    </row>
    <row r="911" spans="1:19" x14ac:dyDescent="0.3">
      <c r="A911">
        <v>910</v>
      </c>
      <c r="B911" t="s">
        <v>390</v>
      </c>
      <c r="C911" s="1">
        <v>34328</v>
      </c>
      <c r="D911" s="2"/>
      <c r="E911" t="s">
        <v>80</v>
      </c>
      <c r="F911" t="s">
        <v>222</v>
      </c>
      <c r="H911">
        <v>243.972669334443</v>
      </c>
      <c r="I911" t="s">
        <v>1255</v>
      </c>
      <c r="J911" t="s">
        <v>263</v>
      </c>
      <c r="K911" t="s">
        <v>261</v>
      </c>
      <c r="L911" t="s">
        <v>274</v>
      </c>
      <c r="N911" s="3" t="s">
        <v>980</v>
      </c>
      <c r="O911" t="s">
        <v>253</v>
      </c>
      <c r="P911" t="s">
        <v>825</v>
      </c>
      <c r="Q911">
        <v>825</v>
      </c>
      <c r="R911" t="s">
        <v>314</v>
      </c>
      <c r="S911" t="s">
        <v>318</v>
      </c>
    </row>
    <row r="912" spans="1:19" x14ac:dyDescent="0.3">
      <c r="A912">
        <v>911</v>
      </c>
      <c r="B912" t="s">
        <v>391</v>
      </c>
      <c r="C912" s="1">
        <v>27197</v>
      </c>
      <c r="D912" s="2">
        <v>460000</v>
      </c>
      <c r="E912" t="s">
        <v>79</v>
      </c>
      <c r="F912" t="s">
        <v>197</v>
      </c>
      <c r="H912">
        <v>241.99372253455101</v>
      </c>
      <c r="I912" t="s">
        <v>1256</v>
      </c>
      <c r="J912" t="s">
        <v>263</v>
      </c>
      <c r="K912" t="s">
        <v>261</v>
      </c>
      <c r="L912" t="s">
        <v>276</v>
      </c>
      <c r="N912" s="3" t="s">
        <v>282</v>
      </c>
      <c r="O912" t="s">
        <v>254</v>
      </c>
      <c r="P912" t="s">
        <v>729</v>
      </c>
      <c r="Q912">
        <v>925</v>
      </c>
      <c r="R912" t="s">
        <v>314</v>
      </c>
      <c r="S912" t="s">
        <v>318</v>
      </c>
    </row>
    <row r="913" spans="1:19" x14ac:dyDescent="0.3">
      <c r="A913">
        <v>912</v>
      </c>
      <c r="B913" t="s">
        <v>392</v>
      </c>
      <c r="C913" s="1">
        <v>32624</v>
      </c>
      <c r="D913" s="2">
        <v>465000</v>
      </c>
      <c r="E913" t="s">
        <v>79</v>
      </c>
      <c r="F913" t="s">
        <v>223</v>
      </c>
      <c r="H913">
        <v>240.014775734659</v>
      </c>
      <c r="I913" t="s">
        <v>1258</v>
      </c>
      <c r="J913" t="s">
        <v>264</v>
      </c>
      <c r="K913" t="s">
        <v>262</v>
      </c>
      <c r="L913" t="s">
        <v>277</v>
      </c>
      <c r="N913" s="3" t="s">
        <v>965</v>
      </c>
      <c r="O913" t="s">
        <v>255</v>
      </c>
      <c r="P913" t="s">
        <v>858</v>
      </c>
      <c r="Q913">
        <v>75</v>
      </c>
      <c r="R913" t="s">
        <v>315</v>
      </c>
      <c r="S913" t="s">
        <v>319</v>
      </c>
    </row>
    <row r="914" spans="1:19" x14ac:dyDescent="0.3">
      <c r="A914">
        <v>913</v>
      </c>
      <c r="B914" t="s">
        <v>393</v>
      </c>
      <c r="C914" s="1">
        <v>31350</v>
      </c>
      <c r="D914" s="2"/>
      <c r="E914" t="s">
        <v>80</v>
      </c>
      <c r="F914" t="s">
        <v>224</v>
      </c>
      <c r="H914">
        <v>238.03582893476701</v>
      </c>
      <c r="I914" t="s">
        <v>1255</v>
      </c>
      <c r="J914" t="s">
        <v>263</v>
      </c>
      <c r="K914" t="s">
        <v>262</v>
      </c>
      <c r="L914" t="s">
        <v>268</v>
      </c>
      <c r="N914" s="3" t="s">
        <v>966</v>
      </c>
      <c r="O914" t="s">
        <v>256</v>
      </c>
      <c r="P914" t="s">
        <v>780</v>
      </c>
      <c r="Q914">
        <v>175</v>
      </c>
      <c r="R914" t="s">
        <v>314</v>
      </c>
      <c r="S914" t="s">
        <v>319</v>
      </c>
    </row>
    <row r="915" spans="1:19" x14ac:dyDescent="0.3">
      <c r="A915">
        <v>914</v>
      </c>
      <c r="B915" t="s">
        <v>394</v>
      </c>
      <c r="C915" s="1">
        <v>35929</v>
      </c>
      <c r="D915" s="2">
        <v>62500</v>
      </c>
      <c r="E915" t="s">
        <v>81</v>
      </c>
      <c r="F915" t="s">
        <v>225</v>
      </c>
      <c r="H915">
        <v>236.056882134875</v>
      </c>
      <c r="I915" t="s">
        <v>1256</v>
      </c>
      <c r="J915" t="s">
        <v>264</v>
      </c>
      <c r="K915" t="s">
        <v>261</v>
      </c>
      <c r="N915" s="3" t="s">
        <v>939</v>
      </c>
      <c r="O915" t="s">
        <v>257</v>
      </c>
      <c r="P915" t="s">
        <v>719</v>
      </c>
      <c r="Q915">
        <v>275</v>
      </c>
      <c r="R915" t="s">
        <v>315</v>
      </c>
      <c r="S915" t="s">
        <v>318</v>
      </c>
    </row>
    <row r="916" spans="1:19" x14ac:dyDescent="0.3">
      <c r="A916">
        <v>915</v>
      </c>
      <c r="B916" t="s">
        <v>395</v>
      </c>
      <c r="C916" s="1">
        <v>32083</v>
      </c>
      <c r="D916" s="2">
        <v>48750</v>
      </c>
      <c r="E916" t="s">
        <v>82</v>
      </c>
      <c r="F916" t="s">
        <v>226</v>
      </c>
      <c r="H916">
        <v>234.07793533498301</v>
      </c>
      <c r="I916" t="s">
        <v>1255</v>
      </c>
      <c r="J916" t="s">
        <v>265</v>
      </c>
      <c r="K916" t="s">
        <v>261</v>
      </c>
      <c r="L916" t="s">
        <v>270</v>
      </c>
      <c r="N916" s="3" t="s">
        <v>913</v>
      </c>
      <c r="O916" t="s">
        <v>258</v>
      </c>
      <c r="P916" t="s">
        <v>786</v>
      </c>
      <c r="Q916">
        <v>375</v>
      </c>
      <c r="R916" t="s">
        <v>314</v>
      </c>
      <c r="S916" t="s">
        <v>317</v>
      </c>
    </row>
    <row r="917" spans="1:19" x14ac:dyDescent="0.3">
      <c r="A917">
        <v>916</v>
      </c>
      <c r="B917" t="s">
        <v>396</v>
      </c>
      <c r="C917" s="1">
        <v>27985</v>
      </c>
      <c r="D917" s="2">
        <v>82300</v>
      </c>
      <c r="E917" t="s">
        <v>83</v>
      </c>
      <c r="F917" t="s">
        <v>227</v>
      </c>
      <c r="H917">
        <v>232.098988535091</v>
      </c>
      <c r="I917" t="s">
        <v>1257</v>
      </c>
      <c r="J917" t="s">
        <v>264</v>
      </c>
      <c r="K917" t="s">
        <v>262</v>
      </c>
      <c r="L917" t="s">
        <v>268</v>
      </c>
      <c r="N917" s="3" t="s">
        <v>914</v>
      </c>
      <c r="O917" t="s">
        <v>255</v>
      </c>
      <c r="P917" t="s">
        <v>859</v>
      </c>
      <c r="Q917">
        <v>475</v>
      </c>
      <c r="R917" t="s">
        <v>315</v>
      </c>
      <c r="S917" t="s">
        <v>318</v>
      </c>
    </row>
    <row r="918" spans="1:19" x14ac:dyDescent="0.3">
      <c r="A918">
        <v>917</v>
      </c>
      <c r="B918" t="s">
        <v>397</v>
      </c>
      <c r="C918" s="1">
        <v>33637</v>
      </c>
      <c r="D918" s="2">
        <v>71200</v>
      </c>
      <c r="E918" t="s">
        <v>79</v>
      </c>
      <c r="F918" t="s">
        <v>228</v>
      </c>
      <c r="H918">
        <v>230.12004173519901</v>
      </c>
      <c r="I918" t="s">
        <v>1258</v>
      </c>
      <c r="J918" t="s">
        <v>264</v>
      </c>
      <c r="K918" t="s">
        <v>262</v>
      </c>
      <c r="L918" t="s">
        <v>273</v>
      </c>
      <c r="N918" s="3" t="s">
        <v>915</v>
      </c>
      <c r="O918" t="s">
        <v>260</v>
      </c>
      <c r="P918" t="s">
        <v>834</v>
      </c>
      <c r="Q918">
        <v>575</v>
      </c>
      <c r="R918" t="s">
        <v>316</v>
      </c>
      <c r="S918" t="s">
        <v>317</v>
      </c>
    </row>
    <row r="919" spans="1:19" x14ac:dyDescent="0.3">
      <c r="A919">
        <v>918</v>
      </c>
      <c r="B919" t="s">
        <v>398</v>
      </c>
      <c r="C919" s="1">
        <v>28690</v>
      </c>
      <c r="D919" s="2">
        <v>96800</v>
      </c>
      <c r="E919" t="s">
        <v>79</v>
      </c>
      <c r="F919" t="s">
        <v>229</v>
      </c>
      <c r="H919">
        <v>228.141094935307</v>
      </c>
      <c r="I919" t="s">
        <v>1259</v>
      </c>
      <c r="J919" t="s">
        <v>263</v>
      </c>
      <c r="K919" t="s">
        <v>262</v>
      </c>
      <c r="L919" t="s">
        <v>272</v>
      </c>
      <c r="N919" s="3" t="s">
        <v>937</v>
      </c>
      <c r="O919" t="s">
        <v>254</v>
      </c>
      <c r="P919" t="s">
        <v>860</v>
      </c>
      <c r="Q919">
        <v>675</v>
      </c>
      <c r="R919" t="s">
        <v>315</v>
      </c>
      <c r="S919" t="s">
        <v>318</v>
      </c>
    </row>
    <row r="920" spans="1:19" x14ac:dyDescent="0.3">
      <c r="A920">
        <v>919</v>
      </c>
      <c r="B920" t="s">
        <v>399</v>
      </c>
      <c r="C920" s="1">
        <v>30658</v>
      </c>
      <c r="D920" s="2">
        <v>25000</v>
      </c>
      <c r="E920" t="s">
        <v>80</v>
      </c>
      <c r="F920" t="s">
        <v>230</v>
      </c>
      <c r="H920">
        <v>226.16214813541501</v>
      </c>
      <c r="I920" t="s">
        <v>1256</v>
      </c>
      <c r="J920" t="s">
        <v>266</v>
      </c>
      <c r="K920" t="s">
        <v>262</v>
      </c>
      <c r="L920" t="s">
        <v>271</v>
      </c>
      <c r="N920" s="3" t="s">
        <v>967</v>
      </c>
      <c r="O920" t="s">
        <v>253</v>
      </c>
      <c r="P920" t="s">
        <v>770</v>
      </c>
      <c r="Q920">
        <v>775</v>
      </c>
      <c r="R920" t="s">
        <v>315</v>
      </c>
      <c r="S920" t="s">
        <v>318</v>
      </c>
    </row>
    <row r="921" spans="1:19" x14ac:dyDescent="0.3">
      <c r="A921">
        <v>920</v>
      </c>
      <c r="B921" t="s">
        <v>400</v>
      </c>
      <c r="C921" s="1">
        <v>34965</v>
      </c>
      <c r="D921" s="2">
        <v>55600</v>
      </c>
      <c r="E921" t="s">
        <v>81</v>
      </c>
      <c r="F921" t="s">
        <v>231</v>
      </c>
      <c r="H921">
        <v>224.18320133552299</v>
      </c>
      <c r="I921" t="s">
        <v>1255</v>
      </c>
      <c r="J921" t="s">
        <v>264</v>
      </c>
      <c r="K921" t="s">
        <v>262</v>
      </c>
      <c r="L921" t="s">
        <v>271</v>
      </c>
      <c r="N921" s="3" t="s">
        <v>1103</v>
      </c>
      <c r="O921" t="s">
        <v>259</v>
      </c>
      <c r="P921" t="s">
        <v>714</v>
      </c>
      <c r="Q921">
        <v>875</v>
      </c>
      <c r="R921" t="s">
        <v>314</v>
      </c>
      <c r="S921" t="s">
        <v>318</v>
      </c>
    </row>
    <row r="922" spans="1:19" x14ac:dyDescent="0.3">
      <c r="A922">
        <v>921</v>
      </c>
      <c r="B922" t="s">
        <v>401</v>
      </c>
      <c r="C922" s="1">
        <v>26395</v>
      </c>
      <c r="D922" s="2">
        <v>40000</v>
      </c>
      <c r="E922" t="s">
        <v>79</v>
      </c>
      <c r="F922" t="s">
        <v>232</v>
      </c>
      <c r="H922">
        <v>222.20425453563101</v>
      </c>
      <c r="I922" t="s">
        <v>1255</v>
      </c>
      <c r="J922" t="s">
        <v>263</v>
      </c>
      <c r="K922" t="s">
        <v>261</v>
      </c>
      <c r="L922" t="s">
        <v>271</v>
      </c>
      <c r="N922" s="3" t="s">
        <v>916</v>
      </c>
      <c r="O922" t="s">
        <v>256</v>
      </c>
      <c r="P922" t="s">
        <v>837</v>
      </c>
      <c r="Q922">
        <v>975</v>
      </c>
      <c r="R922" t="s">
        <v>314</v>
      </c>
      <c r="S922" t="s">
        <v>319</v>
      </c>
    </row>
    <row r="923" spans="1:19" x14ac:dyDescent="0.3">
      <c r="A923">
        <v>922</v>
      </c>
      <c r="B923" t="s">
        <v>402</v>
      </c>
      <c r="C923" s="1">
        <v>31734</v>
      </c>
      <c r="D923" s="2">
        <v>95000</v>
      </c>
      <c r="E923" t="s">
        <v>79</v>
      </c>
      <c r="H923">
        <v>220.22530773573899</v>
      </c>
      <c r="I923" t="s">
        <v>1255</v>
      </c>
      <c r="J923" t="s">
        <v>263</v>
      </c>
      <c r="K923" t="s">
        <v>261</v>
      </c>
      <c r="L923" t="s">
        <v>271</v>
      </c>
      <c r="N923" s="3" t="s">
        <v>917</v>
      </c>
      <c r="O923" t="s">
        <v>257</v>
      </c>
      <c r="P923" t="s">
        <v>829</v>
      </c>
      <c r="Q923">
        <v>135</v>
      </c>
      <c r="R923" t="s">
        <v>314</v>
      </c>
      <c r="S923" t="s">
        <v>320</v>
      </c>
    </row>
    <row r="924" spans="1:19" x14ac:dyDescent="0.3">
      <c r="A924">
        <v>923</v>
      </c>
      <c r="B924" t="s">
        <v>403</v>
      </c>
      <c r="C924" s="1">
        <v>25599</v>
      </c>
      <c r="D924" s="2">
        <v>50000</v>
      </c>
      <c r="E924" t="s">
        <v>80</v>
      </c>
      <c r="H924">
        <v>218.24636093584701</v>
      </c>
      <c r="I924" t="s">
        <v>1257</v>
      </c>
      <c r="J924" t="s">
        <v>263</v>
      </c>
      <c r="K924" t="s">
        <v>261</v>
      </c>
      <c r="L924" t="s">
        <v>269</v>
      </c>
      <c r="N924" s="3" t="s">
        <v>918</v>
      </c>
      <c r="O924" t="s">
        <v>258</v>
      </c>
      <c r="P924" t="s">
        <v>778</v>
      </c>
      <c r="Q924">
        <v>235</v>
      </c>
      <c r="R924" t="s">
        <v>315</v>
      </c>
      <c r="S924" t="s">
        <v>319</v>
      </c>
    </row>
    <row r="925" spans="1:19" x14ac:dyDescent="0.3">
      <c r="A925">
        <v>924</v>
      </c>
      <c r="C925" s="1">
        <v>33459</v>
      </c>
      <c r="D925" s="2">
        <v>110000</v>
      </c>
      <c r="E925" t="s">
        <v>80</v>
      </c>
      <c r="H925">
        <v>216.26741413595499</v>
      </c>
      <c r="I925" t="s">
        <v>1257</v>
      </c>
      <c r="J925" t="s">
        <v>264</v>
      </c>
      <c r="K925" t="s">
        <v>262</v>
      </c>
      <c r="L925" t="s">
        <v>269</v>
      </c>
      <c r="O925" t="s">
        <v>255</v>
      </c>
      <c r="P925" t="s">
        <v>838</v>
      </c>
      <c r="Q925">
        <v>335</v>
      </c>
      <c r="R925" t="s">
        <v>315</v>
      </c>
      <c r="S925" t="s">
        <v>317</v>
      </c>
    </row>
    <row r="926" spans="1:19" x14ac:dyDescent="0.3">
      <c r="A926">
        <v>925</v>
      </c>
      <c r="B926" t="s">
        <v>694</v>
      </c>
      <c r="C926" s="1">
        <v>29942</v>
      </c>
      <c r="D926" s="2">
        <v>30000</v>
      </c>
      <c r="E926" t="s">
        <v>79</v>
      </c>
      <c r="F926" t="s">
        <v>210</v>
      </c>
      <c r="H926">
        <v>214.28846733606301</v>
      </c>
      <c r="I926" t="s">
        <v>1256</v>
      </c>
      <c r="J926" t="s">
        <v>264</v>
      </c>
      <c r="K926" t="s">
        <v>262</v>
      </c>
      <c r="L926" t="s">
        <v>268</v>
      </c>
      <c r="O926" t="s">
        <v>253</v>
      </c>
      <c r="P926" t="s">
        <v>783</v>
      </c>
      <c r="Q926">
        <v>435</v>
      </c>
      <c r="R926" t="s">
        <v>315</v>
      </c>
      <c r="S926" t="s">
        <v>317</v>
      </c>
    </row>
    <row r="927" spans="1:19" x14ac:dyDescent="0.3">
      <c r="A927">
        <v>926</v>
      </c>
      <c r="B927" t="s">
        <v>406</v>
      </c>
      <c r="C927" s="1">
        <v>35615</v>
      </c>
      <c r="D927" s="2">
        <v>120000</v>
      </c>
      <c r="E927" t="s">
        <v>81</v>
      </c>
      <c r="F927" t="s">
        <v>211</v>
      </c>
      <c r="H927">
        <v>212.30952053617099</v>
      </c>
      <c r="I927" t="s">
        <v>1260</v>
      </c>
      <c r="J927" t="s">
        <v>266</v>
      </c>
      <c r="K927" t="s">
        <v>262</v>
      </c>
      <c r="L927" t="s">
        <v>272</v>
      </c>
      <c r="N927" s="3" t="s">
        <v>968</v>
      </c>
      <c r="O927" t="s">
        <v>254</v>
      </c>
      <c r="P927" t="s">
        <v>832</v>
      </c>
      <c r="Q927">
        <v>535</v>
      </c>
      <c r="R927" t="s">
        <v>315</v>
      </c>
      <c r="S927" t="s">
        <v>317</v>
      </c>
    </row>
    <row r="928" spans="1:19" x14ac:dyDescent="0.3">
      <c r="A928">
        <v>927</v>
      </c>
      <c r="B928" t="s">
        <v>407</v>
      </c>
      <c r="C928" s="1">
        <v>26739</v>
      </c>
      <c r="D928" s="2">
        <v>35000</v>
      </c>
      <c r="E928" t="s">
        <v>79</v>
      </c>
      <c r="F928" t="s">
        <v>212</v>
      </c>
      <c r="H928">
        <f t="shared" ref="H928" si="68">H906+50</f>
        <v>303.86740333390298</v>
      </c>
      <c r="I928" t="s">
        <v>1257</v>
      </c>
      <c r="J928" t="s">
        <v>264</v>
      </c>
      <c r="K928" t="s">
        <v>261</v>
      </c>
      <c r="L928" t="s">
        <v>274</v>
      </c>
      <c r="N928" s="3" t="s">
        <v>969</v>
      </c>
      <c r="O928" t="s">
        <v>255</v>
      </c>
      <c r="P928" t="s">
        <v>788</v>
      </c>
      <c r="Q928">
        <v>635</v>
      </c>
      <c r="R928" t="s">
        <v>314</v>
      </c>
      <c r="S928" t="s">
        <v>318</v>
      </c>
    </row>
    <row r="929" spans="1:19" x14ac:dyDescent="0.3">
      <c r="A929">
        <v>928</v>
      </c>
      <c r="B929" t="s">
        <v>408</v>
      </c>
      <c r="C929" s="1">
        <v>30966</v>
      </c>
      <c r="D929" s="2">
        <v>115000</v>
      </c>
      <c r="E929" t="s">
        <v>79</v>
      </c>
      <c r="F929" t="s">
        <v>213</v>
      </c>
      <c r="H929">
        <f t="shared" ref="H929" si="69">H907+30</f>
        <v>281.88845653401097</v>
      </c>
      <c r="I929" t="s">
        <v>1258</v>
      </c>
      <c r="J929" t="s">
        <v>263</v>
      </c>
      <c r="K929" t="s">
        <v>261</v>
      </c>
      <c r="L929" t="s">
        <v>274</v>
      </c>
      <c r="N929" s="3" t="s">
        <v>921</v>
      </c>
      <c r="O929" t="s">
        <v>253</v>
      </c>
      <c r="P929" t="s">
        <v>861</v>
      </c>
      <c r="Q929">
        <v>735</v>
      </c>
      <c r="R929" t="s">
        <v>314</v>
      </c>
      <c r="S929" t="s">
        <v>318</v>
      </c>
    </row>
    <row r="930" spans="1:19" x14ac:dyDescent="0.3">
      <c r="A930">
        <v>929</v>
      </c>
      <c r="B930" t="s">
        <v>335</v>
      </c>
      <c r="C930" s="1">
        <v>29245</v>
      </c>
      <c r="D930" s="2">
        <v>25000</v>
      </c>
      <c r="E930" t="s">
        <v>83</v>
      </c>
      <c r="F930" t="s">
        <v>214</v>
      </c>
      <c r="I930" t="s">
        <v>1256</v>
      </c>
      <c r="J930" t="s">
        <v>263</v>
      </c>
      <c r="K930" t="s">
        <v>261</v>
      </c>
      <c r="L930" t="s">
        <v>268</v>
      </c>
      <c r="N930" s="3" t="s">
        <v>878</v>
      </c>
      <c r="O930" t="s">
        <v>254</v>
      </c>
      <c r="P930" t="s">
        <v>862</v>
      </c>
      <c r="Q930">
        <v>835</v>
      </c>
      <c r="R930" t="s">
        <v>314</v>
      </c>
      <c r="S930" t="s">
        <v>317</v>
      </c>
    </row>
    <row r="931" spans="1:19" x14ac:dyDescent="0.3">
      <c r="A931">
        <v>930</v>
      </c>
      <c r="B931" t="s">
        <v>695</v>
      </c>
      <c r="C931" s="1">
        <v>34493</v>
      </c>
      <c r="D931" s="2">
        <v>77469.090909090897</v>
      </c>
      <c r="E931" t="s">
        <v>83</v>
      </c>
      <c r="F931" t="s">
        <v>215</v>
      </c>
      <c r="I931" t="s">
        <v>1258</v>
      </c>
      <c r="J931" t="s">
        <v>264</v>
      </c>
      <c r="K931" t="s">
        <v>261</v>
      </c>
      <c r="L931" t="s">
        <v>278</v>
      </c>
      <c r="O931" t="s">
        <v>255</v>
      </c>
      <c r="P931" t="s">
        <v>863</v>
      </c>
      <c r="Q931">
        <v>935</v>
      </c>
      <c r="R931" t="s">
        <v>315</v>
      </c>
      <c r="S931" t="s">
        <v>318</v>
      </c>
    </row>
    <row r="932" spans="1:19" x14ac:dyDescent="0.3">
      <c r="A932">
        <v>931</v>
      </c>
      <c r="B932" t="s">
        <v>410</v>
      </c>
      <c r="C932" s="1">
        <v>27517</v>
      </c>
      <c r="D932" s="2">
        <v>79765.4545454545</v>
      </c>
      <c r="E932" t="s">
        <v>79</v>
      </c>
      <c r="F932" t="s">
        <v>216</v>
      </c>
      <c r="H932">
        <v>226.06059804087801</v>
      </c>
      <c r="I932" t="s">
        <v>1257</v>
      </c>
      <c r="J932" t="s">
        <v>266</v>
      </c>
      <c r="K932" t="s">
        <v>261</v>
      </c>
      <c r="L932" t="s">
        <v>278</v>
      </c>
      <c r="N932" s="3" t="s">
        <v>970</v>
      </c>
      <c r="O932" t="s">
        <v>256</v>
      </c>
      <c r="P932" t="s">
        <v>813</v>
      </c>
      <c r="Q932">
        <v>145</v>
      </c>
      <c r="R932" t="s">
        <v>314</v>
      </c>
      <c r="S932" t="s">
        <v>317</v>
      </c>
    </row>
    <row r="933" spans="1:19" x14ac:dyDescent="0.3">
      <c r="A933">
        <v>932</v>
      </c>
      <c r="C933" s="1">
        <v>32763</v>
      </c>
      <c r="D933" s="2">
        <v>82061.818181818206</v>
      </c>
      <c r="E933" t="s">
        <v>79</v>
      </c>
      <c r="F933" t="s">
        <v>217</v>
      </c>
      <c r="G933">
        <v>254136</v>
      </c>
      <c r="H933">
        <v>223.518432229372</v>
      </c>
      <c r="I933" t="s">
        <v>1257</v>
      </c>
      <c r="J933" t="s">
        <v>267</v>
      </c>
      <c r="K933" t="s">
        <v>262</v>
      </c>
      <c r="L933" t="s">
        <v>271</v>
      </c>
      <c r="O933" t="s">
        <v>257</v>
      </c>
      <c r="P933" t="s">
        <v>822</v>
      </c>
      <c r="Q933">
        <v>245</v>
      </c>
      <c r="R933" t="s">
        <v>315</v>
      </c>
      <c r="S933" t="s">
        <v>318</v>
      </c>
    </row>
    <row r="934" spans="1:19" x14ac:dyDescent="0.3">
      <c r="A934">
        <v>933</v>
      </c>
      <c r="B934" t="s">
        <v>412</v>
      </c>
      <c r="C934" s="1">
        <v>28182</v>
      </c>
      <c r="D934" s="2">
        <v>84358.181818181794</v>
      </c>
      <c r="E934" t="s">
        <v>79</v>
      </c>
      <c r="F934" t="s">
        <v>218</v>
      </c>
      <c r="G934">
        <v>854214</v>
      </c>
      <c r="H934">
        <v>220.976266417868</v>
      </c>
      <c r="I934" t="s">
        <v>1255</v>
      </c>
      <c r="J934" t="s">
        <v>263</v>
      </c>
      <c r="K934" t="s">
        <v>262</v>
      </c>
      <c r="L934" t="s">
        <v>274</v>
      </c>
      <c r="N934" s="3" t="s">
        <v>1105</v>
      </c>
      <c r="O934" t="s">
        <v>258</v>
      </c>
      <c r="P934" t="s">
        <v>847</v>
      </c>
      <c r="Q934">
        <v>345</v>
      </c>
      <c r="R934" t="s">
        <v>315</v>
      </c>
      <c r="S934" t="s">
        <v>318</v>
      </c>
    </row>
    <row r="935" spans="1:19" x14ac:dyDescent="0.3">
      <c r="A935">
        <v>934</v>
      </c>
      <c r="B935" t="s">
        <v>413</v>
      </c>
      <c r="C935" s="1">
        <v>35388</v>
      </c>
      <c r="D935" s="2">
        <v>86654.545454545398</v>
      </c>
      <c r="E935" t="s">
        <v>84</v>
      </c>
      <c r="F935" t="s">
        <v>219</v>
      </c>
      <c r="G935">
        <v>741528</v>
      </c>
      <c r="H935">
        <v>218.43410060636299</v>
      </c>
      <c r="I935" t="s">
        <v>1255</v>
      </c>
      <c r="J935" t="s">
        <v>264</v>
      </c>
      <c r="K935" t="s">
        <v>261</v>
      </c>
      <c r="L935" t="s">
        <v>268</v>
      </c>
      <c r="N935" s="3" t="s">
        <v>1099</v>
      </c>
      <c r="O935" t="s">
        <v>259</v>
      </c>
      <c r="P935" t="s">
        <v>728</v>
      </c>
      <c r="Q935">
        <v>445</v>
      </c>
      <c r="R935" t="s">
        <v>315</v>
      </c>
      <c r="S935" t="s">
        <v>318</v>
      </c>
    </row>
    <row r="936" spans="1:19" x14ac:dyDescent="0.3">
      <c r="A936">
        <v>935</v>
      </c>
      <c r="C936" s="1">
        <v>32237</v>
      </c>
      <c r="D936" s="2">
        <v>88950.909090909103</v>
      </c>
      <c r="E936" t="s">
        <v>84</v>
      </c>
      <c r="F936" t="s">
        <v>220</v>
      </c>
      <c r="G936">
        <v>412545</v>
      </c>
      <c r="H936">
        <v>215.89193479485701</v>
      </c>
      <c r="I936" t="s">
        <v>1256</v>
      </c>
      <c r="J936" t="s">
        <v>265</v>
      </c>
      <c r="K936" t="s">
        <v>261</v>
      </c>
      <c r="L936" t="s">
        <v>269</v>
      </c>
      <c r="O936" t="s">
        <v>260</v>
      </c>
      <c r="P936" t="s">
        <v>784</v>
      </c>
      <c r="Q936">
        <v>545</v>
      </c>
      <c r="R936" t="s">
        <v>315</v>
      </c>
      <c r="S936" t="s">
        <v>319</v>
      </c>
    </row>
    <row r="937" spans="1:19" x14ac:dyDescent="0.3">
      <c r="A937">
        <v>936</v>
      </c>
      <c r="C937" s="1">
        <v>26112</v>
      </c>
      <c r="D937" s="2">
        <v>91247.272727272706</v>
      </c>
      <c r="E937" t="s">
        <v>84</v>
      </c>
      <c r="F937" t="s">
        <v>221</v>
      </c>
      <c r="G937">
        <v>123654</v>
      </c>
      <c r="H937">
        <v>213.34976898335299</v>
      </c>
      <c r="I937" t="s">
        <v>1258</v>
      </c>
      <c r="J937" t="s">
        <v>264</v>
      </c>
      <c r="K937" t="s">
        <v>262</v>
      </c>
      <c r="L937" t="s">
        <v>270</v>
      </c>
      <c r="O937" t="s">
        <v>254</v>
      </c>
      <c r="P937" t="s">
        <v>826</v>
      </c>
      <c r="Q937">
        <v>645</v>
      </c>
      <c r="R937" t="s">
        <v>315</v>
      </c>
      <c r="S937" t="s">
        <v>320</v>
      </c>
    </row>
    <row r="938" spans="1:19" x14ac:dyDescent="0.3">
      <c r="A938">
        <v>937</v>
      </c>
      <c r="C938" s="1">
        <v>34030</v>
      </c>
      <c r="D938" s="2">
        <v>93543.636363636295</v>
      </c>
      <c r="E938" t="s">
        <v>83</v>
      </c>
      <c r="F938" t="s">
        <v>222</v>
      </c>
      <c r="G938">
        <v>965872</v>
      </c>
      <c r="H938">
        <v>210.807603171848</v>
      </c>
      <c r="I938" t="s">
        <v>1255</v>
      </c>
      <c r="J938" t="s">
        <v>264</v>
      </c>
      <c r="K938" t="s">
        <v>262</v>
      </c>
      <c r="L938" t="s">
        <v>268</v>
      </c>
      <c r="O938" t="s">
        <v>253</v>
      </c>
      <c r="P938" t="s">
        <v>759</v>
      </c>
      <c r="Q938">
        <v>745</v>
      </c>
      <c r="R938" t="s">
        <v>315</v>
      </c>
      <c r="S938" t="s">
        <v>319</v>
      </c>
    </row>
    <row r="939" spans="1:19" x14ac:dyDescent="0.3">
      <c r="A939">
        <v>938</v>
      </c>
      <c r="C939" s="1">
        <v>29082</v>
      </c>
      <c r="D939" s="2">
        <v>95840</v>
      </c>
      <c r="E939" t="s">
        <v>96</v>
      </c>
      <c r="F939" t="s">
        <v>197</v>
      </c>
      <c r="G939">
        <v>32514</v>
      </c>
      <c r="H939">
        <v>208.26543736034199</v>
      </c>
      <c r="I939" t="s">
        <v>1256</v>
      </c>
      <c r="J939" t="s">
        <v>263</v>
      </c>
      <c r="K939" t="s">
        <v>262</v>
      </c>
      <c r="L939" t="s">
        <v>269</v>
      </c>
      <c r="O939" t="s">
        <v>255</v>
      </c>
      <c r="P939" t="s">
        <v>864</v>
      </c>
      <c r="Q939">
        <v>845</v>
      </c>
      <c r="R939" t="s">
        <v>315</v>
      </c>
      <c r="S939" t="s">
        <v>317</v>
      </c>
    </row>
    <row r="940" spans="1:19" x14ac:dyDescent="0.3">
      <c r="A940">
        <v>939</v>
      </c>
      <c r="C940" s="1">
        <v>35802</v>
      </c>
      <c r="D940" s="2">
        <v>98136.363636363603</v>
      </c>
      <c r="E940" t="s">
        <v>79</v>
      </c>
      <c r="F940" t="s">
        <v>223</v>
      </c>
      <c r="G940">
        <v>85214</v>
      </c>
      <c r="H940">
        <v>205.723271548837</v>
      </c>
      <c r="I940" t="s">
        <v>1255</v>
      </c>
      <c r="J940" t="s">
        <v>266</v>
      </c>
      <c r="K940" t="s">
        <v>262</v>
      </c>
      <c r="L940" t="s">
        <v>268</v>
      </c>
      <c r="O940" t="s">
        <v>256</v>
      </c>
      <c r="P940" t="s">
        <v>865</v>
      </c>
      <c r="Q940">
        <v>945</v>
      </c>
      <c r="R940" t="s">
        <v>314</v>
      </c>
      <c r="S940" t="s">
        <v>320</v>
      </c>
    </row>
    <row r="941" spans="1:19" x14ac:dyDescent="0.3">
      <c r="A941">
        <v>940</v>
      </c>
      <c r="C941" s="1">
        <v>30090</v>
      </c>
      <c r="D941" s="2">
        <v>100432.727272727</v>
      </c>
      <c r="E941" t="s">
        <v>79</v>
      </c>
      <c r="F941" t="s">
        <v>224</v>
      </c>
      <c r="G941">
        <v>4151</v>
      </c>
      <c r="H941">
        <v>203.18110573733199</v>
      </c>
      <c r="I941" t="s">
        <v>1257</v>
      </c>
      <c r="J941" t="s">
        <v>264</v>
      </c>
      <c r="K941" t="s">
        <v>262</v>
      </c>
      <c r="L941" t="s">
        <v>271</v>
      </c>
      <c r="O941" t="s">
        <v>254</v>
      </c>
      <c r="P941" t="s">
        <v>776</v>
      </c>
      <c r="Q941">
        <v>155</v>
      </c>
      <c r="R941" t="s">
        <v>314</v>
      </c>
      <c r="S941" t="s">
        <v>320</v>
      </c>
    </row>
    <row r="942" spans="1:19" x14ac:dyDescent="0.3">
      <c r="A942">
        <v>941</v>
      </c>
      <c r="C942" s="1">
        <v>27311</v>
      </c>
      <c r="D942" s="2">
        <v>102729.090909091</v>
      </c>
      <c r="E942" t="s">
        <v>77</v>
      </c>
      <c r="F942" t="s">
        <v>194</v>
      </c>
      <c r="G942">
        <v>22555</v>
      </c>
      <c r="H942">
        <v>200.638939925827</v>
      </c>
      <c r="I942" t="s">
        <v>1258</v>
      </c>
      <c r="J942" t="s">
        <v>263</v>
      </c>
      <c r="K942" t="s">
        <v>261</v>
      </c>
      <c r="L942" t="s">
        <v>272</v>
      </c>
      <c r="O942" t="s">
        <v>253</v>
      </c>
      <c r="P942" t="s">
        <v>755</v>
      </c>
      <c r="Q942">
        <v>255</v>
      </c>
      <c r="R942" t="s">
        <v>315</v>
      </c>
      <c r="S942" t="s">
        <v>320</v>
      </c>
    </row>
    <row r="943" spans="1:19" x14ac:dyDescent="0.3">
      <c r="A943">
        <v>942</v>
      </c>
      <c r="C943" s="1">
        <v>33068</v>
      </c>
      <c r="D943" s="2">
        <v>40520</v>
      </c>
      <c r="E943" t="s">
        <v>85</v>
      </c>
      <c r="F943" t="s">
        <v>103</v>
      </c>
      <c r="H943">
        <v>198.09677411432199</v>
      </c>
      <c r="I943" t="s">
        <v>1259</v>
      </c>
      <c r="J943" t="s">
        <v>263</v>
      </c>
      <c r="K943" t="s">
        <v>261</v>
      </c>
      <c r="L943" t="s">
        <v>273</v>
      </c>
      <c r="O943" t="s">
        <v>254</v>
      </c>
      <c r="P943" t="s">
        <v>781</v>
      </c>
      <c r="Q943">
        <v>355</v>
      </c>
      <c r="R943" t="s">
        <v>314</v>
      </c>
      <c r="S943" t="s">
        <v>319</v>
      </c>
    </row>
    <row r="944" spans="1:19" x14ac:dyDescent="0.3">
      <c r="A944">
        <v>943</v>
      </c>
      <c r="B944" t="s">
        <v>24</v>
      </c>
      <c r="C944" s="1">
        <v>28121</v>
      </c>
      <c r="D944" s="2">
        <v>50000</v>
      </c>
      <c r="E944" t="s">
        <v>83</v>
      </c>
      <c r="F944" t="s">
        <v>104</v>
      </c>
      <c r="H944">
        <v>195.554608302817</v>
      </c>
      <c r="I944" t="s">
        <v>1256</v>
      </c>
      <c r="J944" t="s">
        <v>263</v>
      </c>
      <c r="K944" t="s">
        <v>261</v>
      </c>
      <c r="L944" t="s">
        <v>274</v>
      </c>
      <c r="N944" s="3" t="s">
        <v>301</v>
      </c>
      <c r="O944" t="s">
        <v>260</v>
      </c>
      <c r="P944" t="s">
        <v>720</v>
      </c>
      <c r="Q944">
        <v>455</v>
      </c>
      <c r="R944" t="s">
        <v>315</v>
      </c>
      <c r="S944" t="s">
        <v>319</v>
      </c>
    </row>
    <row r="945" spans="1:19" x14ac:dyDescent="0.3">
      <c r="A945">
        <v>944</v>
      </c>
      <c r="B945" t="s">
        <v>25</v>
      </c>
      <c r="C945" s="1">
        <v>31087</v>
      </c>
      <c r="D945" s="2">
        <v>800000</v>
      </c>
      <c r="E945" t="s">
        <v>81</v>
      </c>
      <c r="F945" t="s">
        <v>105</v>
      </c>
      <c r="H945">
        <v>193.01244249131199</v>
      </c>
      <c r="I945" t="s">
        <v>1255</v>
      </c>
      <c r="J945" t="s">
        <v>264</v>
      </c>
      <c r="K945" t="s">
        <v>262</v>
      </c>
      <c r="L945" t="s">
        <v>275</v>
      </c>
      <c r="N945" s="3" t="s">
        <v>303</v>
      </c>
      <c r="O945" t="s">
        <v>259</v>
      </c>
      <c r="P945" t="s">
        <v>744</v>
      </c>
      <c r="Q945">
        <v>555</v>
      </c>
      <c r="R945" t="s">
        <v>314</v>
      </c>
      <c r="S945" t="s">
        <v>318</v>
      </c>
    </row>
    <row r="946" spans="1:19" x14ac:dyDescent="0.3">
      <c r="A946">
        <v>945</v>
      </c>
      <c r="B946" t="s">
        <v>26</v>
      </c>
      <c r="C946" s="1">
        <v>25815</v>
      </c>
      <c r="D946" s="2">
        <v>75000</v>
      </c>
      <c r="E946" t="s">
        <v>82</v>
      </c>
      <c r="F946" t="s">
        <v>106</v>
      </c>
      <c r="H946">
        <v>190.470276679807</v>
      </c>
      <c r="I946" t="s">
        <v>1255</v>
      </c>
      <c r="J946" t="s">
        <v>264</v>
      </c>
      <c r="K946" t="s">
        <v>262</v>
      </c>
      <c r="L946" t="s">
        <v>276</v>
      </c>
      <c r="N946" s="3" t="s">
        <v>287</v>
      </c>
      <c r="O946" t="s">
        <v>257</v>
      </c>
      <c r="P946" t="s">
        <v>736</v>
      </c>
      <c r="Q946">
        <v>655</v>
      </c>
      <c r="R946" t="s">
        <v>315</v>
      </c>
      <c r="S946" t="s">
        <v>317</v>
      </c>
    </row>
    <row r="947" spans="1:19" x14ac:dyDescent="0.3">
      <c r="A947">
        <v>946</v>
      </c>
      <c r="B947" t="s">
        <v>27</v>
      </c>
      <c r="C947" s="1">
        <v>33770</v>
      </c>
      <c r="D947" s="2"/>
      <c r="E947" t="s">
        <v>86</v>
      </c>
      <c r="F947" t="s">
        <v>107</v>
      </c>
      <c r="H947">
        <v>404.43760587238802</v>
      </c>
      <c r="I947" t="s">
        <v>1255</v>
      </c>
      <c r="J947" t="s">
        <v>266</v>
      </c>
      <c r="K947" t="s">
        <v>262</v>
      </c>
      <c r="L947" t="s">
        <v>271</v>
      </c>
      <c r="N947" s="3" t="s">
        <v>288</v>
      </c>
      <c r="O947" t="s">
        <v>258</v>
      </c>
      <c r="P947" t="s">
        <v>831</v>
      </c>
      <c r="Q947">
        <v>755</v>
      </c>
      <c r="R947" t="s">
        <v>316</v>
      </c>
      <c r="S947" t="s">
        <v>319</v>
      </c>
    </row>
    <row r="948" spans="1:19" x14ac:dyDescent="0.3">
      <c r="A948">
        <v>947</v>
      </c>
      <c r="B948" t="s">
        <v>28</v>
      </c>
      <c r="C948" s="1">
        <v>32048</v>
      </c>
      <c r="D948" s="2">
        <v>80000</v>
      </c>
      <c r="E948" t="s">
        <v>84</v>
      </c>
      <c r="F948" t="s">
        <v>108</v>
      </c>
      <c r="H948">
        <v>402.96555618294701</v>
      </c>
      <c r="I948" t="s">
        <v>1257</v>
      </c>
      <c r="J948" t="s">
        <v>264</v>
      </c>
      <c r="K948" t="s">
        <v>261</v>
      </c>
      <c r="L948" t="s">
        <v>271</v>
      </c>
      <c r="N948" s="3" t="s">
        <v>299</v>
      </c>
      <c r="O948" t="s">
        <v>255</v>
      </c>
      <c r="P948" t="s">
        <v>796</v>
      </c>
      <c r="Q948">
        <v>855</v>
      </c>
      <c r="R948" t="s">
        <v>315</v>
      </c>
      <c r="S948" t="s">
        <v>320</v>
      </c>
    </row>
    <row r="949" spans="1:19" x14ac:dyDescent="0.3">
      <c r="A949">
        <v>948</v>
      </c>
      <c r="B949" t="s">
        <v>29</v>
      </c>
      <c r="C949" s="1">
        <v>28560</v>
      </c>
      <c r="D949" s="2">
        <v>70000</v>
      </c>
      <c r="E949" t="s">
        <v>87</v>
      </c>
      <c r="F949" t="s">
        <v>109</v>
      </c>
      <c r="H949">
        <v>401.493506493506</v>
      </c>
      <c r="I949" t="s">
        <v>1257</v>
      </c>
      <c r="J949" t="s">
        <v>263</v>
      </c>
      <c r="K949" t="s">
        <v>261</v>
      </c>
      <c r="L949" t="s">
        <v>268</v>
      </c>
      <c r="N949" s="3" t="s">
        <v>300</v>
      </c>
      <c r="O949" t="s">
        <v>256</v>
      </c>
      <c r="P949" t="s">
        <v>867</v>
      </c>
      <c r="Q949">
        <v>955</v>
      </c>
      <c r="R949" t="s">
        <v>315</v>
      </c>
      <c r="S949" t="s">
        <v>319</v>
      </c>
    </row>
    <row r="950" spans="1:19" x14ac:dyDescent="0.3">
      <c r="A950">
        <v>949</v>
      </c>
      <c r="B950" t="s">
        <v>30</v>
      </c>
      <c r="C950" s="1">
        <v>33535</v>
      </c>
      <c r="D950" s="2">
        <v>90000</v>
      </c>
      <c r="E950" t="s">
        <v>88</v>
      </c>
      <c r="F950" t="s">
        <v>110</v>
      </c>
      <c r="H950">
        <v>400.021456804065</v>
      </c>
      <c r="I950" t="s">
        <v>1256</v>
      </c>
      <c r="J950" t="s">
        <v>263</v>
      </c>
      <c r="K950" t="s">
        <v>262</v>
      </c>
      <c r="L950" t="s">
        <v>274</v>
      </c>
      <c r="N950" s="3" t="s">
        <v>289</v>
      </c>
      <c r="O950" t="s">
        <v>254</v>
      </c>
      <c r="P950" t="s">
        <v>789</v>
      </c>
      <c r="Q950">
        <v>165</v>
      </c>
      <c r="R950" t="s">
        <v>314</v>
      </c>
      <c r="S950" t="s">
        <v>318</v>
      </c>
    </row>
    <row r="951" spans="1:19" x14ac:dyDescent="0.3">
      <c r="A951">
        <v>950</v>
      </c>
      <c r="B951" t="s">
        <v>31</v>
      </c>
      <c r="C951" s="1">
        <v>29712</v>
      </c>
      <c r="D951" s="2">
        <v>0</v>
      </c>
      <c r="E951" t="s">
        <v>80</v>
      </c>
      <c r="F951" t="s">
        <v>111</v>
      </c>
      <c r="H951">
        <v>398.54940711462399</v>
      </c>
      <c r="I951" t="s">
        <v>1260</v>
      </c>
      <c r="J951" t="s">
        <v>264</v>
      </c>
      <c r="K951" t="s">
        <v>262</v>
      </c>
      <c r="L951" t="s">
        <v>276</v>
      </c>
      <c r="N951" s="3" t="s">
        <v>972</v>
      </c>
      <c r="O951" t="s">
        <v>253</v>
      </c>
      <c r="P951" t="s">
        <v>732</v>
      </c>
      <c r="Q951">
        <v>265</v>
      </c>
      <c r="R951" t="s">
        <v>314</v>
      </c>
      <c r="S951" t="s">
        <v>320</v>
      </c>
    </row>
    <row r="952" spans="1:19" x14ac:dyDescent="0.3">
      <c r="A952">
        <v>951</v>
      </c>
      <c r="B952" t="s">
        <v>32</v>
      </c>
      <c r="C952" s="1">
        <v>26896</v>
      </c>
      <c r="D952" s="2">
        <v>55000</v>
      </c>
      <c r="E952" t="s">
        <v>89</v>
      </c>
      <c r="F952" t="s">
        <v>112</v>
      </c>
      <c r="H952">
        <v>397.07735742518298</v>
      </c>
      <c r="I952" t="s">
        <v>1257</v>
      </c>
      <c r="J952" t="s">
        <v>266</v>
      </c>
      <c r="K952" t="s">
        <v>261</v>
      </c>
      <c r="L952" t="s">
        <v>277</v>
      </c>
      <c r="N952" s="3" t="s">
        <v>290</v>
      </c>
      <c r="O952" t="s">
        <v>254</v>
      </c>
      <c r="P952" t="s">
        <v>786</v>
      </c>
      <c r="Q952">
        <v>365</v>
      </c>
      <c r="R952" t="s">
        <v>314</v>
      </c>
      <c r="S952" t="s">
        <v>319</v>
      </c>
    </row>
    <row r="953" spans="1:19" x14ac:dyDescent="0.3">
      <c r="A953">
        <v>952</v>
      </c>
      <c r="B953" t="s">
        <v>33</v>
      </c>
      <c r="C953" s="1">
        <v>35521</v>
      </c>
      <c r="D953" s="2">
        <v>65000</v>
      </c>
      <c r="E953" t="s">
        <v>90</v>
      </c>
      <c r="F953" t="s">
        <v>113</v>
      </c>
      <c r="H953">
        <v>395.60530773574197</v>
      </c>
      <c r="I953" t="s">
        <v>1258</v>
      </c>
      <c r="J953" t="s">
        <v>267</v>
      </c>
      <c r="L953" t="s">
        <v>268</v>
      </c>
      <c r="N953" s="3" t="s">
        <v>291</v>
      </c>
      <c r="O953" t="s">
        <v>255</v>
      </c>
      <c r="P953" t="s">
        <v>779</v>
      </c>
      <c r="Q953">
        <v>465</v>
      </c>
      <c r="R953" t="s">
        <v>315</v>
      </c>
      <c r="S953" t="s">
        <v>318</v>
      </c>
    </row>
    <row r="954" spans="1:19" x14ac:dyDescent="0.3">
      <c r="A954">
        <v>953</v>
      </c>
      <c r="B954" t="s">
        <v>34</v>
      </c>
      <c r="C954" s="1">
        <v>27711</v>
      </c>
      <c r="D954" s="2">
        <v>85000</v>
      </c>
      <c r="E954" t="s">
        <v>91</v>
      </c>
      <c r="F954" t="s">
        <v>114</v>
      </c>
      <c r="H954">
        <v>394.13325804630102</v>
      </c>
      <c r="I954" t="s">
        <v>1256</v>
      </c>
      <c r="J954" t="s">
        <v>263</v>
      </c>
      <c r="K954" t="s">
        <v>261</v>
      </c>
      <c r="N954" s="3" t="s">
        <v>292</v>
      </c>
      <c r="O954" t="s">
        <v>256</v>
      </c>
      <c r="P954" t="s">
        <v>792</v>
      </c>
      <c r="Q954">
        <v>565</v>
      </c>
      <c r="R954" t="s">
        <v>315</v>
      </c>
      <c r="S954" t="s">
        <v>317</v>
      </c>
    </row>
    <row r="955" spans="1:19" x14ac:dyDescent="0.3">
      <c r="A955">
        <v>954</v>
      </c>
      <c r="B955" t="s">
        <v>696</v>
      </c>
      <c r="C955" s="1">
        <v>30707</v>
      </c>
      <c r="D955" s="2">
        <v>100000</v>
      </c>
      <c r="E955" t="s">
        <v>92</v>
      </c>
      <c r="F955" t="s">
        <v>115</v>
      </c>
      <c r="H955">
        <v>392.66120835686002</v>
      </c>
      <c r="I955" t="s">
        <v>1258</v>
      </c>
      <c r="J955" t="s">
        <v>264</v>
      </c>
      <c r="K955" t="s">
        <v>261</v>
      </c>
      <c r="L955" t="s">
        <v>270</v>
      </c>
      <c r="O955" t="s">
        <v>254</v>
      </c>
      <c r="P955" t="s">
        <v>768</v>
      </c>
      <c r="Q955">
        <v>665</v>
      </c>
      <c r="R955" t="s">
        <v>315</v>
      </c>
      <c r="S955" t="s">
        <v>317</v>
      </c>
    </row>
    <row r="956" spans="1:19" x14ac:dyDescent="0.3">
      <c r="A956">
        <v>955</v>
      </c>
      <c r="B956" t="s">
        <v>697</v>
      </c>
      <c r="C956" s="1">
        <v>32609</v>
      </c>
      <c r="D956" s="2">
        <v>40000</v>
      </c>
      <c r="E956" t="s">
        <v>93</v>
      </c>
      <c r="F956" t="s">
        <v>116</v>
      </c>
      <c r="H956">
        <v>391.18915866741901</v>
      </c>
      <c r="I956" t="s">
        <v>1257</v>
      </c>
      <c r="J956" t="s">
        <v>265</v>
      </c>
      <c r="K956" t="s">
        <v>261</v>
      </c>
      <c r="L956" t="s">
        <v>268</v>
      </c>
      <c r="O956" t="s">
        <v>253</v>
      </c>
      <c r="P956" t="s">
        <v>812</v>
      </c>
      <c r="Q956">
        <v>765</v>
      </c>
      <c r="R956" t="s">
        <v>315</v>
      </c>
      <c r="S956" t="s">
        <v>317</v>
      </c>
    </row>
    <row r="957" spans="1:19" x14ac:dyDescent="0.3">
      <c r="A957">
        <v>956</v>
      </c>
      <c r="B957" t="s">
        <v>698</v>
      </c>
      <c r="C957" s="1">
        <v>26484</v>
      </c>
      <c r="D957" s="2">
        <v>95000</v>
      </c>
      <c r="E957" t="s">
        <v>94</v>
      </c>
      <c r="F957" t="s">
        <v>117</v>
      </c>
      <c r="H957">
        <v>389.717108977978</v>
      </c>
      <c r="I957" t="s">
        <v>1257</v>
      </c>
      <c r="J957" t="s">
        <v>264</v>
      </c>
      <c r="K957" t="s">
        <v>262</v>
      </c>
      <c r="L957" t="s">
        <v>273</v>
      </c>
      <c r="O957" t="s">
        <v>259</v>
      </c>
      <c r="P957" t="s">
        <v>814</v>
      </c>
      <c r="Q957">
        <v>865</v>
      </c>
      <c r="R957" t="s">
        <v>314</v>
      </c>
      <c r="S957" t="s">
        <v>317</v>
      </c>
    </row>
    <row r="958" spans="1:19" x14ac:dyDescent="0.3">
      <c r="A958">
        <v>957</v>
      </c>
      <c r="B958" t="s">
        <v>699</v>
      </c>
      <c r="C958" s="1">
        <v>35416</v>
      </c>
      <c r="D958" s="2">
        <v>50000</v>
      </c>
      <c r="E958" t="s">
        <v>95</v>
      </c>
      <c r="F958" t="s">
        <v>118</v>
      </c>
      <c r="H958">
        <v>388.24505928853699</v>
      </c>
      <c r="I958" t="s">
        <v>1255</v>
      </c>
      <c r="J958" t="s">
        <v>264</v>
      </c>
      <c r="K958" t="s">
        <v>262</v>
      </c>
      <c r="L958" t="s">
        <v>272</v>
      </c>
      <c r="N958" s="3" t="s">
        <v>1212</v>
      </c>
      <c r="O958" t="s">
        <v>257</v>
      </c>
      <c r="P958" t="s">
        <v>842</v>
      </c>
      <c r="Q958">
        <v>965</v>
      </c>
      <c r="R958" t="s">
        <v>314</v>
      </c>
      <c r="S958" t="s">
        <v>319</v>
      </c>
    </row>
    <row r="959" spans="1:19" x14ac:dyDescent="0.3">
      <c r="A959">
        <v>958</v>
      </c>
      <c r="B959" t="s">
        <v>700</v>
      </c>
      <c r="C959" s="1">
        <v>28887</v>
      </c>
      <c r="D959" s="2">
        <v>110000</v>
      </c>
      <c r="E959" t="s">
        <v>96</v>
      </c>
      <c r="F959" t="s">
        <v>119</v>
      </c>
      <c r="H959">
        <v>386.77300959909701</v>
      </c>
      <c r="I959" t="s">
        <v>1255</v>
      </c>
      <c r="J959" t="s">
        <v>263</v>
      </c>
      <c r="K959" t="s">
        <v>261</v>
      </c>
      <c r="L959" t="s">
        <v>271</v>
      </c>
      <c r="N959" s="3" t="s">
        <v>279</v>
      </c>
      <c r="O959" t="s">
        <v>260</v>
      </c>
      <c r="P959" t="s">
        <v>761</v>
      </c>
      <c r="Q959">
        <v>185</v>
      </c>
      <c r="R959" t="s">
        <v>314</v>
      </c>
      <c r="S959" t="s">
        <v>319</v>
      </c>
    </row>
    <row r="960" spans="1:19" x14ac:dyDescent="0.3">
      <c r="A960">
        <v>959</v>
      </c>
      <c r="B960" t="s">
        <v>701</v>
      </c>
      <c r="C960" s="1">
        <v>29569</v>
      </c>
      <c r="D960" s="2">
        <v>30000</v>
      </c>
      <c r="E960" t="s">
        <v>97</v>
      </c>
      <c r="F960" t="s">
        <v>199</v>
      </c>
      <c r="H960">
        <v>385.300959909656</v>
      </c>
      <c r="I960" t="s">
        <v>1256</v>
      </c>
      <c r="J960" t="s">
        <v>266</v>
      </c>
      <c r="K960" t="s">
        <v>261</v>
      </c>
      <c r="L960" t="s">
        <v>271</v>
      </c>
      <c r="O960" t="s">
        <v>258</v>
      </c>
      <c r="P960" t="s">
        <v>850</v>
      </c>
      <c r="Q960">
        <v>285</v>
      </c>
      <c r="R960" t="s">
        <v>315</v>
      </c>
      <c r="S960" t="s">
        <v>319</v>
      </c>
    </row>
    <row r="961" spans="1:19" x14ac:dyDescent="0.3">
      <c r="A961">
        <v>960</v>
      </c>
      <c r="B961" t="s">
        <v>702</v>
      </c>
      <c r="C961" s="1">
        <v>28272</v>
      </c>
      <c r="D961" s="2">
        <v>120000</v>
      </c>
      <c r="E961" t="s">
        <v>98</v>
      </c>
      <c r="F961" t="s">
        <v>200</v>
      </c>
      <c r="H961">
        <v>383.82891022021499</v>
      </c>
      <c r="I961" t="s">
        <v>1258</v>
      </c>
      <c r="J961" t="s">
        <v>264</v>
      </c>
      <c r="K961" t="s">
        <v>261</v>
      </c>
      <c r="L961" t="s">
        <v>271</v>
      </c>
      <c r="N961" s="3" t="s">
        <v>1100</v>
      </c>
      <c r="O961" t="s">
        <v>259</v>
      </c>
      <c r="P961" t="s">
        <v>785</v>
      </c>
      <c r="Q961">
        <v>385</v>
      </c>
      <c r="R961" t="s">
        <v>314</v>
      </c>
      <c r="S961" t="s">
        <v>318</v>
      </c>
    </row>
    <row r="962" spans="1:19" x14ac:dyDescent="0.3">
      <c r="A962">
        <v>961</v>
      </c>
      <c r="B962" t="s">
        <v>703</v>
      </c>
      <c r="C962" s="1">
        <v>35003</v>
      </c>
      <c r="D962" s="2">
        <v>35000</v>
      </c>
      <c r="E962" t="s">
        <v>79</v>
      </c>
      <c r="F962" t="s">
        <v>201</v>
      </c>
      <c r="H962">
        <v>382.35686053077399</v>
      </c>
      <c r="I962" t="s">
        <v>1255</v>
      </c>
      <c r="J962" t="s">
        <v>263</v>
      </c>
      <c r="K962" t="s">
        <v>261</v>
      </c>
      <c r="L962" t="s">
        <v>271</v>
      </c>
      <c r="O962" t="s">
        <v>254</v>
      </c>
      <c r="P962" t="s">
        <v>833</v>
      </c>
      <c r="Q962">
        <v>485</v>
      </c>
      <c r="R962" t="s">
        <v>315</v>
      </c>
      <c r="S962" t="s">
        <v>320</v>
      </c>
    </row>
    <row r="963" spans="1:19" x14ac:dyDescent="0.3">
      <c r="A963">
        <v>962</v>
      </c>
      <c r="B963" t="s">
        <v>704</v>
      </c>
      <c r="C963" s="1">
        <v>30361</v>
      </c>
      <c r="D963" s="2">
        <v>115000</v>
      </c>
      <c r="E963" t="s">
        <v>79</v>
      </c>
      <c r="F963" t="s">
        <v>202</v>
      </c>
      <c r="H963">
        <v>380.88481084133298</v>
      </c>
      <c r="I963" t="s">
        <v>1256</v>
      </c>
      <c r="J963" t="s">
        <v>263</v>
      </c>
      <c r="K963" t="s">
        <v>262</v>
      </c>
      <c r="L963" t="s">
        <v>269</v>
      </c>
      <c r="N963" s="3" t="s">
        <v>1213</v>
      </c>
      <c r="O963" t="s">
        <v>256</v>
      </c>
      <c r="P963" t="s">
        <v>773</v>
      </c>
      <c r="Q963">
        <v>585</v>
      </c>
      <c r="R963" t="s">
        <v>315</v>
      </c>
      <c r="S963" t="s">
        <v>318</v>
      </c>
    </row>
    <row r="964" spans="1:19" x14ac:dyDescent="0.3">
      <c r="A964">
        <v>963</v>
      </c>
      <c r="B964" t="s">
        <v>705</v>
      </c>
      <c r="C964" s="1">
        <v>25951</v>
      </c>
      <c r="D964" s="2">
        <v>25000</v>
      </c>
      <c r="E964" t="s">
        <v>80</v>
      </c>
      <c r="F964" t="s">
        <v>203</v>
      </c>
      <c r="H964">
        <v>379.41276115189203</v>
      </c>
      <c r="I964" t="s">
        <v>1255</v>
      </c>
      <c r="J964" t="s">
        <v>263</v>
      </c>
      <c r="K964" t="s">
        <v>262</v>
      </c>
      <c r="L964" t="s">
        <v>269</v>
      </c>
      <c r="N964" s="3" t="s">
        <v>1214</v>
      </c>
      <c r="O964" t="s">
        <v>253</v>
      </c>
      <c r="P964" t="s">
        <v>851</v>
      </c>
      <c r="Q964">
        <v>685</v>
      </c>
      <c r="R964" t="s">
        <v>315</v>
      </c>
      <c r="S964" t="s">
        <v>320</v>
      </c>
    </row>
    <row r="965" spans="1:19" x14ac:dyDescent="0.3">
      <c r="A965">
        <v>964</v>
      </c>
      <c r="B965" t="s">
        <v>706</v>
      </c>
      <c r="C965" s="1">
        <v>31507</v>
      </c>
      <c r="D965" s="2">
        <v>68269.230769230795</v>
      </c>
      <c r="E965" t="s">
        <v>81</v>
      </c>
      <c r="F965" t="s">
        <v>204</v>
      </c>
      <c r="H965">
        <v>377.94071146245102</v>
      </c>
      <c r="I965" t="s">
        <v>1257</v>
      </c>
      <c r="J965" t="s">
        <v>264</v>
      </c>
      <c r="K965" t="s">
        <v>261</v>
      </c>
      <c r="L965" t="s">
        <v>268</v>
      </c>
      <c r="N965" s="3" t="s">
        <v>1084</v>
      </c>
      <c r="O965" t="s">
        <v>255</v>
      </c>
      <c r="P965" t="s">
        <v>852</v>
      </c>
      <c r="Q965">
        <v>785</v>
      </c>
      <c r="R965" t="s">
        <v>315</v>
      </c>
      <c r="S965" t="s">
        <v>319</v>
      </c>
    </row>
    <row r="966" spans="1:19" x14ac:dyDescent="0.3">
      <c r="A966">
        <v>965</v>
      </c>
      <c r="B966" t="s">
        <v>707</v>
      </c>
      <c r="C966" s="1">
        <v>28751</v>
      </c>
      <c r="D966" s="2">
        <v>67857.142857142899</v>
      </c>
      <c r="E966" t="s">
        <v>82</v>
      </c>
      <c r="F966" t="s">
        <v>213</v>
      </c>
      <c r="H966">
        <v>376.46866177301001</v>
      </c>
      <c r="I966" t="s">
        <v>1258</v>
      </c>
      <c r="J966" t="s">
        <v>264</v>
      </c>
      <c r="K966" t="s">
        <v>261</v>
      </c>
      <c r="L966" t="s">
        <v>272</v>
      </c>
      <c r="O966" t="s">
        <v>254</v>
      </c>
      <c r="P966" t="s">
        <v>853</v>
      </c>
      <c r="Q966">
        <v>885</v>
      </c>
      <c r="R966" t="s">
        <v>315</v>
      </c>
      <c r="S966" t="s">
        <v>318</v>
      </c>
    </row>
    <row r="967" spans="1:19" x14ac:dyDescent="0.3">
      <c r="A967">
        <v>966</v>
      </c>
      <c r="B967" t="s">
        <v>708</v>
      </c>
      <c r="C967" s="1">
        <v>34278</v>
      </c>
      <c r="D967" s="2">
        <v>67445.054945055002</v>
      </c>
      <c r="E967" t="s">
        <v>83</v>
      </c>
      <c r="F967" t="s">
        <v>214</v>
      </c>
      <c r="H967">
        <v>374.996612083569</v>
      </c>
      <c r="I967" t="s">
        <v>1259</v>
      </c>
      <c r="J967" t="s">
        <v>266</v>
      </c>
      <c r="K967" t="s">
        <v>262</v>
      </c>
      <c r="L967" t="s">
        <v>274</v>
      </c>
      <c r="N967" s="3" t="s">
        <v>1215</v>
      </c>
      <c r="O967" t="s">
        <v>256</v>
      </c>
      <c r="P967" t="s">
        <v>792</v>
      </c>
      <c r="Q967">
        <v>985</v>
      </c>
      <c r="R967" t="s">
        <v>315</v>
      </c>
      <c r="S967" t="s">
        <v>321</v>
      </c>
    </row>
    <row r="968" spans="1:19" x14ac:dyDescent="0.3">
      <c r="A968">
        <v>967</v>
      </c>
      <c r="B968" t="s">
        <v>709</v>
      </c>
      <c r="C968" s="1">
        <v>32312</v>
      </c>
      <c r="D968" s="2">
        <v>67032.967032967004</v>
      </c>
      <c r="E968" t="s">
        <v>79</v>
      </c>
      <c r="F968" t="s">
        <v>215</v>
      </c>
      <c r="H968">
        <v>373.524562394128</v>
      </c>
      <c r="I968" t="s">
        <v>1256</v>
      </c>
      <c r="J968" t="s">
        <v>264</v>
      </c>
      <c r="K968" t="s">
        <v>262</v>
      </c>
      <c r="L968" t="s">
        <v>274</v>
      </c>
      <c r="N968" s="3" t="s">
        <v>1216</v>
      </c>
      <c r="O968" t="s">
        <v>257</v>
      </c>
      <c r="P968" t="s">
        <v>830</v>
      </c>
      <c r="Q968">
        <v>195</v>
      </c>
      <c r="R968" t="s">
        <v>315</v>
      </c>
      <c r="S968" t="s">
        <v>317</v>
      </c>
    </row>
    <row r="969" spans="1:19" x14ac:dyDescent="0.3">
      <c r="A969">
        <v>968</v>
      </c>
      <c r="B969" t="s">
        <v>710</v>
      </c>
      <c r="C969" s="1">
        <v>27294</v>
      </c>
      <c r="D969" s="2">
        <v>66620.879120879094</v>
      </c>
      <c r="E969" t="s">
        <v>79</v>
      </c>
      <c r="F969" t="s">
        <v>216</v>
      </c>
      <c r="H969">
        <f t="shared" ref="H969" si="70">H947+50</f>
        <v>454.43760587238802</v>
      </c>
      <c r="I969" t="s">
        <v>1255</v>
      </c>
      <c r="J969" t="s">
        <v>263</v>
      </c>
      <c r="K969" t="s">
        <v>262</v>
      </c>
      <c r="L969" t="s">
        <v>268</v>
      </c>
      <c r="O969" t="s">
        <v>253</v>
      </c>
      <c r="P969" t="s">
        <v>765</v>
      </c>
      <c r="Q969">
        <v>295</v>
      </c>
      <c r="R969" t="s">
        <v>314</v>
      </c>
      <c r="S969" t="s">
        <v>318</v>
      </c>
    </row>
    <row r="970" spans="1:19" x14ac:dyDescent="0.3">
      <c r="A970">
        <v>969</v>
      </c>
      <c r="B970" t="s">
        <v>711</v>
      </c>
      <c r="C970" s="1">
        <v>33689</v>
      </c>
      <c r="D970" s="2">
        <v>66208.791208791197</v>
      </c>
      <c r="E970" t="s">
        <v>80</v>
      </c>
      <c r="F970" t="s">
        <v>217</v>
      </c>
      <c r="H970">
        <f t="shared" ref="H970" si="71">H948+30</f>
        <v>432.96555618294701</v>
      </c>
      <c r="I970" t="s">
        <v>1255</v>
      </c>
      <c r="J970" t="s">
        <v>263</v>
      </c>
      <c r="K970" t="s">
        <v>262</v>
      </c>
      <c r="L970" t="s">
        <v>278</v>
      </c>
      <c r="N970" s="3" t="s">
        <v>1217</v>
      </c>
      <c r="O970" t="s">
        <v>255</v>
      </c>
      <c r="P970" t="s">
        <v>854</v>
      </c>
      <c r="Q970">
        <v>395</v>
      </c>
      <c r="R970" t="s">
        <v>314</v>
      </c>
      <c r="S970" t="s">
        <v>317</v>
      </c>
    </row>
    <row r="971" spans="1:19" x14ac:dyDescent="0.3">
      <c r="A971">
        <v>970</v>
      </c>
      <c r="B971" t="s">
        <v>712</v>
      </c>
      <c r="C971" s="1">
        <v>31269</v>
      </c>
      <c r="D971" s="2">
        <v>65796.703296703301</v>
      </c>
      <c r="E971" t="s">
        <v>81</v>
      </c>
      <c r="F971" t="s">
        <v>218</v>
      </c>
      <c r="H971">
        <v>52000</v>
      </c>
      <c r="I971" t="s">
        <v>1255</v>
      </c>
      <c r="J971" t="s">
        <v>264</v>
      </c>
      <c r="K971" t="s">
        <v>262</v>
      </c>
      <c r="L971" t="s">
        <v>278</v>
      </c>
      <c r="N971" s="3" t="s">
        <v>1218</v>
      </c>
      <c r="O971" t="s">
        <v>256</v>
      </c>
      <c r="P971" t="s">
        <v>812</v>
      </c>
      <c r="Q971">
        <v>495</v>
      </c>
      <c r="R971" t="s">
        <v>315</v>
      </c>
      <c r="S971" t="s">
        <v>318</v>
      </c>
    </row>
    <row r="972" spans="1:19" x14ac:dyDescent="0.3">
      <c r="A972">
        <v>971</v>
      </c>
      <c r="B972" t="s">
        <v>328</v>
      </c>
      <c r="C972" s="1">
        <v>25896</v>
      </c>
      <c r="D972" s="2">
        <v>65384.615384615397</v>
      </c>
      <c r="E972" t="s">
        <v>79</v>
      </c>
      <c r="F972" t="s">
        <v>219</v>
      </c>
      <c r="H972">
        <v>52100</v>
      </c>
      <c r="I972" t="s">
        <v>1257</v>
      </c>
      <c r="J972" t="s">
        <v>266</v>
      </c>
      <c r="K972" t="s">
        <v>261</v>
      </c>
      <c r="L972" t="s">
        <v>271</v>
      </c>
      <c r="N972" s="3" t="s">
        <v>279</v>
      </c>
      <c r="O972" t="s">
        <v>254</v>
      </c>
      <c r="P972" t="s">
        <v>855</v>
      </c>
      <c r="Q972">
        <v>595</v>
      </c>
      <c r="R972" t="s">
        <v>314</v>
      </c>
      <c r="S972" t="s">
        <v>318</v>
      </c>
    </row>
    <row r="973" spans="1:19" x14ac:dyDescent="0.3">
      <c r="A973">
        <v>972</v>
      </c>
      <c r="B973" t="s">
        <v>329</v>
      </c>
      <c r="C973" s="1">
        <v>32908</v>
      </c>
      <c r="D973" s="2">
        <v>64972.527472527501</v>
      </c>
      <c r="E973" t="s">
        <v>79</v>
      </c>
      <c r="F973" t="s">
        <v>220</v>
      </c>
      <c r="H973">
        <v>372.05251270469699</v>
      </c>
      <c r="I973" t="s">
        <v>1257</v>
      </c>
      <c r="J973" t="s">
        <v>267</v>
      </c>
      <c r="K973" t="s">
        <v>261</v>
      </c>
      <c r="L973" t="s">
        <v>274</v>
      </c>
      <c r="N973" s="3" t="s">
        <v>1235</v>
      </c>
      <c r="O973" t="s">
        <v>253</v>
      </c>
      <c r="P973" t="s">
        <v>790</v>
      </c>
      <c r="Q973">
        <v>695</v>
      </c>
      <c r="R973" t="s">
        <v>315</v>
      </c>
      <c r="S973" t="s">
        <v>318</v>
      </c>
    </row>
    <row r="974" spans="1:19" x14ac:dyDescent="0.3">
      <c r="A974">
        <v>973</v>
      </c>
      <c r="B974" t="s">
        <v>330</v>
      </c>
      <c r="C974" s="1">
        <v>27899</v>
      </c>
      <c r="D974" s="2">
        <v>64560.439560439598</v>
      </c>
      <c r="E974" t="s">
        <v>80</v>
      </c>
      <c r="F974" t="s">
        <v>221</v>
      </c>
      <c r="H974">
        <v>370.58046301525701</v>
      </c>
      <c r="I974" t="s">
        <v>1256</v>
      </c>
      <c r="J974" t="s">
        <v>263</v>
      </c>
      <c r="K974" t="s">
        <v>261</v>
      </c>
      <c r="L974" t="s">
        <v>268</v>
      </c>
      <c r="N974" s="3" t="s">
        <v>1245</v>
      </c>
      <c r="O974" t="s">
        <v>257</v>
      </c>
      <c r="P974" t="s">
        <v>856</v>
      </c>
      <c r="Q974">
        <v>795</v>
      </c>
      <c r="R974" t="s">
        <v>314</v>
      </c>
      <c r="S974" t="s">
        <v>319</v>
      </c>
    </row>
    <row r="975" spans="1:19" x14ac:dyDescent="0.3">
      <c r="A975">
        <v>974</v>
      </c>
      <c r="B975" t="s">
        <v>331</v>
      </c>
      <c r="C975" s="1">
        <v>34609</v>
      </c>
      <c r="D975" s="2">
        <v>64148.351648351701</v>
      </c>
      <c r="E975" t="s">
        <v>80</v>
      </c>
      <c r="F975" t="s">
        <v>222</v>
      </c>
      <c r="H975">
        <v>369.10841332581703</v>
      </c>
      <c r="I975" t="s">
        <v>1260</v>
      </c>
      <c r="J975" t="s">
        <v>264</v>
      </c>
      <c r="K975" t="s">
        <v>262</v>
      </c>
      <c r="L975" t="s">
        <v>269</v>
      </c>
      <c r="N975" s="3" t="s">
        <v>1244</v>
      </c>
      <c r="O975" t="s">
        <v>259</v>
      </c>
      <c r="P975" t="s">
        <v>793</v>
      </c>
      <c r="Q975">
        <v>895</v>
      </c>
      <c r="R975" t="s">
        <v>315</v>
      </c>
      <c r="S975" t="s">
        <v>320</v>
      </c>
    </row>
    <row r="976" spans="1:19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</sheetData>
  <phoneticPr fontId="1" type="noConversion"/>
  <hyperlinks>
    <hyperlink ref="N2" r:id="rId1" xr:uid="{2F40F547-3CF1-44FE-9D67-26769AD8D23F}"/>
    <hyperlink ref="N3" r:id="rId2" xr:uid="{16EA146D-1B4F-4261-98C4-5002C3923D69}"/>
    <hyperlink ref="N4" r:id="rId3" xr:uid="{D9FD8031-33D7-4DEF-98CF-5C3663581AC6}"/>
    <hyperlink ref="N7" r:id="rId4" xr:uid="{80AC45C3-18E5-45C7-A704-829A9E94FDE3}"/>
    <hyperlink ref="N8" r:id="rId5" xr:uid="{6CB28849-74D5-44F1-BDAE-62CBE425843F}"/>
    <hyperlink ref="N14" r:id="rId6" xr:uid="{F032CAB6-EFA2-4F4D-8075-CA3CA3F66BC8}"/>
    <hyperlink ref="N15" r:id="rId7" xr:uid="{44CFF8DE-23E3-4B21-BEF8-1FA4334D13F5}"/>
    <hyperlink ref="N16" r:id="rId8" xr:uid="{70765A19-974A-45BB-A812-E1E303B16A12}"/>
    <hyperlink ref="N20" r:id="rId9" xr:uid="{C98A38E0-C45A-49F2-B92B-214F921D06C0}"/>
    <hyperlink ref="N21" r:id="rId10" xr:uid="{9B93A392-F740-43FC-941A-4A0DBEE13B07}"/>
    <hyperlink ref="N24" r:id="rId11" xr:uid="{CAD1A94D-26A4-4DD0-A6F1-18BD57EEB5B5}"/>
    <hyperlink ref="N26" r:id="rId12" xr:uid="{2F1BB737-6538-4572-9F35-6A517D40918E}"/>
    <hyperlink ref="N27" r:id="rId13" xr:uid="{89F00F7C-8146-4251-9890-2A894C6BC668}"/>
    <hyperlink ref="N28" r:id="rId14" xr:uid="{F8065770-A400-4A03-ACC4-2B35EFB344B9}"/>
    <hyperlink ref="N31" r:id="rId15" xr:uid="{26738317-6E91-450D-AE16-0AED957ABE00}"/>
    <hyperlink ref="N32" r:id="rId16" xr:uid="{D139DD70-1ACA-4C07-971C-0401549A7700}"/>
    <hyperlink ref="N33" r:id="rId17" xr:uid="{B9215175-CE3D-49EC-B28A-17E5D7953D12}"/>
    <hyperlink ref="N34" r:id="rId18" xr:uid="{39D00B0E-01C6-4B2E-A8F3-513306D5FD1D}"/>
    <hyperlink ref="N37" r:id="rId19" xr:uid="{E18BF262-7527-4817-B523-7B085448B63C}"/>
    <hyperlink ref="N38" r:id="rId20" xr:uid="{6DE27573-5BDD-4A31-8FCC-D40F426FA582}"/>
    <hyperlink ref="N44" r:id="rId21" xr:uid="{05639059-1D93-4EC7-929D-7B17F1E7D725}"/>
    <hyperlink ref="N45" r:id="rId22" xr:uid="{7D08C15F-68C9-4D7A-AD5F-9C1BFE3B821A}"/>
    <hyperlink ref="N46" r:id="rId23" xr:uid="{149DE0CC-EAC7-4D4D-8A6A-6C14879B5220}"/>
    <hyperlink ref="N47" r:id="rId24" display="amelia@gfail.cof" xr:uid="{2BEFFB89-5550-4126-9C39-3FA277FF8286}"/>
    <hyperlink ref="N48" r:id="rId25" display="william@gfail.cof" xr:uid="{2F85DB35-64D8-459B-99E4-9EA8AB55FA68}"/>
    <hyperlink ref="N49" r:id="rId26" display="evelyn@gfail.cof" xr:uid="{6F510D46-4CD5-4254-A2DE-9EC07AC84094}"/>
    <hyperlink ref="N50" r:id="rId27" xr:uid="{DB973B4B-6A8F-44D4-81F9-B7E60BE217E0}"/>
    <hyperlink ref="N51" r:id="rId28" xr:uid="{43D38FCF-824C-46EF-B70C-DF81EE9AA813}"/>
    <hyperlink ref="N52" r:id="rId29" xr:uid="{3A495E4D-9920-4955-AEB9-96C80B94018A}"/>
    <hyperlink ref="N53" r:id="rId30" xr:uid="{98BF3EE4-BC36-4AF6-84E8-2653F55BD40C}"/>
    <hyperlink ref="N54" r:id="rId31" xr:uid="{08FEBFA6-F28F-4E75-9FF4-99CCB6D98065}"/>
    <hyperlink ref="N55" r:id="rId32" display="lily@gfail.cof" xr:uid="{DCA16A0D-2970-4010-BE08-58D53BE11B3E}"/>
    <hyperlink ref="N56" r:id="rId33" display="elijah@gfail.cof" xr:uid="{1B787292-79EA-4CC7-AC0E-401834036C9D}"/>
    <hyperlink ref="N57" r:id="rId34" xr:uid="{DC34C8F9-320F-47A9-B1D1-57E210AC0818}"/>
    <hyperlink ref="N58" r:id="rId35" xr:uid="{C61280E9-D9F1-4FAC-B9EB-75614E9C01F8}"/>
    <hyperlink ref="N60" r:id="rId36" display="mia@gfail.cof" xr:uid="{476D3E9A-740E-4C30-B413-27CE2B0D6D84}"/>
    <hyperlink ref="N61" r:id="rId37" display="noah@gfail.cof" xr:uid="{FD900E59-0347-48FF-90E2-C4D4FB6BB15D}"/>
    <hyperlink ref="N62" r:id="rId38" display="amelia@gfail.cof" xr:uid="{DA2FBFBD-06AB-4336-B4FE-CD3C6B61DB33}"/>
    <hyperlink ref="N63" r:id="rId39" display="william@gfail.cof" xr:uid="{F7FD2D3F-2949-47A1-96F9-C3032E64E12C}"/>
    <hyperlink ref="N64" r:id="rId40" xr:uid="{7DCCF2A0-B6D4-414A-B572-74609D796BB1}"/>
    <hyperlink ref="N65" r:id="rId41" xr:uid="{F2E4F2BD-06D3-435D-9959-DEE1E15D5CC6}"/>
    <hyperlink ref="N66" r:id="rId42" xr:uid="{66C8F1E5-B166-45D8-AB51-4A56CD256F92}"/>
    <hyperlink ref="N67" r:id="rId43" display="luna@gfail.cof" xr:uid="{5399FDEF-C95D-4F39-992A-671E24045C76}"/>
    <hyperlink ref="N68" r:id="rId44" display="layla@gfail.cof" xr:uid="{84AADC4F-653C-4298-AFC3-DFEE7738474A}"/>
    <hyperlink ref="N69" r:id="rId45" display="alez@gfail.cof" xr:uid="{C09ED14B-29B3-43D9-BC11-4F5FD98D617C}"/>
    <hyperlink ref="N70" r:id="rId46" xr:uid="{B7AADA0E-21B9-458C-B6CF-2783C61400C6}"/>
    <hyperlink ref="N71" r:id="rId47" xr:uid="{CE6D5892-F9FF-411E-AEE2-125AA6C8CF0E}"/>
    <hyperlink ref="N72" r:id="rId48" display="emily@gfail.cof" xr:uid="{C8EBDFAC-A69A-4191-8B30-C9B431B953D1}"/>
    <hyperlink ref="N73" r:id="rId49" display="david@gfail.cof" xr:uid="{DD93D070-CF7C-437D-8D2B-A42A3DD2EDDB}"/>
    <hyperlink ref="N74" r:id="rId50" xr:uid="{9E849820-87D3-4AB4-8948-E4D907D2AEE8}"/>
    <hyperlink ref="N75" r:id="rId51" display="james@gail.com" xr:uid="{550217B2-F294-41FB-9940-E4EEFE8A6642}"/>
    <hyperlink ref="N76" r:id="rId52" xr:uid="{5140FEE0-AA10-4493-8A33-D0CCA0C1794E}"/>
    <hyperlink ref="N77" r:id="rId53" xr:uid="{6F3F6DF3-D568-4249-A221-4BB757F69A63}"/>
    <hyperlink ref="N78" r:id="rId54" xr:uid="{2EB3602B-0E6F-4454-821A-D5D8830621E5}"/>
    <hyperlink ref="N79" r:id="rId55" display="robert@gfail.cof" xr:uid="{FEC2A1F9-8DF1-471D-8468-439EC50A919A}"/>
    <hyperlink ref="N80" r:id="rId56" display="jennifer@gfail.cof" xr:uid="{1F9E7A9F-6018-4772-B278-9868C69AAD85}"/>
    <hyperlink ref="N81" r:id="rId57" xr:uid="{16867A67-4201-47EC-A07C-D9CC640940DC}"/>
    <hyperlink ref="N82" r:id="rId58" xr:uid="{7BB48434-B8B9-4BC3-9757-9C8741E1FCAB}"/>
    <hyperlink ref="N83" r:id="rId59" xr:uid="{0297AE1C-757D-40A8-930B-17E443414A27}"/>
    <hyperlink ref="N84" r:id="rId60" xr:uid="{69652720-C009-41A5-8036-B1477D217E9A}"/>
    <hyperlink ref="N85" r:id="rId61" display="matthew@gfail.cof" xr:uid="{7E4D28E9-10B5-4CB6-B653-60BD1E91B196}"/>
    <hyperlink ref="N86" r:id="rId62" display="nicole@gfail.cof" xr:uid="{50725A04-E8E6-4F91-9E12-0CAB193F0301}"/>
    <hyperlink ref="N87" r:id="rId63" xr:uid="{1DE4FED7-E4D6-4E25-9124-A31B7529AA52}"/>
    <hyperlink ref="N88" r:id="rId64" xr:uid="{D8323F8A-2104-4D57-9B66-36FCB68AA6D2}"/>
    <hyperlink ref="N89" r:id="rId65" display="joshua@gfail.cof" xr:uid="{D486A0D0-24AB-44E4-9574-EFAB1226A841}"/>
    <hyperlink ref="N90" r:id="rId66" display="elizabeth@gfail.cof" xr:uid="{01E568F1-822C-47EB-9A98-633928CF8D89}"/>
    <hyperlink ref="N91" r:id="rId67" display="joseph@gfail.cof" xr:uid="{A04CF265-14C3-42BE-9202-4A196B88BDB9}"/>
    <hyperlink ref="N92" r:id="rId68" display="lauren@gfail.cof" xr:uid="{7CB522F7-FC0A-4F84-A570-DB7A7CDDC981}"/>
    <hyperlink ref="N93" r:id="rId69" display="ryan@gfail.cof" xr:uid="{72E19A1E-A9DA-4839-8EDE-69413B4AD3BD}"/>
    <hyperlink ref="N94" r:id="rId70" xr:uid="{3376D725-E2FE-4D48-B5DB-147262F0C1B0}"/>
    <hyperlink ref="N95" r:id="rId71" xr:uid="{EC89ADD9-96F6-4C32-8BB9-117B866B745D}"/>
    <hyperlink ref="N96" r:id="rId72" xr:uid="{161B4756-B39A-4794-B052-74776D733286}"/>
    <hyperlink ref="N97" r:id="rId73" display="brandon@gfail.cof" xr:uid="{E0514BFE-C679-4FAF-B3BB-0B0F3BC95551}"/>
    <hyperlink ref="N98" r:id="rId74" display="kayla@gfail.cof" xr:uid="{36D17FF0-8168-4956-81C1-13FBB0290FBE}"/>
    <hyperlink ref="N99" r:id="rId75" display="jonathan@gfail.cof" xr:uid="{DAB3493E-CD8B-4435-BA97-DAC184B314CD}"/>
    <hyperlink ref="N100" r:id="rId76" xr:uid="{9B2797E1-1796-4920-928D-1892BD305522}"/>
    <hyperlink ref="N101" r:id="rId77" xr:uid="{DA5D8A2B-A2CA-4B51-B7B5-D93A2A58C73B}"/>
    <hyperlink ref="N102" r:id="rId78" xr:uid="{D44B00BE-6224-43DC-9263-758B41C811B2}"/>
    <hyperlink ref="N103" r:id="rId79" xr:uid="{B27297C3-1CDF-47E7-A55E-382B95729D62}"/>
    <hyperlink ref="N104" r:id="rId80" xr:uid="{ADBE218A-5BB0-4B53-906B-B0C5DFDFF62C}"/>
    <hyperlink ref="N105" r:id="rId81" display="alexander@gfail.cof" xr:uid="{0D9B0619-CBC1-44C6-AB78-961F7DAC6A42}"/>
    <hyperlink ref="N106" r:id="rId82" display="heather@gfail.cof" xr:uid="{7E2AE171-3C9F-4A70-8572-F3F7A5C62202}"/>
    <hyperlink ref="N107" r:id="rId83" xr:uid="{79D50C4E-F15C-4A50-B9D1-BC23C7E0C828}"/>
    <hyperlink ref="N108" r:id="rId84" xr:uid="{B495A02E-3864-406E-9ED1-4DDE9E7A7149}"/>
    <hyperlink ref="N109" r:id="rId85" display="benjamin@gfail.cof" xr:uid="{0D3AA87C-5E2A-464E-A19B-BE07F021860D}"/>
    <hyperlink ref="N110" r:id="rId86" display="amber@gfail.cof" xr:uid="{17169905-DDDA-4F51-B93F-946FB27490B6}"/>
    <hyperlink ref="N111" r:id="rId87" display="aaron@gfail.cof" xr:uid="{2698A7DE-F24E-4520-8836-3799647C4B8E}"/>
    <hyperlink ref="N112" r:id="rId88" display="chelsea@gfail.cof" xr:uid="{9A4CDBAF-C878-4543-BCAD-5DCFDAE79DB9}"/>
    <hyperlink ref="N113" r:id="rId89" display="jacob@gfail.cof" xr:uid="{56912E42-0B18-442B-B223-525465EC7ADD}"/>
    <hyperlink ref="N114" r:id="rId90" xr:uid="{6537AAEE-41AD-4106-96C3-F19F4EA53F34}"/>
    <hyperlink ref="N115" r:id="rId91" xr:uid="{F7ADDFB9-3AEF-4FC9-9F56-35D88ACC1387}"/>
    <hyperlink ref="N116" r:id="rId92" xr:uid="{DF63D83D-7E9C-4EC3-98AA-E28BE4AD526F}"/>
    <hyperlink ref="N117" r:id="rId93" display="kevin@gfail.cof" xr:uid="{F178DFD8-37A1-4D65-B830-6A06F2B7C187}"/>
    <hyperlink ref="N118" r:id="rId94" display="victoria@gfail.cof" xr:uid="{E2B629DB-ADAB-4D5B-BBC2-B7DBC815E302}"/>
    <hyperlink ref="N119" r:id="rId95" display="samuel@gfail.cof" xr:uid="{15FB5927-7D00-42BE-A2F7-F63821065762}"/>
    <hyperlink ref="N120" r:id="rId96" xr:uid="{1969D032-5ABF-481F-8A75-11AB9C08DDED}"/>
    <hyperlink ref="N121" r:id="rId97" xr:uid="{4A925906-3971-4450-89BA-E1AD544D95B5}"/>
    <hyperlink ref="N122" r:id="rId98" display="julia@gfail.cof" xr:uid="{41F3FA34-BA79-444B-A1A3-3D5695F969DF}"/>
    <hyperlink ref="N123" r:id="rId99" display="austin@gfail.cof" xr:uid="{00A877DF-D1FC-4BCE-8200-05CFA2C4203D}"/>
    <hyperlink ref="N124" r:id="rId100" xr:uid="{1964D087-4818-4171-AE33-91D7F61FDACC}"/>
    <hyperlink ref="N125" r:id="rId101" display="christian@gail.co" xr:uid="{55EC4D08-C12C-4827-857A-C83E4F0B6C67}"/>
    <hyperlink ref="N126" r:id="rId102" xr:uid="{BCD95039-7D06-44DE-B194-43233A78237C}"/>
    <hyperlink ref="N127" r:id="rId103" xr:uid="{0E1C0A25-76C1-4266-A4DA-B35666EF7ECE}"/>
    <hyperlink ref="N128" r:id="rId104" xr:uid="{073AA248-C235-42CD-A672-8BC2F7EF30BB}"/>
    <hyperlink ref="N129" r:id="rId105" display="caleb@gfail.cof" xr:uid="{3394E50C-B67C-4F6E-8AAB-B7F2E2FBC654}"/>
    <hyperlink ref="N130" r:id="rId106" display="christina@gfail.cof" xr:uid="{81FC110D-F04E-48F4-9DF2-808B013822E7}"/>
    <hyperlink ref="N131" r:id="rId107" xr:uid="{9B9A0A12-8D19-40D4-8BDC-0BF39131A90F}"/>
    <hyperlink ref="N132" r:id="rId108" xr:uid="{C26F032E-A57B-426F-AA4E-E01A2E8C1ACF}"/>
    <hyperlink ref="N133" r:id="rId109" xr:uid="{EE02349C-B8E1-405C-A2BA-AEE1BDE113F8}"/>
    <hyperlink ref="N134" r:id="rId110" xr:uid="{0A6F13D6-3093-4252-AE63-673477C74262}"/>
    <hyperlink ref="N135" r:id="rId111" display="logan@gfail.cof" xr:uid="{E1EE4580-D1EF-41B1-8D27-ACCD6958D5AA}"/>
    <hyperlink ref="N136" r:id="rId112" display="maria@gfail.cof" xr:uid="{3AE3CE86-1676-40BE-9262-7E9DA4E5C136}"/>
    <hyperlink ref="N137" r:id="rId113" xr:uid="{5A4F7A7D-36EC-4EDC-B914-43F50932FD60}"/>
    <hyperlink ref="N138" r:id="rId114" xr:uid="{E4151735-D23A-4456-9C4D-1980C6AA78CF}"/>
    <hyperlink ref="N139" r:id="rId115" display="cameron@gfail.cof" xr:uid="{B2E90DDE-B340-410C-8634-6D3681509151}"/>
    <hyperlink ref="N140" r:id="rId116" display="sarah@gfail.cof" xr:uid="{5F4DFE9A-9A60-45BF-92A5-3BBF5348180B}"/>
    <hyperlink ref="N141" r:id="rId117" display="evan@gfail.cof" xr:uid="{A9E78222-D34F-42EF-AB3B-1A1A1E756D07}"/>
    <hyperlink ref="N142" r:id="rId118" display="laura@gfail.cof" xr:uid="{85C8CB5B-1E79-4241-981D-C724F79A33CF}"/>
    <hyperlink ref="N143" r:id="rId119" display="gabriel@gfail.cof" xr:uid="{BFE60343-0EBC-49D8-A653-015635D86A25}"/>
    <hyperlink ref="N144" r:id="rId120" xr:uid="{FC91C4E3-D787-4DE6-8EDC-C5DA557F4F02}"/>
    <hyperlink ref="N145" r:id="rId121" xr:uid="{01996D10-1742-4672-9F0C-F1A081F089AF}"/>
    <hyperlink ref="N146" r:id="rId122" xr:uid="{3098E988-4299-4702-90D6-18062A6D6774}"/>
    <hyperlink ref="N147" r:id="rId123" display="luke@gfail.cof" xr:uid="{D658A713-279E-4042-95C2-233A5131FE9B}"/>
    <hyperlink ref="N148" r:id="rId124" display="angela@gfail.cof" xr:uid="{E7C35D50-C0BB-4820-89C6-446CB4369A8D}"/>
    <hyperlink ref="N149" r:id="rId125" display="seth@gfail.cof" xr:uid="{A14CF306-9DCF-4D09-BB0E-02C4F845AA9E}"/>
    <hyperlink ref="N150" r:id="rId126" xr:uid="{99AF8BB8-8522-4AD3-ADB5-7F79513F127D}"/>
    <hyperlink ref="N151" r:id="rId127" xr:uid="{C5BC4CC8-C809-4718-B952-E145A9499DF0}"/>
    <hyperlink ref="N152" r:id="rId128" xr:uid="{C3655ADB-82BE-4B41-8E90-87FC5735D225}"/>
    <hyperlink ref="N153" r:id="rId129" xr:uid="{A2FF991A-16F0-4217-96A4-188B67C7B872}"/>
    <hyperlink ref="N154" r:id="rId130" xr:uid="{21BCA661-1C55-463E-929A-C5FF8EE6E823}"/>
    <hyperlink ref="N155" r:id="rId131" display="aidan@gfail.cof" xr:uid="{421CA281-45F1-45CF-BE32-1D41AFAE2C27}"/>
    <hyperlink ref="N156" r:id="rId132" display="jamie@gfail.cof" xr:uid="{0411D804-64EA-4995-8577-59C24DA00A34}"/>
    <hyperlink ref="N157" r:id="rId133" xr:uid="{80DF42EB-0467-47FB-82B8-A71E8452E54B}"/>
    <hyperlink ref="N158" r:id="rId134" xr:uid="{C06369FB-CAF0-4AFA-8F43-E29E53E8F4FE}"/>
    <hyperlink ref="N159" r:id="rId135" display="ian@gfail.cof" xr:uid="{A40F81D4-077B-4B96-8D91-2D512CF21768}"/>
    <hyperlink ref="N160" r:id="rId136" display="patricia@gfail.cof" xr:uid="{9B53F808-CAD8-49B5-9E78-3B0929821EE0}"/>
    <hyperlink ref="N161" r:id="rId137" display="wyatt@gfail.cof" xr:uid="{7F49CAE4-C6A3-4C3B-A0FB-E19A5323187F}"/>
    <hyperlink ref="N162" r:id="rId138" display="crystal@gfail.cof" xr:uid="{747B60CE-B978-4DCD-8296-DF5BA079DC00}"/>
    <hyperlink ref="N163" r:id="rId139" display="cole@gfail.cof" xr:uid="{8FEE8C46-42B2-4643-8506-650B14C7E866}"/>
    <hyperlink ref="N164" r:id="rId140" xr:uid="{5BD5FD83-523B-46F3-AD9B-C33FA1D33CA5}"/>
    <hyperlink ref="N165" r:id="rId141" xr:uid="{8F2F117F-5825-49E5-84F3-C88ECFA084A5}"/>
    <hyperlink ref="N166" r:id="rId142" xr:uid="{0F8F803C-9875-4728-AFDD-A4EEB09656E0}"/>
    <hyperlink ref="N167" r:id="rId143" display="levi@gfail.cof" xr:uid="{DE5765B9-1574-4F8A-B678-1C7074BA6397}"/>
    <hyperlink ref="N168" r:id="rId144" display="haley@gfail.cof" xr:uid="{12BD3D23-30B1-4B3A-8DDA-ABEC6D072286}"/>
    <hyperlink ref="N172" r:id="rId145" display="ethan@gfail.cof" xr:uid="{52B175FF-9F60-480C-89D9-9610D4144C76}"/>
    <hyperlink ref="N173" r:id="rId146" display="olivia@gfail.cof" xr:uid="{9AB1D006-14EE-4D1F-84F6-0067C3949BA4}"/>
    <hyperlink ref="N174" r:id="rId147" xr:uid="{65E9781A-7F45-458A-883C-A99C28F7AE7C}"/>
    <hyperlink ref="N175" r:id="rId148" display="ava@gail.co" xr:uid="{498C2F84-AF8F-485A-B376-C7A33F9D7921}"/>
    <hyperlink ref="N176" r:id="rId149" xr:uid="{2CF3EF58-AF14-46AC-9874-4D0C75900859}"/>
    <hyperlink ref="N177" r:id="rId150" xr:uid="{E719C937-1DBA-415C-9306-42738C6D9946}"/>
    <hyperlink ref="N178" r:id="rId151" xr:uid="{79E75E6C-D1E7-4A30-BE43-DCA96D3F6508}"/>
    <hyperlink ref="N179" r:id="rId152" display="mia@gfail.cof" xr:uid="{E0CB5648-43E6-4B28-9AED-C5D630C77049}"/>
    <hyperlink ref="N180" r:id="rId153" display="liam@gfail.cof" xr:uid="{B968E86F-4D01-4BEB-96CC-68D925DF21BD}"/>
    <hyperlink ref="N181" r:id="rId154" xr:uid="{D37C0C6E-050B-4EFC-AC54-511D6C2B1EAC}"/>
    <hyperlink ref="N182" r:id="rId155" xr:uid="{A8CCBD70-42B1-4996-9C20-CF9A68434B6C}"/>
    <hyperlink ref="N183" r:id="rId156" xr:uid="{84AC1A43-76A0-460B-9D5F-66B3C378C2CD}"/>
    <hyperlink ref="N184" r:id="rId157" xr:uid="{6A646B3B-B43E-49CD-BA07-C3AFC919A445}"/>
    <hyperlink ref="N185" r:id="rId158" display="evelyn@gfail.cof" xr:uid="{EE25CB65-BEC9-42F2-9AC6-2CFA84DCB749}"/>
    <hyperlink ref="N186" r:id="rId159" display="michael@gfail.cof" xr:uid="{7FCD4D87-28F4-443C-8E02-438ED011A3E2}"/>
    <hyperlink ref="N187" r:id="rId160" xr:uid="{F0F27059-78B1-4B07-8226-0B348537903B}"/>
    <hyperlink ref="N188" r:id="rId161" xr:uid="{1F60C184-569E-4078-AB38-1AE11A6EE0FD}"/>
    <hyperlink ref="N189" r:id="rId162" display="emily@gfail.cof" xr:uid="{88179F37-695C-4BA4-837F-6C81B7C57217}"/>
    <hyperlink ref="N190" r:id="rId163" display="james@gfail.cof" xr:uid="{EB2D98B9-89BF-49B8-91DC-0EE615E67E02}"/>
    <hyperlink ref="N191" r:id="rId164" display="charlotte@gfail.cof" xr:uid="{B1AAB43A-7BE2-4C91-BF82-A9F7454F1141}"/>
    <hyperlink ref="N192" r:id="rId165" display="elijah@gfail.cof" xr:uid="{BF195AE7-85B8-4A7E-90E8-F404357A7B40}"/>
    <hyperlink ref="N193" r:id="rId166" display="amelia@gfail.cof" xr:uid="{AC83A1E7-90D8-4802-8C4B-42B6DF0BB6AF}"/>
    <hyperlink ref="N194" r:id="rId167" xr:uid="{83AF06FE-AEC4-450D-8664-E143A3525726}"/>
    <hyperlink ref="N195" r:id="rId168" xr:uid="{DBECFCE4-BB02-43F2-8D7B-7C143052F69C}"/>
    <hyperlink ref="N196" r:id="rId169" xr:uid="{5712CB78-108A-4DE1-8FF4-481AEC613DF3}"/>
    <hyperlink ref="N197" r:id="rId170" display="avery@gfail.cof" xr:uid="{4F85506A-B951-41F9-814F-BF1359ACA62F}"/>
    <hyperlink ref="N198" r:id="rId171" display="logan@gfail.cof" xr:uid="{6AC7389F-BE54-4A2B-81E5-B54DE5AFFC37}"/>
    <hyperlink ref="N199" r:id="rId172" display="sofia@gfail.cof" xr:uid="{49B4C3F9-04A5-48FE-8EC3-D508C6D7C0A5}"/>
    <hyperlink ref="N200" r:id="rId173" xr:uid="{8A50DB20-A0FA-4BCE-A10A-D30D300CEDBD}"/>
    <hyperlink ref="N201" r:id="rId174" xr:uid="{D7D80374-EA6D-47AA-B846-4AC8D2192943}"/>
    <hyperlink ref="N202" r:id="rId175" xr:uid="{F3F08CC3-7B1E-485A-B9E0-3EA4A945EE6C}"/>
    <hyperlink ref="N203" r:id="rId176" xr:uid="{0B70200C-B9FE-4BC0-B4E2-236BC41A1DE2}"/>
    <hyperlink ref="N204" r:id="rId177" xr:uid="{47916B24-F2A7-43BB-9349-4B2F984BE80F}"/>
    <hyperlink ref="N205" r:id="rId178" display="grace@gfail.cof" xr:uid="{25C3C77D-5439-4ED8-8702-2394B26E363C}"/>
    <hyperlink ref="N206" r:id="rId179" display="matthew@gfail.cof" xr:uid="{59CD139E-A329-41C2-85D5-1A100CD562AA}"/>
    <hyperlink ref="N207" r:id="rId180" xr:uid="{F9C8E689-26A5-48C6-9696-985C5F7CB09F}"/>
    <hyperlink ref="N208" r:id="rId181" xr:uid="{6A0E92D7-3113-4214-9A6D-ABAC586E581B}"/>
    <hyperlink ref="N209" r:id="rId182" display="victoria@gfail.cof" xr:uid="{3347705E-E4A3-4356-9449-0605D70014FE}"/>
    <hyperlink ref="N210" r:id="rId183" display="joseph@gfail.cof" xr:uid="{148362C9-9FD5-4988-BBB0-4A83207B6439}"/>
    <hyperlink ref="N211" r:id="rId184" display="madison@gfail.cof" xr:uid="{2C0868E2-0AB4-4C3E-A424-AE0E0674CC39}"/>
    <hyperlink ref="N212" r:id="rId185" display="samuel@gfail.cof" xr:uid="{5290189D-B572-4863-B126-F851CA19DCDE}"/>
    <hyperlink ref="N213" r:id="rId186" display="lily@gfail.cof" xr:uid="{FFFCEBFD-6F82-4FB2-8BBB-A4453C1EBE1D}"/>
    <hyperlink ref="N214" r:id="rId187" xr:uid="{E8C2560B-EEC0-4BB8-B126-86FE9E87B566}"/>
    <hyperlink ref="N215" r:id="rId188" xr:uid="{9835C38D-86B0-423D-A791-90BD823F71FD}"/>
    <hyperlink ref="N216" r:id="rId189" xr:uid="{780AFA92-3B1B-4CE3-A6DF-14A7CA89C5C3}"/>
    <hyperlink ref="N217" r:id="rId190" display="penelope@gfail.cof" xr:uid="{6BC601A9-A88D-4905-AEB4-85AC53EC9B57}"/>
    <hyperlink ref="N218" r:id="rId191" display="sebastian@gfail.cof" xr:uid="{82286871-1B10-42B7-8625-C93D413947D1}"/>
    <hyperlink ref="N219" r:id="rId192" display="layla@gfail.cof" xr:uid="{53628BFF-217C-470F-AF9A-A5EE619135FC}"/>
    <hyperlink ref="N220" r:id="rId193" xr:uid="{7492C526-68B5-4663-8D61-C80B09928F4B}"/>
    <hyperlink ref="N221" r:id="rId194" xr:uid="{027FE635-C75F-4B39-9F18-96B1E9BB479C}"/>
    <hyperlink ref="N222" r:id="rId195" display="jack@gfail.cof" xr:uid="{87F4F68F-B24D-45C0-9B20-3BA2D4E150A3}"/>
    <hyperlink ref="N223" r:id="rId196" display="nora@gfail.cof" xr:uid="{9FE062E7-9DA4-4432-A9C0-68EE74F36943}"/>
    <hyperlink ref="N224" r:id="rId197" xr:uid="{1E54AB33-69EC-4A5C-9399-A48325A7FBE4}"/>
    <hyperlink ref="N225" r:id="rId198" display="zoey@gail.co" xr:uid="{255DD15A-4580-45FE-AF7B-2B0BE3257EF9}"/>
    <hyperlink ref="N226" r:id="rId199" xr:uid="{1708E992-F82B-4FE0-B37C-97A0AFF34E73}"/>
    <hyperlink ref="N227" r:id="rId200" xr:uid="{721E23D2-1CAD-4699-98E9-44A31869B271}"/>
    <hyperlink ref="N228" r:id="rId201" xr:uid="{9CE152F3-A0B6-48CE-A7FF-85AA8DA4DE46}"/>
    <hyperlink ref="N229" r:id="rId202" display="aurora@gfail.cof" xr:uid="{B7D7165D-A55C-4C86-9104-8C90DF64D24E}"/>
    <hyperlink ref="N230" r:id="rId203" display="carter@gfail.cof" xr:uid="{A040B1D5-2267-4C02-B943-F83109E8719E}"/>
    <hyperlink ref="N231" r:id="rId204" xr:uid="{8E1843CC-F6C4-467B-A503-21CD072FE0CA}"/>
    <hyperlink ref="N232" r:id="rId205" display="dylan@gfail.cof" xr:uid="{D97613A4-5B3E-4BF1-8BBA-C9B23C28F3C4}"/>
    <hyperlink ref="N233" r:id="rId206" xr:uid="{B84C2ABE-45EC-4281-88CB-9AE5B27C2A52}"/>
    <hyperlink ref="N234" r:id="rId207" display="isaac@gfail.cof" xr:uid="{75193695-65E1-4D94-9D10-1B1304C1706B}"/>
    <hyperlink ref="N235" r:id="rId208" xr:uid="{B383DA95-3FF9-4592-B3D9-875AC98B3C9C}"/>
    <hyperlink ref="N236" r:id="rId209" display="grayson@gfail.cof" xr:uid="{F2C24E3C-FAFF-4F0F-A38D-434A22E047E0}"/>
    <hyperlink ref="N237" r:id="rId210" xr:uid="{DB596292-8BEA-4E1A-BBAA-E6C9900178CF}"/>
    <hyperlink ref="N238" r:id="rId211" xr:uid="{34465E59-68F2-41AC-AE1F-B74B8789DD03}"/>
    <hyperlink ref="N239" r:id="rId212" xr:uid="{B6A4EF76-7A13-4CEA-82A2-18E65294B098}"/>
    <hyperlink ref="N240" r:id="rId213" display="julian@gfail.cof" xr:uid="{46040989-852E-4704-BD51-892D56B53323}"/>
    <hyperlink ref="N241" r:id="rId214" display="ellie@gfail.cof" xr:uid="{DA144463-69E4-42DB-9834-4872796E41F2}"/>
    <hyperlink ref="N242" r:id="rId215" xr:uid="{E47A5035-D0E2-4723-80EC-B3F5FA34CC8B}"/>
    <hyperlink ref="N243" r:id="rId216" display="scarlett@gfail.cof" xr:uid="{90F9C47D-4533-4D8C-AB14-D5E06A6954B6}"/>
    <hyperlink ref="N244" r:id="rId217" xr:uid="{332ED1C4-24A0-4D3C-AA82-4CC1EE2B4EB2}"/>
    <hyperlink ref="N245" r:id="rId218" display="natalie@gfail.cof" xr:uid="{52BC77A0-2F14-44BF-A651-A79F72250AAD}"/>
    <hyperlink ref="N246" r:id="rId219" xr:uid="{985C4A27-99B1-423B-B292-00532318E654}"/>
    <hyperlink ref="N247" r:id="rId220" display="claire@gfail.cof" xr:uid="{068857E3-DA71-4190-AC59-156B6D59CF0B}"/>
    <hyperlink ref="N248" r:id="rId221" xr:uid="{460A18D8-8410-4919-9A82-AECA7F74BEF5}"/>
    <hyperlink ref="N249" r:id="rId222" xr:uid="{6C777CC4-8FB4-4F8D-B54E-BAB098847E45}"/>
    <hyperlink ref="N250" r:id="rId223" xr:uid="{40FAA4A0-7B30-4926-9B2C-2993D5D6D665}"/>
    <hyperlink ref="N251" r:id="rId224" xr:uid="{0B07AF8C-F34C-4CD8-8A6F-3DE1E6DBC957}"/>
    <hyperlink ref="N252" r:id="rId225" display="charles@gfail.cof" xr:uid="{8FF58E46-111D-4E09-90B7-7456655178FF}"/>
    <hyperlink ref="N253" r:id="rId226" display="zoe@gfail.cof" xr:uid="{EA12AA6A-2493-4349-8B18-4E4AD4143674}"/>
    <hyperlink ref="N254" r:id="rId227" xr:uid="{5FF0E75C-DEA5-4B4C-8875-AD7AC01D95AF}"/>
    <hyperlink ref="N255" r:id="rId228" xr:uid="{00C0A775-DCA9-4A8A-9D21-23AD026736CA}"/>
    <hyperlink ref="N256" r:id="rId229" display="ryan@gfail.cof" xr:uid="{C1D7D1B5-A3D6-4ECE-A59A-E6CA69429605}"/>
    <hyperlink ref="N257" r:id="rId230" xr:uid="{44EB0059-9F72-48B6-84F8-60D14373933E}"/>
    <hyperlink ref="N258" r:id="rId231" display="thomas@gfail.cof" xr:uid="{78FC4B06-7EAC-4F3D-A33E-7CD4A4A9F38E}"/>
    <hyperlink ref="N259" r:id="rId232" xr:uid="{D125ECCF-7EDA-402D-826F-B8ED81872B79}"/>
    <hyperlink ref="N260" r:id="rId233" display="aaron@gfail.cof" xr:uid="{B51E1C75-AA80-48D4-ACB0-284D60ACBC47}"/>
    <hyperlink ref="N261" r:id="rId234" xr:uid="{A90F638D-AE6F-49BD-8591-4411E65BB5AA}"/>
    <hyperlink ref="N262" r:id="rId235" display="christian@gfail.cof" xr:uid="{36A1757A-5D30-451F-A103-0227C512CB70}"/>
    <hyperlink ref="N263" r:id="rId236" xr:uid="{8845191C-039E-4B16-B5A5-FD69085E43D2}"/>
    <hyperlink ref="N264" r:id="rId237" display="jeremiah@gfail.cof" xr:uid="{E3509B7B-FF4D-45A4-9DB2-1EA22E72F046}"/>
    <hyperlink ref="N265" r:id="rId238" xr:uid="{F27A655C-9443-4A70-80F8-AAB1826A3749}"/>
    <hyperlink ref="N266" r:id="rId239" xr:uid="{68BFF72D-72D3-4B37-9ADA-4D6FBC15CE98}"/>
    <hyperlink ref="N267" r:id="rId240" xr:uid="{5D753991-9237-45F9-AF28-A7ABDA15DA3D}"/>
    <hyperlink ref="N268" r:id="rId241" display="jonathan@gfail.cof" xr:uid="{500E4BA1-4FC5-49C4-8BA0-3D6FF4C38719}"/>
    <hyperlink ref="N269" r:id="rId242" xr:uid="{29CCDF34-DED7-42BD-B1C8-38A7F824B559}"/>
    <hyperlink ref="N270" r:id="rId243" display="nolan@gfail.cof" xr:uid="{3792777E-8037-41E5-8F9D-37B0FA3AB82D}"/>
    <hyperlink ref="N271" r:id="rId244" xr:uid="{FE90A183-5E89-480F-82F1-5F2F97A3AC89}"/>
    <hyperlink ref="N272" r:id="rId245" display="nicholas@gfail.cof" xr:uid="{FDC616AE-4712-49C1-B3FB-7CF5AEA22393}"/>
    <hyperlink ref="N273" r:id="rId246" xr:uid="{260B73B8-5BE9-4119-80C4-D157B0555829}"/>
    <hyperlink ref="N274" r:id="rId247" display="evan@gfail.cof" xr:uid="{F9452102-59DC-41DC-BC3B-7BFD3E8CC04F}"/>
    <hyperlink ref="N275" r:id="rId248" xr:uid="{53C0EBDE-BF9A-4FB0-A197-93DC02633729}"/>
    <hyperlink ref="N276" r:id="rId249" display="cameron@gfail.cof" xr:uid="{F09BC8DA-896C-4754-AF15-81C5D2EDDF3E}"/>
    <hyperlink ref="N277" r:id="rId250" display="everly@gfail.cof" xr:uid="{476B8639-2F2D-4AA6-AE1B-8299CB8F0CBD}"/>
    <hyperlink ref="N280" r:id="rId251" display="adam@gfail.cof" xr:uid="{ABA7F690-58C5-4516-9899-B749278E8013}"/>
    <hyperlink ref="N281" r:id="rId252" xr:uid="{E56A0B7C-D219-44DF-AC66-F622B66F1479}"/>
    <hyperlink ref="N282" r:id="rId253" display="michael@gfail.cof" xr:uid="{6E79C2CC-A1C7-46C1-96FB-A9D156E5495D}"/>
    <hyperlink ref="N283" r:id="rId254" xr:uid="{F54BE3AB-F174-423F-8DE0-3D49BA79199A}"/>
    <hyperlink ref="N284" r:id="rId255" xr:uid="{BDFC2444-ECAA-426E-BD1A-99504CA0E98C}"/>
    <hyperlink ref="N285" r:id="rId256" display="jessica@gfail.cof" xr:uid="{A59FF59D-7234-401F-B17A-8B8C127AA89A}"/>
    <hyperlink ref="N286" r:id="rId257" xr:uid="{FEBE8C7F-53DB-4EF0-B5E2-E498B05DB9E7}"/>
    <hyperlink ref="N287" r:id="rId258" display="ashley@gfail.cof" xr:uid="{CB78463E-0E9E-4D12-8409-06166867A29A}"/>
    <hyperlink ref="N288" r:id="rId259" xr:uid="{D52F20B9-E5C0-4BEA-9EF5-E819319C48AC}"/>
    <hyperlink ref="N289" r:id="rId260" display="samantha@gfail.cof" xr:uid="{974BD1AF-1D7A-4110-B8E6-C003D7A0571C}"/>
    <hyperlink ref="N290" r:id="rId261" display="robert@gfail.cof" xr:uid="{91DFDB3F-30E8-49F3-9E9B-737BFE862438}"/>
    <hyperlink ref="N291" r:id="rId262" display="jennifer@gfail.cof" xr:uid="{A89DE66F-BBF5-4179-BE75-576BC1608D27}"/>
    <hyperlink ref="N292" r:id="rId263" display="william@gfail.cof" xr:uid="{CD9F0C2C-DA6E-42A3-9590-F1DE36B616B5}"/>
    <hyperlink ref="N293" r:id="rId264" xr:uid="{B83653F2-82F4-48AD-A76F-241C43534C62}"/>
    <hyperlink ref="N294" r:id="rId265" display="daniel@gfail.cof" xr:uid="{4EA08A43-637F-4845-83E5-55E81C513B33}"/>
    <hyperlink ref="N295" r:id="rId266" xr:uid="{104105FC-945F-4091-9F0A-31D418658ECE}"/>
    <hyperlink ref="N296" r:id="rId267" display="matthew@gfail.cof" xr:uid="{4EA0471A-F249-4A8A-AC52-0C3C1CDD87A8}"/>
    <hyperlink ref="N297" r:id="rId268" xr:uid="{52938E39-7CEA-4736-83AF-145192BCAB7B}"/>
    <hyperlink ref="N298" r:id="rId269" display="christopher@gfail.cof" xr:uid="{237067A5-ED65-4296-AD5E-1385A8D47D51}"/>
    <hyperlink ref="N299" r:id="rId270" xr:uid="{8C4005DE-BB87-4109-9E8C-3E9191BA8AAD}"/>
    <hyperlink ref="N300" r:id="rId271" xr:uid="{9CF5B49C-F1EF-4C47-84C5-8BE3A6EE8939}"/>
    <hyperlink ref="N301" r:id="rId272" xr:uid="{D885EFFC-F525-4BAE-870E-D90230FC3D7A}"/>
    <hyperlink ref="N302" r:id="rId273" display="joseph@gfail.cof" xr:uid="{08C8B1A3-091E-4895-B14E-34230BD98195}"/>
    <hyperlink ref="N303" r:id="rId274" xr:uid="{23E9BD4D-EE62-4415-A14D-08DF830A47BF}"/>
    <hyperlink ref="N304" r:id="rId275" xr:uid="{31BE389D-70DB-4860-A9F2-C6F67DF5A108}"/>
    <hyperlink ref="N305" r:id="rId276" xr:uid="{74D127CF-2D94-45CF-A066-F1B586AC3478}"/>
    <hyperlink ref="N306" r:id="rId277" display="andrew@gfail.cof" xr:uid="{6B0D96DB-6453-4253-8E30-010119AB4D4E}"/>
    <hyperlink ref="N307" r:id="rId278" display="stephanie@gfail.cof" xr:uid="{2F792D6D-4D3F-4B13-AC02-19C1C614D17B}"/>
    <hyperlink ref="N308" r:id="rId279" xr:uid="{470A6D82-4968-42CF-872B-DB834DFE7865}"/>
    <hyperlink ref="N309" r:id="rId280" xr:uid="{6D20A0E5-005F-4F4C-B2B8-6D3947D4C74F}"/>
    <hyperlink ref="N310" r:id="rId281" display="jonathan@gfail.cof" xr:uid="{2C2A928D-C648-42E9-BE80-7EFD532286A1}"/>
    <hyperlink ref="N311" r:id="rId282" display="taylor@gfail.cof" xr:uid="{E6260652-F93A-44D9-B132-548318E50211}"/>
    <hyperlink ref="N312" r:id="rId283" display="nicholas@gfail.cof" xr:uid="{3BFDA384-0811-4621-AB99-46FE52A7F7C5}"/>
    <hyperlink ref="N313" r:id="rId284" display="alexandra@gfail.cof" xr:uid="{D62C5CE2-EB22-45FB-AD06-FCA42E51E0FA}"/>
    <hyperlink ref="N314" r:id="rId285" display="justin@gfail.cof" xr:uid="{46F5EB40-4342-48FB-9E54-2C9EF88DCFA8}"/>
    <hyperlink ref="N315" r:id="rId286" xr:uid="{3604BA2C-4C91-44DC-BEDC-4C56C61EEDCE}"/>
    <hyperlink ref="N316" r:id="rId287" xr:uid="{045F9110-03C1-419E-B472-E11718EE8A38}"/>
    <hyperlink ref="N317" r:id="rId288" xr:uid="{4418BA87-4B5E-4E27-B3AB-C1F666D9B5E5}"/>
    <hyperlink ref="N318" r:id="rId289" display="zachary@gfail.cof" xr:uid="{BC3705D8-9F58-413D-BF49-2D08AA77D409}"/>
    <hyperlink ref="N319" r:id="rId290" display="tiffany@gfail.cof" xr:uid="{EF12F90F-64AC-4682-8D55-7C5E40E3D828}"/>
    <hyperlink ref="N320" r:id="rId291" display="benjamin@gfail.cof" xr:uid="{9286747C-BF63-40A6-92B3-4514FD5A2B9F}"/>
    <hyperlink ref="N321" r:id="rId292" xr:uid="{1A4C6621-303F-4F7D-B3F5-45BCB3A66AE0}"/>
    <hyperlink ref="N322" r:id="rId293" xr:uid="{E8A23C35-8657-4AB2-A6AA-FBFD5DB8EEC8}"/>
    <hyperlink ref="N323" r:id="rId294" display="chelsea@gfail.cof" xr:uid="{BE44CEC2-0662-4C10-8AC0-958BDC4D7DE5}"/>
    <hyperlink ref="N324" r:id="rId295" display="jacob@gfail.cof" xr:uid="{8E2C63A9-3828-4148-83B2-5865C368F1CC}"/>
    <hyperlink ref="N325" r:id="rId296" xr:uid="{588847B5-91B7-43E0-8196-18FF7C60E7F9}"/>
    <hyperlink ref="N326" r:id="rId297" display="nathan@gail.co" xr:uid="{1537BA48-3D2B-4D64-8364-E8B2C0839D82}"/>
    <hyperlink ref="N327" r:id="rId298" xr:uid="{3BD5ECF7-0E4E-44A6-8F65-5FC020B31076}"/>
    <hyperlink ref="N328" r:id="rId299" xr:uid="{64605E3E-4C38-4841-9E42-91240CC433B7}"/>
    <hyperlink ref="N329" r:id="rId300" xr:uid="{D645FFB5-62FF-42FA-A158-CB1B33F72BE5}"/>
    <hyperlink ref="N330" r:id="rId301" display="samuel@gfail.cof" xr:uid="{414452D8-0DBE-4497-9841-38977723BE99}"/>
    <hyperlink ref="N331" r:id="rId302" display="allison@gfail.cof" xr:uid="{F4281AFC-71B0-47D4-9600-780D5C0823F7}"/>
    <hyperlink ref="N332" r:id="rId303" xr:uid="{83E97AFF-4531-4293-821C-5584915FDF95}"/>
    <hyperlink ref="N333" r:id="rId304" xr:uid="{96CB5097-27A5-4161-87BF-E6A9207E878C}"/>
    <hyperlink ref="N334" r:id="rId305" xr:uid="{2F46DCC1-799E-4221-9324-D5159FC1D839}"/>
    <hyperlink ref="N335" r:id="rId306" xr:uid="{A10F9157-69CD-4A55-85EA-4247953D944A}"/>
    <hyperlink ref="N336" r:id="rId307" display="christian@gfail.cof" xr:uid="{7D5A3A44-9C7F-46D2-8815-6301DA2EE6C3}"/>
    <hyperlink ref="N337" r:id="rId308" display="erica@gfail.cof" xr:uid="{61ACC146-DB8B-4DC9-91F5-D3FA307E159A}"/>
    <hyperlink ref="N338" r:id="rId309" xr:uid="{E92E08BF-D429-418B-A648-93539AD46814}"/>
    <hyperlink ref="N339" r:id="rId310" xr:uid="{5E6488E8-1A76-48BD-AFDB-B7B8A7B6C2F0}"/>
    <hyperlink ref="N340" r:id="rId311" display="caleb@gfail.cof" xr:uid="{F12AD635-7F2B-4528-9DC3-37DAE035CB49}"/>
    <hyperlink ref="N341" r:id="rId312" display="christina@gfail.cof" xr:uid="{B628D4CF-52A9-483E-B547-D2C7A2CD4023}"/>
    <hyperlink ref="N342" r:id="rId313" display="ethan@gfail.cof" xr:uid="{702EEE75-DCC6-4EB1-A4C8-11A614DA9906}"/>
    <hyperlink ref="N343" r:id="rId314" display="katherine@gfail.cof" xr:uid="{656B14C1-239C-48CD-B6A0-252BA6478521}"/>
    <hyperlink ref="N344" r:id="rId315" display="noah@gfail.cof" xr:uid="{370BE719-7062-49B9-A883-0EB76CC03448}"/>
    <hyperlink ref="N345" r:id="rId316" xr:uid="{90689A1B-A18E-4310-AB92-3F34E5930311}"/>
    <hyperlink ref="N346" r:id="rId317" xr:uid="{3CA863C4-921B-42E7-BA2D-C40A4B14E67C}"/>
    <hyperlink ref="N347" r:id="rId318" xr:uid="{1B981D46-2B93-4408-9DBE-959B2F1A06A2}"/>
    <hyperlink ref="N348" r:id="rId319" display="jason@gfail.cof" xr:uid="{1AC37E64-532E-4716-9EEF-AAF3133167E6}"/>
    <hyperlink ref="N349" r:id="rId320" display="jenna@gfail.cof" xr:uid="{1D78BDA7-6694-4958-9DF1-B6C5A9FD4507}"/>
    <hyperlink ref="N350" r:id="rId321" display="cameron@gfail.cof" xr:uid="{1428A042-8563-4B16-9FD4-189C0BD86642}"/>
    <hyperlink ref="N351" r:id="rId322" xr:uid="{14507289-DA8E-43DE-926D-78F3CC9D017D}"/>
    <hyperlink ref="N352" r:id="rId323" xr:uid="{D7D7BA5D-1F13-4CC7-8120-E4AC03CE4F8E}"/>
    <hyperlink ref="N353" r:id="rId324" xr:uid="{71C8BBF4-E49E-4B0A-A90B-FD67BF68CA15}"/>
    <hyperlink ref="N354" r:id="rId325" xr:uid="{A3B8A191-A6BE-40C1-9B27-135C77C8C5FF}"/>
    <hyperlink ref="N355" r:id="rId326" xr:uid="{375CC678-66C3-43B8-876C-B13EA11D98B8}"/>
    <hyperlink ref="N356" r:id="rId327" display="gavin@gfail.cof" xr:uid="{F738BF83-CF29-41BA-B916-A4E3490200C2}"/>
    <hyperlink ref="N357" r:id="rId328" display="lisa@gfail.cof" xr:uid="{1493010A-BF7D-423D-942D-21471B5D72D4}"/>
    <hyperlink ref="N358" r:id="rId329" xr:uid="{8FD162EB-F8D1-428B-A0FF-866A420647E0}"/>
    <hyperlink ref="N359" r:id="rId330" xr:uid="{2348C9E8-6537-47ED-B675-6C2F4A1DD0DB}"/>
    <hyperlink ref="N360" r:id="rId331" display="seth@gfail.cof" xr:uid="{8C027FD8-7BD3-44F0-96EA-C2B9ECA67BC6}"/>
    <hyperlink ref="N361" r:id="rId332" display="erin@gfail.cof" xr:uid="{3425195D-899B-402E-BFF2-124469A3E06C}"/>
    <hyperlink ref="N362" r:id="rId333" display="jackson@gfail.cof" xr:uid="{BC066B9D-F078-4572-A5EE-5AA8B7D693F7}"/>
    <hyperlink ref="N363" r:id="rId334" display="shannon@gfail.cof" xr:uid="{5D22E532-53CF-44AD-9A3B-36A941599A6F}"/>
    <hyperlink ref="N364" r:id="rId335" display="owen@gfail.cof" xr:uid="{04145008-DBEC-44AA-85DE-3641D96B04CD}"/>
    <hyperlink ref="N365" r:id="rId336" xr:uid="{4A6256E0-8A42-4A11-AC09-05984DAE8070}"/>
    <hyperlink ref="N366" r:id="rId337" xr:uid="{803E31DF-4EC4-4C61-A01A-E5FC57A0F5CE}"/>
    <hyperlink ref="N367" r:id="rId338" xr:uid="{D41ABD12-4C18-49CC-8C81-597BBA8F0F82}"/>
    <hyperlink ref="N368" r:id="rId339" display="connor@gfail.cof" xr:uid="{A6F91129-56E8-4D05-B8E9-112BCBC002EE}"/>
    <hyperlink ref="N369" r:id="rId340" display="brittany@gfail.cof" xr:uid="{EFAB8EAF-91A8-49A2-A01E-64BD742CBBC4}"/>
    <hyperlink ref="N370" r:id="rId341" display="ian@gfail.cof" xr:uid="{F65FC733-9C55-45CF-A8CA-F75B34B911C8}"/>
    <hyperlink ref="N371" r:id="rId342" xr:uid="{A52DBE76-F430-4783-A7D3-6B8B9C484DC1}"/>
    <hyperlink ref="N372" r:id="rId343" xr:uid="{1CAF800F-4D2F-4FEB-93DD-81621A7661B2}"/>
    <hyperlink ref="N373" r:id="rId344" display="crystal@gfail.cof" xr:uid="{42EF490D-B4AE-44D7-BDB6-16CE920C3B46}"/>
    <hyperlink ref="N374" r:id="rId345" display="cole@gfail.cof" xr:uid="{411937DE-5EC5-45AD-A20F-3F3D615111E1}"/>
    <hyperlink ref="N375" r:id="rId346" xr:uid="{83B4F726-832D-4027-9176-A7B251098305}"/>
    <hyperlink ref="N376" r:id="rId347" display="eli@gail.co" xr:uid="{7538EE2F-9DD1-4580-9895-3DCBB0DCE6E0}"/>
    <hyperlink ref="N377" r:id="rId348" xr:uid="{061ED865-A28D-49E6-AA4B-E4C5EB8F1872}"/>
    <hyperlink ref="N378" r:id="rId349" xr:uid="{230D28ED-E938-4B06-8CDE-ED9B1782E0CB}"/>
    <hyperlink ref="N379" r:id="rId350" xr:uid="{29AE6A95-A8D1-4659-B9C5-BF8FEE3FB555}"/>
    <hyperlink ref="N380" r:id="rId351" display="ethan@gfail.cof" xr:uid="{A1EC6ACA-2979-43F7-A45B-573A1DA85223}"/>
    <hyperlink ref="N381" r:id="rId352" display="olivia@gfail.cof" xr:uid="{3A53F771-091C-483C-921D-4F61DA5C1166}"/>
    <hyperlink ref="N382" r:id="rId353" xr:uid="{A58F9F0B-8F94-4D81-BE0B-A41857AE7AFB}"/>
    <hyperlink ref="N383" r:id="rId354" xr:uid="{ED9A03A2-E963-4BEB-BCB3-E8C7AA8D055B}"/>
    <hyperlink ref="N384" r:id="rId355" xr:uid="{A32A2081-4BA3-4D57-A2D1-A9734FFFB88C}"/>
    <hyperlink ref="N385" r:id="rId356" xr:uid="{20FE50A0-6708-4F38-A258-CA157F29F2C7}"/>
    <hyperlink ref="N386" r:id="rId357" display="william@gfail.cof" xr:uid="{7F7564B6-E30C-4D44-B95C-5EBBE80A4F1A}"/>
    <hyperlink ref="N387" r:id="rId358" display="mia@gfail.cof" xr:uid="{FD20F717-EC27-415B-B164-1F870CBDDE5A}"/>
    <hyperlink ref="N388" r:id="rId359" xr:uid="{A21F79E2-591E-4A02-A056-0AAC9231E4EF}"/>
    <hyperlink ref="N389" r:id="rId360" xr:uid="{8109B8D4-B775-49E3-B750-F8D3334EF705}"/>
    <hyperlink ref="N390" r:id="rId361" display="jayden@gfail.cof" xr:uid="{3D8843B4-95F6-4BDF-AB05-CF2EA0DFCFCA}"/>
    <hyperlink ref="N391" r:id="rId362" display="harper@gfail.cof" xr:uid="{1AFBA7F4-0289-4226-A30C-008AE1128006}"/>
    <hyperlink ref="N392" r:id="rId363" display="jacob@gfail.cof" xr:uid="{C2652FE7-7E6B-4F67-A0F9-80BB96B11C3C}"/>
    <hyperlink ref="N393" r:id="rId364" display="evelyn@gfail.cof" xr:uid="{8EE6D9CF-6F0C-478D-8B4B-C252C3BBAFA5}"/>
    <hyperlink ref="N394" r:id="rId365" display="michael@gfail.cof" xr:uid="{D7408EB4-2FAA-4509-87C7-97FB69ABDAA6}"/>
    <hyperlink ref="N395" r:id="rId366" xr:uid="{92B34762-1C42-487C-AA8D-4548AA5BA5D1}"/>
    <hyperlink ref="N396" r:id="rId367" xr:uid="{32E6DC41-46A1-4A41-9A6E-758E8A028F19}"/>
    <hyperlink ref="N397" r:id="rId368" xr:uid="{24D97FAE-9694-4F1E-8E0B-C7305B6E829C}"/>
    <hyperlink ref="N398" r:id="rId369" display="james@gfail.cof" xr:uid="{1404654B-0467-4976-BEB7-050EB0485D63}"/>
    <hyperlink ref="N399" r:id="rId370" display="charlotte@gfail.cof" xr:uid="{4FF4F964-328C-488B-9F12-080E63001D8C}"/>
    <hyperlink ref="N400" r:id="rId371" display="elijah@gfail.cof" xr:uid="{440DDA5E-E17C-4F1D-BDA8-D3A0038C32CA}"/>
    <hyperlink ref="N401" r:id="rId372" xr:uid="{CE7B8C89-EFBD-4899-85AD-EF31B421C48A}"/>
    <hyperlink ref="N402" r:id="rId373" xr:uid="{DBB8AFA6-82B4-4DC2-B4E3-3559BF864B89}"/>
    <hyperlink ref="N403" r:id="rId374" xr:uid="{60680DE6-B2B5-41D9-B70F-28B0ED157C16}"/>
    <hyperlink ref="N404" r:id="rId375" xr:uid="{DA61A4A1-1703-4025-ADE0-BD2B5699CE76}"/>
    <hyperlink ref="N405" r:id="rId376" xr:uid="{D91507CC-3B26-409A-B79B-D92DD2701D64}"/>
    <hyperlink ref="N406" r:id="rId377" display="logan@gfail.cof" xr:uid="{3A1680BB-8958-4147-9DAB-65BF701B1081}"/>
    <hyperlink ref="N407" r:id="rId378" display="sofia@gfail.cof" xr:uid="{0AA33707-EC80-4564-8929-A456C8D1798E}"/>
    <hyperlink ref="N408" r:id="rId379" xr:uid="{62117917-5071-44F3-AE4F-9CF676D7E273}"/>
    <hyperlink ref="N409" r:id="rId380" xr:uid="{4475D790-75B0-418C-AA85-1C0510DF805F}"/>
    <hyperlink ref="N410" r:id="rId381" display="aiden@gfail.cof" xr:uid="{43C34229-8BE5-4632-B82B-D28E2A80EA80}"/>
    <hyperlink ref="N411" r:id="rId382" display="scarlett@gfail.cof" xr:uid="{45AED473-5077-4358-B780-86FB45D8B502}"/>
    <hyperlink ref="N412" r:id="rId383" display="lucas@gfail.cof" xr:uid="{F8936061-6555-4AE7-A64A-EA14679408AF}"/>
    <hyperlink ref="N413" r:id="rId384" display="grace@gfail.cof" xr:uid="{51471B0D-94F6-4E26-90CA-22442D4D21B5}"/>
    <hyperlink ref="N414" r:id="rId385" display="matthew@gfail.cof" xr:uid="{585A244D-3F56-4D01-8CDE-A64EFD726EA3}"/>
    <hyperlink ref="N415" r:id="rId386" xr:uid="{D2CF4886-4701-4A73-9972-20F25E871A78}"/>
    <hyperlink ref="N416" r:id="rId387" xr:uid="{93C7476A-E98C-412C-B0BC-2FB6A4B4B0B4}"/>
    <hyperlink ref="N417" r:id="rId388" xr:uid="{DB7AA2CD-39AF-47E9-901B-7EA36BE91DD9}"/>
    <hyperlink ref="N418" r:id="rId389" display="joseph@gfail.cof" xr:uid="{379161FE-5DDE-45B6-8612-A67211AA1F38}"/>
    <hyperlink ref="N419" r:id="rId390" display="madison@gfail.cof" xr:uid="{D1908BDB-4236-423D-B0F4-A103B3751F82}"/>
    <hyperlink ref="N420" r:id="rId391" display="samuel@gfail.cof" xr:uid="{B0D27EEE-B4BE-432E-A7BF-F9A5B38F2D68}"/>
    <hyperlink ref="N421" r:id="rId392" xr:uid="{2382B6E4-6198-41CE-B47C-499D53B349A9}"/>
    <hyperlink ref="N422" r:id="rId393" xr:uid="{1F202F99-50C7-40A5-B3E6-AA842FC548B1}"/>
    <hyperlink ref="N423" r:id="rId394" display="zoey@gfail.cof" xr:uid="{C5EF50E0-EA7A-4F67-AFF8-CE4FE5F9FBBE}"/>
    <hyperlink ref="N424" r:id="rId395" display="owen@gfail.cof" xr:uid="{27D9EA9F-665F-4224-A85F-38DE609B5BF0}"/>
    <hyperlink ref="N425" r:id="rId396" xr:uid="{85CD89B0-0125-49EA-95D1-80342C4E5CA5}"/>
    <hyperlink ref="N426" r:id="rId397" display="sebastian@gail.co" xr:uid="{BE2E96A8-F982-401B-8FE4-236A6F0E36A4}"/>
    <hyperlink ref="N427" r:id="rId398" xr:uid="{870A6A05-C262-4C90-A6BE-3A02B3AAC93F}"/>
    <hyperlink ref="N428" r:id="rId399" xr:uid="{09317196-A6CE-4FB9-938E-C07EFCC2BC12}"/>
    <hyperlink ref="N429" r:id="rId400" xr:uid="{C9FA8527-E1BE-4830-A78F-2D65809B97D1}"/>
    <hyperlink ref="N430" r:id="rId401" display="jack@gfail.cof" xr:uid="{41FC4D6B-DEB3-4064-B4B3-408BFBA443B0}"/>
    <hyperlink ref="N431" r:id="rId402" display="nora@gfail.cof" xr:uid="{DEC79942-859B-46B5-B391-03A449926445}"/>
    <hyperlink ref="N432" r:id="rId403" xr:uid="{F7FB116E-EED5-4C7A-A2EA-882DE5BA1BD7}"/>
    <hyperlink ref="N433" r:id="rId404" xr:uid="{4BDF15E8-AC1E-43BC-A967-CFCD785DFD2A}"/>
    <hyperlink ref="N434" r:id="rId405" xr:uid="{ED8C6513-49FB-46E3-9436-701F5F7178C0}"/>
    <hyperlink ref="N435" r:id="rId406" xr:uid="{F5419C5B-31BD-45EB-9F38-7363AB917E26}"/>
    <hyperlink ref="N436" r:id="rId407" display="gabriel@gfail.cof" xr:uid="{315AEBE8-C3AC-4675-863A-09D6D860291B}"/>
    <hyperlink ref="N437" r:id="rId408" display="aurora@gfail.cof" xr:uid="{4B2DBC15-8315-4745-AA90-8EE0444F38B3}"/>
    <hyperlink ref="N438" r:id="rId409" xr:uid="{C88CB8F8-6ECE-46EC-B35D-487664017C2D}"/>
    <hyperlink ref="N439" r:id="rId410" xr:uid="{7DE0944E-42FB-4A73-BC50-58BC1B49C534}"/>
    <hyperlink ref="N440" r:id="rId411" display="dylan@gfail.cof" xr:uid="{0AE34F4B-3CDA-4AD6-A253-9A4C5F8DCE96}"/>
    <hyperlink ref="N441" r:id="rId412" display="audrey@gfail.cof" xr:uid="{C53950C3-D5DE-4D25-96C0-4D43CCB44F9E}"/>
    <hyperlink ref="N442" r:id="rId413" display="isaac@gfail.cof" xr:uid="{56429EAA-8703-4052-994F-1F275EF1711E}"/>
    <hyperlink ref="N443" r:id="rId414" display="hannah@gfail.cof" xr:uid="{7EDB2DD3-2061-45D8-A631-B2F0C54358D3}"/>
    <hyperlink ref="N444" r:id="rId415" display="grayson@gfail.cof" xr:uid="{B46A1B55-DE25-4143-89FA-33544DEC4295}"/>
    <hyperlink ref="N445" r:id="rId416" xr:uid="{F7DA3E64-3B3C-4A53-879A-DED7D3E47BA1}"/>
    <hyperlink ref="N446" r:id="rId417" xr:uid="{E7F63FE6-261F-4055-9C8F-9034CF9D3505}"/>
    <hyperlink ref="N447" r:id="rId418" xr:uid="{156872C9-8145-487C-9C71-1EEDB0599453}"/>
    <hyperlink ref="N448" r:id="rId419" display="julian@gfail.cof" xr:uid="{7A7F89A8-E66D-42AE-B1DE-62B4F89B69CB}"/>
    <hyperlink ref="N449" r:id="rId420" display="ellie@gfail.cof" xr:uid="{0B7B63DB-2335-424D-8D51-F541D75F6A61}"/>
    <hyperlink ref="N450" r:id="rId421" display="levi@gfail.cof" xr:uid="{21171374-4092-47B9-9FDA-1839C14DD7B5}"/>
    <hyperlink ref="N451" r:id="rId422" xr:uid="{76AB4EDC-1E57-4B11-9865-34CE8B501E9D}"/>
    <hyperlink ref="N452" r:id="rId423" xr:uid="{16E589B1-112B-48C7-903E-E0BC2CC66BCE}"/>
    <hyperlink ref="N453" r:id="rId424" xr:uid="{676B4BCA-E5AB-461B-A541-EE6581368EB5}"/>
    <hyperlink ref="N454" r:id="rId425" xr:uid="{929A4DAB-B68C-46A2-8E58-2DAD6DC1013B}"/>
    <hyperlink ref="N455" r:id="rId426" xr:uid="{ED565008-56E3-4B32-A213-82CCA669C7EE}"/>
    <hyperlink ref="N456" r:id="rId427" display="eli@gfail.cof" xr:uid="{AC7613D1-13CB-47C9-9BF8-8E7A906195CA}"/>
    <hyperlink ref="N457" r:id="rId428" display="violet@gfail.cof" xr:uid="{B47FAB58-2CEC-40EA-BD6B-66DB441A43F1}"/>
    <hyperlink ref="N458" r:id="rId429" xr:uid="{1BFC03B0-54E9-49CE-B9D4-4BBE9C01FFB4}"/>
    <hyperlink ref="N459" r:id="rId430" xr:uid="{526D6579-C0AB-418A-8088-5FA241BBA6EB}"/>
    <hyperlink ref="N460" r:id="rId431" display="charles@gfail.cof" xr:uid="{5F469BDB-BDA0-41A1-8D2E-A4E41FA9CDCB}"/>
    <hyperlink ref="N461" r:id="rId432" display="zoe@gfail.cof" xr:uid="{21978C95-F918-4F8B-B1E3-6B44A6564021}"/>
    <hyperlink ref="N462" r:id="rId433" display="hunter@gfail.cof" xr:uid="{9261F79E-C136-4D7D-A8E1-77E77D719FF2}"/>
    <hyperlink ref="N463" r:id="rId434" display="taylor@gfail.cof" xr:uid="{35C95FCB-F435-46E3-86FB-B65D59055815}"/>
    <hyperlink ref="N464" r:id="rId435" display="ryan@gfail.cof" xr:uid="{1C0E10E5-0502-4C24-B91B-5A15CC18F36D}"/>
    <hyperlink ref="N465" r:id="rId436" xr:uid="{F1EA2A30-5EE3-479A-9F62-CE4D3EAA80B0}"/>
    <hyperlink ref="N466" r:id="rId437" xr:uid="{3FAA38DD-CA5A-4B45-915A-28EB38E23A37}"/>
    <hyperlink ref="N467" r:id="rId438" xr:uid="{1371D425-5BF2-4B30-BEAE-AF5259247A64}"/>
    <hyperlink ref="N468" r:id="rId439" display="aaron@gfail.cof" xr:uid="{D9B3221E-755C-47B3-AABA-0FF0716C5B10}"/>
    <hyperlink ref="N469" r:id="rId440" display="lillian@gfail.cof" xr:uid="{91F8F7D7-F096-4254-88C0-A2606EC4221D}"/>
    <hyperlink ref="N470" r:id="rId441" display="christian@gfail.cof" xr:uid="{0BDA40A4-A3E4-4445-8DF8-A43C40DEE229}"/>
    <hyperlink ref="N471" r:id="rId442" xr:uid="{9B5A4E7D-B720-4FB9-BA26-CF913B5ECDA7}"/>
    <hyperlink ref="N472" r:id="rId443" xr:uid="{3F42986A-F62D-4CDA-A4B3-F7BC3D432CED}"/>
    <hyperlink ref="N473" r:id="rId444" display="hazel@gfail.cof" xr:uid="{9245FF7E-3588-4A3A-B5C0-FDE185D81386}"/>
    <hyperlink ref="N474" r:id="rId445" display="adrian@gfail.cof" xr:uid="{27152347-AFD3-4AEA-AC44-95EE233271B3}"/>
    <hyperlink ref="N475" r:id="rId446" xr:uid="{B78F87E8-75B1-4F25-92D5-55FC88346ABE}"/>
    <hyperlink ref="N476" r:id="rId447" display="jonathan@gail.co" xr:uid="{99FD4811-678B-4CAB-A58F-7BB701A2A80E}"/>
    <hyperlink ref="N477" r:id="rId448" xr:uid="{2AC7986E-049F-4FB3-884E-EAAA51DC7055}"/>
    <hyperlink ref="N478" r:id="rId449" xr:uid="{59CDF634-AC4D-45A0-B644-448D815ED5F2}"/>
    <hyperlink ref="N479" r:id="rId450" xr:uid="{D6B59507-1AF4-4518-89E3-75CD8742A647}"/>
    <hyperlink ref="N480" r:id="rId451" display="nicholas@gfail.cof" xr:uid="{5AA057AD-AAF3-4AC0-BA8E-ECCB749647A1}"/>
    <hyperlink ref="N481" r:id="rId452" display="paisley@gfail.cof" xr:uid="{ADB19648-8F1E-436B-9172-0E24544BD548}"/>
    <hyperlink ref="N482" r:id="rId453" xr:uid="{79C965F6-825E-4449-9093-0D6B15BDE496}"/>
    <hyperlink ref="N483" r:id="rId454" xr:uid="{2A4527AF-25AE-41B9-B1DD-0F54623583E0}"/>
    <hyperlink ref="N484" r:id="rId455" xr:uid="{14FC4DF0-2D2C-427B-8358-64B8F185DF51}"/>
    <hyperlink ref="N485" r:id="rId456" xr:uid="{CABC5380-BE77-4200-B3F4-02F48C6D1966}"/>
    <hyperlink ref="N486" r:id="rId457" display="easton@gfail.cof" xr:uid="{01FCB71D-CDF6-4CCB-A4E3-A737361673AE}"/>
    <hyperlink ref="N487" r:id="rId458" display="leah@gfail.cof" xr:uid="{B6905A8F-2DD6-4DF6-B3F3-AB4B48A38CB1}"/>
    <hyperlink ref="N488" r:id="rId459" xr:uid="{07FF16AB-7EA8-4D51-A678-BFA5D7D0E7FF}"/>
    <hyperlink ref="N489" r:id="rId460" xr:uid="{D98440D7-FDA3-4856-9B72-B5985D44DEC5}"/>
    <hyperlink ref="N490" r:id="rId461" display="dominic@gfail.cof" xr:uid="{E235F6FB-1590-4E18-A2F7-338BAF1DAE2F}"/>
    <hyperlink ref="N491" r:id="rId462" display="nova@gfail.cof" xr:uid="{802D2EB9-9693-44F7-BBCF-1B86AA16E1EA}"/>
    <hyperlink ref="N492" r:id="rId463" display="austin@gfail.cof" xr:uid="{B3B7B320-54D9-485C-B1BB-6C6622E5261B}"/>
    <hyperlink ref="N493" r:id="rId464" display="serenity@gfail.cof" xr:uid="{8BA3CDBB-F0D4-406B-8248-FB52A102A22D}"/>
    <hyperlink ref="N494" r:id="rId465" display="angel@gfail.cof" xr:uid="{CCF72560-D27D-45BC-BEC4-1C108C6B8397}"/>
    <hyperlink ref="N495" r:id="rId466" xr:uid="{253D0760-D1D8-4788-848D-EE1242A276C6}"/>
    <hyperlink ref="N496" r:id="rId467" xr:uid="{C833560E-FA14-41C4-8912-F7024DBA1526}"/>
    <hyperlink ref="N497" r:id="rId468" xr:uid="{88F46E6D-60EE-4FC4-BF43-518F7BE0B66E}"/>
    <hyperlink ref="N498" r:id="rId469" display="christopher@gfail.cof" xr:uid="{8CCD88C0-75A1-488A-968D-10CA23550179}"/>
    <hyperlink ref="N499" r:id="rId470" display="isla@gfail.cof" xr:uid="{D29DF860-8A98-429B-9A92-9C2629FDB8F6}"/>
    <hyperlink ref="N500" r:id="rId471" display="jose@gfail.cof" xr:uid="{B8E95F70-EF26-4CEC-BECC-B7E0E35FF7A1}"/>
    <hyperlink ref="N501" r:id="rId472" xr:uid="{AC728E99-73C7-40BD-AB23-BCF442CB7CA3}"/>
    <hyperlink ref="N502" r:id="rId473" xr:uid="{9F3BA184-35EB-4A4F-8379-F9074C251FB9}"/>
    <hyperlink ref="N503" r:id="rId474" xr:uid="{50183F61-E8ED-4EB1-AED7-16858F0419A7}"/>
    <hyperlink ref="N504" r:id="rId475" xr:uid="{7B244F4D-689F-4CBF-9565-E14200C1BDDC}"/>
    <hyperlink ref="N505" r:id="rId476" xr:uid="{9621FC1E-D5AC-4E7C-9503-9A18B630FD7D}"/>
    <hyperlink ref="N506" r:id="rId477" display="axel@gfail.cof" xr:uid="{2C7BED4A-A6E1-4560-AD50-F16981812D5A}"/>
    <hyperlink ref="N507" r:id="rId478" display="nora@gfail.cof" xr:uid="{4CF734F0-2CE1-4B39-8CB7-361E7E329D27}"/>
    <hyperlink ref="N508" r:id="rId479" xr:uid="{764222D0-B5FB-456C-9061-8620C879851B}"/>
    <hyperlink ref="N509" r:id="rId480" xr:uid="{67480CAB-4FA9-466D-B382-C585CB8E51A8}"/>
    <hyperlink ref="N510" r:id="rId481" display="sebastian@gfail.cof" xr:uid="{2A369205-1796-4A39-9DED-C65B16409D1F}"/>
    <hyperlink ref="N511" r:id="rId482" display="elise@gfail.cof" xr:uid="{E37E2E35-BF42-44B0-92BA-4B4B8FF0CB44}"/>
    <hyperlink ref="N512" r:id="rId483" display="jason@gfail.cof" xr:uid="{B312F0B6-9298-4993-BE65-DF126E24D159}"/>
    <hyperlink ref="N513" r:id="rId484" display="kaylee@gfail.cof" xr:uid="{865F8F41-E28D-4B3E-A431-06FB7D6751A7}"/>
    <hyperlink ref="N514" r:id="rId485" display="diego@gfail.cof" xr:uid="{DCB88EEF-2537-436D-9E92-3EE92683C975}"/>
    <hyperlink ref="N515" r:id="rId486" xr:uid="{46E88833-8CBD-4BBA-940D-E199F61F5830}"/>
    <hyperlink ref="N516" r:id="rId487" xr:uid="{44BEA43A-98AA-4407-93F9-0192E27F82FF}"/>
    <hyperlink ref="N517" r:id="rId488" xr:uid="{F8143F6B-9792-4544-87C9-5A8291BCCA98}"/>
    <hyperlink ref="N518" r:id="rId489" display="hudson@gfail.cof" xr:uid="{5DBDBDDB-401C-4937-A427-3AB53417B4E4}"/>
    <hyperlink ref="N519" r:id="rId490" display="adeline@gfail.cof" xr:uid="{4C471686-A310-4FF3-BEBA-585CF1E922AB}"/>
    <hyperlink ref="N520" r:id="rId491" display="ezra@gfail.cof" xr:uid="{57A0E28A-6D9E-4C01-AE31-BA78F0827A1E}"/>
    <hyperlink ref="N521" r:id="rId492" xr:uid="{B5462602-118E-4E5C-9102-CE6B68F73DE1}"/>
    <hyperlink ref="N522" r:id="rId493" xr:uid="{C9D2F4BA-8194-49C2-A853-E0FC84378EAE}"/>
    <hyperlink ref="N523" r:id="rId494" display="elena@gfail.cof" xr:uid="{7036BC41-91A6-4C3A-871B-D8C368660EC8}"/>
    <hyperlink ref="N524" r:id="rId495" display="leo@gfail.cof" xr:uid="{F8A83195-4E53-4B6F-928D-77AD418D77F3}"/>
    <hyperlink ref="N525" r:id="rId496" xr:uid="{6CAF4565-946C-4D7D-937E-F2461E03332F}"/>
    <hyperlink ref="N526" r:id="rId497" display="lincoln@gail.co" xr:uid="{847B1038-3F7E-49F9-B544-5F8FAA4991F3}"/>
    <hyperlink ref="N527" r:id="rId498" xr:uid="{B6058310-450F-4A42-9E32-377B30FE3C05}"/>
    <hyperlink ref="N528" r:id="rId499" xr:uid="{21B96F25-67F7-4A9E-ACC9-2D1D5C58B97F}"/>
    <hyperlink ref="N529" r:id="rId500" xr:uid="{E1F2334D-030D-4CF2-918B-D53B1912E9DA}"/>
    <hyperlink ref="N530" r:id="rId501" display="camden@gfail.cof" xr:uid="{D847CADC-EA32-4C0E-9C7E-016F6949D3D1}"/>
    <hyperlink ref="N531" r:id="rId502" display="paisley@gfail.cof" xr:uid="{761C1C82-C3EE-4DEA-AB81-5B8E44C506B5}"/>
    <hyperlink ref="N532" r:id="rId503" xr:uid="{09E28616-9EDF-4B3A-8DE3-1611D791F03D}"/>
    <hyperlink ref="N533" r:id="rId504" display="margaret@gfail.cof" xr:uid="{DBF5925B-30AB-4C28-AC4C-4C60589100F9}"/>
    <hyperlink ref="N534" r:id="rId505" xr:uid="{A6F7AFAA-77A8-476D-A2C5-5E761F9DD10F}"/>
    <hyperlink ref="N535" r:id="rId506" display="juliette@gfail.cof" xr:uid="{0CF69DCD-799F-46A8-9BF6-31223786A1B8}"/>
    <hyperlink ref="N536" r:id="rId507" xr:uid="{F930FE47-9DE2-47AB-BEE6-35FAA2D8B0E9}"/>
    <hyperlink ref="N537" r:id="rId508" display="callie@gfail.cof" xr:uid="{3D8E3D58-BAF6-416A-AA1E-B72C5117429A}"/>
    <hyperlink ref="N538" r:id="rId509" xr:uid="{CD9A1DCC-08C3-44D9-A821-74238FC66AEA}"/>
    <hyperlink ref="N539" r:id="rId510" xr:uid="{65112604-6736-4E7D-9CEF-86F6C8EC2097}"/>
    <hyperlink ref="N540" r:id="rId511" xr:uid="{FBC6F538-622D-49CD-AF2C-82BA02E563F2}"/>
    <hyperlink ref="N541" r:id="rId512" display="daniela@gfail.cof" xr:uid="{43B0DCEF-078D-4DB4-BCA2-F481F7B383EA}"/>
    <hyperlink ref="N542" r:id="rId513" display="luis@gfail.cof" xr:uid="{71A9D813-4C88-4876-80EC-C1864095EB9E}"/>
    <hyperlink ref="N543" r:id="rId514" xr:uid="{ACDBA5D8-075B-4E13-A8DB-1B63D66D3A86}"/>
    <hyperlink ref="N544" r:id="rId515" display="sawyer@gfail.cof" xr:uid="{B254A128-A855-453A-96CA-BE3F2A40371D}"/>
    <hyperlink ref="N545" r:id="rId516" xr:uid="{86025126-CE74-4CBA-B057-D35D4B5C1670}"/>
    <hyperlink ref="N546" r:id="rId517" display="damian@gfail.cof" xr:uid="{D6D1D5A9-7FA6-43BB-862D-EE6C9173D633}"/>
    <hyperlink ref="N547" r:id="rId518" xr:uid="{2883D16A-F74D-408E-867D-1EF674476C35}"/>
    <hyperlink ref="N548" r:id="rId519" display="hayden@gfail.cof" xr:uid="{7C41D88B-06BC-45C0-A79F-660718AD4C3C}"/>
    <hyperlink ref="N549" r:id="rId520" xr:uid="{F73404D9-273B-4578-B0D1-9AE2D11FC352}"/>
    <hyperlink ref="N550" r:id="rId521" xr:uid="{ED28F199-102D-4EDE-B832-65CA5F484901}"/>
    <hyperlink ref="N551" r:id="rId522" xr:uid="{7143DDD9-7566-4093-8BA9-13BB686A4011}"/>
    <hyperlink ref="N552" r:id="rId523" xr:uid="{156634FD-1C35-4078-9BD7-EAB45B2FC47B}"/>
    <hyperlink ref="N553" r:id="rId524" display="camille@gfail.cof" xr:uid="{FA251EE2-EA6C-448C-8ABF-1C88681BDC2D}"/>
    <hyperlink ref="N554" r:id="rId525" display="kaleb@gfail.cof" xr:uid="{31AB7D42-D70B-4FAD-A7EB-8B7F004618C7}"/>
    <hyperlink ref="N555" r:id="rId526" xr:uid="{2CAC35A9-A327-4294-8F99-57C07D8CB2DD}"/>
    <hyperlink ref="N556" r:id="rId527" xr:uid="{8FD6490B-A3AD-4055-BE04-D103D64F5CF2}"/>
    <hyperlink ref="N557" r:id="rId528" display="danielle@gfail.cof" xr:uid="{BE7D7DE7-3041-4A30-AFC6-9F41FA235EAC}"/>
    <hyperlink ref="N558" r:id="rId529" xr:uid="{512111B3-0F2C-405E-9988-00C27076F2DF}"/>
    <hyperlink ref="N559" r:id="rId530" display="isabel@gfail.cof" xr:uid="{BE5F275B-877C-4C1D-8100-92D94F9D43D0}"/>
    <hyperlink ref="N560" r:id="rId531" xr:uid="{07865873-50D4-4A74-B07A-01E3888D3455}"/>
    <hyperlink ref="N561" r:id="rId532" display="phoebe@gfail.cof" xr:uid="{B4D3B39D-6545-4E2C-8831-0DAC2132C03E}"/>
    <hyperlink ref="N562" r:id="rId533" xr:uid="{307B71A4-6E0E-49C2-B430-5D8F17160B02}"/>
    <hyperlink ref="N563" r:id="rId534" display="iris@gfail.cof" xr:uid="{34BFA9A4-7E8E-452C-9934-9C3AAA17F427}"/>
    <hyperlink ref="N564" r:id="rId535" xr:uid="{92512CCA-43B9-4601-9DE6-9A4D22768CEA}"/>
    <hyperlink ref="N565" r:id="rId536" display="emerson@gfail.cof" xr:uid="{5305F3A6-33F6-4CA8-AAAE-39968530DB9F}"/>
    <hyperlink ref="N566" r:id="rId537" xr:uid="{7519F627-064D-4A3B-8CEB-19C836696FA1}"/>
    <hyperlink ref="N567" r:id="rId538" xr:uid="{994C39C9-AFE4-44EA-B6B3-15EDF5724BCD}"/>
    <hyperlink ref="N568" r:id="rId539" xr:uid="{08A4BDA0-E230-4966-BC4F-EC7F82C608E4}"/>
    <hyperlink ref="N569" r:id="rId540" display="caroline@gfail.cof" xr:uid="{D958FFC5-28BD-408E-B681-9C75361BEEB7}"/>
    <hyperlink ref="N570" r:id="rId541" xr:uid="{04425D1E-022C-487C-932E-ACC11655AAD3}"/>
    <hyperlink ref="N571" r:id="rId542" display="sierra@gfail.cof" xr:uid="{79631888-B315-4F75-88CD-AB3095F14DA2}"/>
    <hyperlink ref="N572" r:id="rId543" xr:uid="{09F771BD-F768-4899-912A-78B04221BD5C}"/>
    <hyperlink ref="N573" r:id="rId544" display="piper@gfail.cof" xr:uid="{FD980DF1-3BC2-4ED7-AB80-83F2A2407013}"/>
    <hyperlink ref="N574" r:id="rId545" xr:uid="{4D3D1F95-D3DE-48F8-B5FF-CC2C1F21BAAB}"/>
    <hyperlink ref="N575" r:id="rId546" display="nova@gfail.cof" xr:uid="{22C3B75A-E4BA-4D26-A50E-128EF9A4328D}"/>
    <hyperlink ref="N576" r:id="rId547" xr:uid="{6F4950BB-726D-4232-A6B4-677DDA2A0087}"/>
    <hyperlink ref="N577" r:id="rId548" display="felicity@gfail.cof" xr:uid="{0EED7E9E-4B64-4F45-A5B3-2F4F141A5F2A}"/>
    <hyperlink ref="N578" r:id="rId549" display="hayden@gfail.cof" xr:uid="{0DE592D3-0B06-4E67-A825-3CB4D7C9E005}"/>
    <hyperlink ref="N579" r:id="rId550" display="jane@gail.co" xr:uid="{FB335CBB-4A66-424F-98C8-EF8FF69E33EB}"/>
    <hyperlink ref="N580" r:id="rId551" xr:uid="{37A44010-7C85-485B-9ABC-27F7D3A7F912}"/>
    <hyperlink ref="N581" r:id="rId552" display="genevieve@gfail.cof" xr:uid="{47F49B66-8865-4AA6-83D1-56FAF084054B}"/>
    <hyperlink ref="N582" r:id="rId553" xr:uid="{3FE0C172-8AA6-43D0-B3B2-7B7316856D96}"/>
    <hyperlink ref="N583" r:id="rId554" display="everly@gfail.cof" xr:uid="{A0601855-93B9-41B7-B10A-5A62DC11221F}"/>
    <hyperlink ref="N584" r:id="rId555" xr:uid="{BC7BEEC9-1264-417A-B3B2-63FF861CE714}"/>
    <hyperlink ref="N585" r:id="rId556" xr:uid="{CB66751D-6B38-4BAD-8AAA-0767E5B855C8}"/>
    <hyperlink ref="N586" r:id="rId557" display="scott@gfail.cof" xr:uid="{F8E234F2-5D6F-4233-98BF-828645295896}"/>
    <hyperlink ref="N587" r:id="rId558" xr:uid="{E681780D-759B-4145-8DF6-53907CB8D7A1}"/>
    <hyperlink ref="N588" r:id="rId559" display="travis@gfail.cof" xr:uid="{A03ACE1C-F5BA-42D8-91B3-D550CC1EC25E}"/>
    <hyperlink ref="N589" r:id="rId560" xr:uid="{BFBE0B06-1911-44E3-923B-E7DE2C7104AA}"/>
    <hyperlink ref="N590" r:id="rId561" display="alex@gfail.cof" xr:uid="{16D8BB6E-1566-48A0-B0DC-3A1C41586B7E}"/>
    <hyperlink ref="N591" r:id="rId562" display="alice@gfail.cof" xr:uid="{F58B3FBA-68C2-46A4-AA14-C7CAD090EC2E}"/>
    <hyperlink ref="N592" r:id="rId563" display="oscar@gfail.cof" xr:uid="{10ECDCC2-1AF7-48E2-8CA3-1A6E0E5F19EE}"/>
    <hyperlink ref="N593" r:id="rId564" display="morgan@gfail.cof" xr:uid="{8936B71A-639D-47A8-9EEE-ADBAA098DF0C}"/>
    <hyperlink ref="N594" r:id="rId565" xr:uid="{7EA44EDD-B17A-40FC-A709-84354FE5D057}"/>
    <hyperlink ref="N595" r:id="rId566" display="audrey@gfail.cof" xr:uid="{AE3CC9FE-5E44-4DDD-B953-D0DEAC6C0F22}"/>
    <hyperlink ref="N596" r:id="rId567" xr:uid="{726392AD-1B5F-4CF9-9AC3-F1CA55D75919}"/>
    <hyperlink ref="N597" r:id="rId568" display="lola@gfail.cof" xr:uid="{D8F7856D-FE6E-40DD-9266-698FF5D5834C}"/>
    <hyperlink ref="N598" r:id="rId569" xr:uid="{188F67CE-DBD3-4B77-82C0-67FEB56171BA}"/>
    <hyperlink ref="N599" r:id="rId570" display="serena@gfail.cof" xr:uid="{AF16F017-AA44-461C-95F5-26922EDA3E21}"/>
    <hyperlink ref="N600" r:id="rId571" xr:uid="{AD8F1A3B-E035-4147-8255-451AF1F895E2}"/>
    <hyperlink ref="N601" r:id="rId572" xr:uid="{A27DFDA2-BA28-498D-8A9E-39698C6694FB}"/>
    <hyperlink ref="N602" r:id="rId573" xr:uid="{C18A5309-F45A-4918-9D54-6A7D8A7A332C}"/>
    <hyperlink ref="N603" r:id="rId574" display="olive@gfail.cof" xr:uid="{6A0CA704-59A9-46D9-862A-4DA66876DF8E}"/>
    <hyperlink ref="N604" r:id="rId575" xr:uid="{D4E736F5-D3FE-4D8D-8916-1E2367135C8D}"/>
    <hyperlink ref="N605" r:id="rId576" xr:uid="{90326ED9-DB04-4488-95C8-E363D3956D2E}"/>
    <hyperlink ref="N606" r:id="rId577" xr:uid="{6A179706-E33E-4166-90BB-43F492855513}"/>
    <hyperlink ref="N607" r:id="rId578" display="vera@gfail.cof" xr:uid="{7E062838-BD91-40CF-8F27-139C89E91C0A}"/>
    <hyperlink ref="N608" r:id="rId579" display="nico@gfail.cof" xr:uid="{35311E69-A4A2-4C8D-BF95-84D03A707D45}"/>
    <hyperlink ref="N609" r:id="rId580" xr:uid="{CDD44F54-9AB5-4CDA-B5EB-E8CA1B373EDF}"/>
    <hyperlink ref="N610" r:id="rId581" xr:uid="{757D610C-49A7-4408-BF39-140363C86C79}"/>
    <hyperlink ref="N611" r:id="rId582" display="maeve@gfail.cof" xr:uid="{DED7BCC2-E78B-4875-ABE9-4C0525061451}"/>
    <hyperlink ref="N612" r:id="rId583" display="kai@gfail.cof" xr:uid="{DA6670EB-F117-46AE-A7FC-756F793B9BD7}"/>
    <hyperlink ref="N613" r:id="rId584" display="autumn@gfail.cof" xr:uid="{C24B14A2-FB6B-4456-B9CA-406D15A52787}"/>
    <hyperlink ref="N614" r:id="rId585" display="rory@gfail.cof" xr:uid="{89CA08BF-9A4B-4936-84FB-614F284B3E6C}"/>
    <hyperlink ref="N615" r:id="rId586" display="jane@gfail.cof" xr:uid="{96E33AC0-6E4B-460F-9FC1-CAC391B0FB66}"/>
    <hyperlink ref="N616" r:id="rId587" xr:uid="{2963A678-526A-4194-A2DA-624020455FF7}"/>
    <hyperlink ref="N617" r:id="rId588" xr:uid="{FC109B61-9DB4-43E7-B506-143AD6D35899}"/>
    <hyperlink ref="N618" r:id="rId589" xr:uid="{86400362-4388-49B8-AB6E-CE02185C4CDF}"/>
    <hyperlink ref="N619" r:id="rId590" display="june@gfail.cof" xr:uid="{96D02865-E4A4-4350-936C-357240093DBE}"/>
    <hyperlink ref="N620" r:id="rId591" display="santiago@gfail.cof" xr:uid="{6A037B92-499D-4916-8FBA-8A06F6F086F8}"/>
    <hyperlink ref="N621" r:id="rId592" display="harlow@gfail.cof" xr:uid="{3A56B9B1-2B5B-4B64-83A4-08CC9CB12B01}"/>
    <hyperlink ref="N622" r:id="rId593" xr:uid="{98640AFF-FF10-4E4E-AD52-8A4A439E4CC1}"/>
    <hyperlink ref="N623" r:id="rId594" xr:uid="{CBD88003-D601-4687-8629-5678E6D856FA}"/>
    <hyperlink ref="N624" r:id="rId595" display="dominick@gfail.cof" xr:uid="{94BD58ED-84A2-49B1-8DAC-1766A53A4FF0}"/>
    <hyperlink ref="N625" r:id="rId596" display="lacey@gfail.cof" xr:uid="{F6EE9499-590E-4887-BD10-1FCC5816AE1A}"/>
    <hyperlink ref="N626" r:id="rId597" xr:uid="{475269F2-9F64-49A4-9813-A67947B1D964}"/>
    <hyperlink ref="N627" r:id="rId598" display="blair@gail.co" xr:uid="{7E5543AA-FD05-4639-B621-3EBECB0BCDB8}"/>
    <hyperlink ref="N628" r:id="rId599" xr:uid="{9B7428DA-9999-4B2C-B2FE-BD9A6CCC84A4}"/>
    <hyperlink ref="N629" r:id="rId600" xr:uid="{F54780B6-9440-45BC-A78D-1309316DBE11}"/>
    <hyperlink ref="N630" r:id="rId601" xr:uid="{44974AF6-DFCF-445C-8AB5-7355BA1F359C}"/>
    <hyperlink ref="N631" r:id="rId602" display="marina@gfail.cof" xr:uid="{2FEFA791-DC48-461E-80BC-893F340C272B}"/>
    <hyperlink ref="N632" r:id="rId603" display="rory@gfail.cof" xr:uid="{F2EF70F7-3BD3-4A9F-9FC2-3AE3991F633B}"/>
    <hyperlink ref="N633" r:id="rId604" xr:uid="{3B9D66C2-84D9-4DBA-B78C-A7D9B39649A7}"/>
    <hyperlink ref="N634" r:id="rId605" xr:uid="{DD20DDC6-AFD0-4AC3-A533-8FD00AF74AC6}"/>
    <hyperlink ref="N635" r:id="rId606" xr:uid="{3BA12AE0-6330-4490-B317-0012E8D387CD}"/>
    <hyperlink ref="N636" r:id="rId607" xr:uid="{5E62882A-4B16-43EF-AB05-47CD0D27407F}"/>
    <hyperlink ref="N637" r:id="rId608" display="sylvie@gfail.cof" xr:uid="{DA0FD34C-A9E2-4985-A8A7-FBD31D8A2C03}"/>
    <hyperlink ref="N638" r:id="rId609" display="manuel@gfail.cof" xr:uid="{E609EF3D-5061-4878-BA03-E7CB38FA17D2}"/>
    <hyperlink ref="N639" r:id="rId610" xr:uid="{67A4E881-5832-43B6-BF2A-58F0D9CC45CB}"/>
    <hyperlink ref="N640" r:id="rId611" xr:uid="{C0EFF3A7-9A3D-4DA9-9678-AF5F4A5AEDDF}"/>
    <hyperlink ref="N641" r:id="rId612" display="samara@gfail.cof" xr:uid="{93E2CB74-8A15-4DCB-8389-49ED22F5F123}"/>
    <hyperlink ref="N642" r:id="rId613" display="noel@gfail.cof" xr:uid="{4584B005-7F7A-4F8F-8701-556288C31364}"/>
    <hyperlink ref="N643" r:id="rId614" display="joy@gfail.cof" xr:uid="{FBDEA57C-DAB4-4721-9399-779C1741EE3F}"/>
    <hyperlink ref="N644" r:id="rId615" display="raymond@gfail.cof" xr:uid="{E2A9347E-C9BA-4E1A-B269-B4590BFA3767}"/>
    <hyperlink ref="N645" r:id="rId616" display="camilla@gfail.cof" xr:uid="{FDE221E0-C4C7-412A-A003-5B0D36BDB523}"/>
    <hyperlink ref="N646" r:id="rId617" xr:uid="{4B4A1518-A890-482C-B73C-EEAB5DD5C916}"/>
    <hyperlink ref="N647" r:id="rId618" xr:uid="{4E33722A-65D8-4901-A990-AF81864B8A09}"/>
    <hyperlink ref="N648" r:id="rId619" xr:uid="{6AE68613-6313-4A54-AE98-B17563355B79}"/>
    <hyperlink ref="N649" r:id="rId620" display="tessa@gfail.cof" xr:uid="{3D841247-6B0E-4A03-8801-750D1BBCBAAE}"/>
    <hyperlink ref="N650" r:id="rId621" display="otto@gfail.cof" xr:uid="{09B1AEB9-E745-4F7E-974D-B19558C13A9B}"/>
    <hyperlink ref="N651" r:id="rId622" display="marlowe@gfail.cof" xr:uid="{D083B434-FF8A-4778-8DCD-5762AE658E9E}"/>
    <hyperlink ref="N652" r:id="rId623" xr:uid="{4495C5A8-E812-4EAE-A2A6-4649CC6EFB94}"/>
    <hyperlink ref="N653" r:id="rId624" xr:uid="{2CA45DC4-5D95-4C04-A294-AB3F3BB5C462}"/>
    <hyperlink ref="N654" r:id="rId625" xr:uid="{6649F57B-CD19-4753-B695-4FCAE0DA3BD1}"/>
    <hyperlink ref="N655" r:id="rId626" xr:uid="{AF940F5B-CA36-4F1F-9B5B-4E72356B6515}"/>
    <hyperlink ref="N656" r:id="rId627" xr:uid="{56C806CE-EE20-4A0B-AA1D-0F1055E290A4}"/>
    <hyperlink ref="N657" r:id="rId628" display="mae@gfail.cof" xr:uid="{39A724B8-B677-48E2-86B5-CEE5B89FC2A5}"/>
    <hyperlink ref="N658" r:id="rId629" display="tate@gfail.cof" xr:uid="{6E62D6F7-8602-43D2-AE87-778B11909079}"/>
    <hyperlink ref="N659" r:id="rId630" xr:uid="{C648C18B-6388-401B-8118-6BF17EAD4725}"/>
    <hyperlink ref="N660" r:id="rId631" xr:uid="{6E53E9B2-8800-4A2E-88B4-629DE2218F00}"/>
    <hyperlink ref="N661" r:id="rId632" display="maeve@gfail.cof" xr:uid="{9186B82F-3DD5-4630-A673-9A3C5CFCD8E7}"/>
    <hyperlink ref="N662" r:id="rId633" display="deacon@gfail.cof" xr:uid="{B459845A-4EC8-484C-9547-869B82063946}"/>
    <hyperlink ref="N663" r:id="rId634" display="ramona@gfail.cof" xr:uid="{39C9D19D-93A1-4D91-896E-0F0B0CC9C746}"/>
    <hyperlink ref="N664" r:id="rId635" display="davis@gfail.cof" xr:uid="{27547821-D6D7-4E52-935F-B18D9E5E9420}"/>
    <hyperlink ref="N665" r:id="rId636" display="paloma@gfail.cof" xr:uid="{8A67AAC7-A020-4EA1-9D6B-FB210287F48B}"/>
    <hyperlink ref="N666" r:id="rId637" xr:uid="{BCC061AF-9AFF-4988-A4AA-A5D2A67F6BAF}"/>
    <hyperlink ref="N667" r:id="rId638" xr:uid="{A80F8843-8E57-4A89-BA90-BCF8C3010A40}"/>
    <hyperlink ref="N668" r:id="rId639" xr:uid="{26123CC8-933B-435E-9C57-9EE187EB7599}"/>
    <hyperlink ref="N669" r:id="rId640" display="francesca@gfail.cof" xr:uid="{61CF67F7-B80E-4A74-9815-9B6909FA50E6}"/>
    <hyperlink ref="N670" r:id="rId641" display="colton@gfail.cof" xr:uid="{71501592-C136-4557-8252-4F5232722954}"/>
    <hyperlink ref="N671" r:id="rId642" display="aurora@gfail.cof" xr:uid="{8BA332AB-B1ED-4F51-B100-A110C9A151E1}"/>
    <hyperlink ref="N672" r:id="rId643" xr:uid="{79D8F7FE-C068-4743-8660-332D368ECA5B}"/>
    <hyperlink ref="N673" r:id="rId644" xr:uid="{F7253B7E-3CFD-46C1-A160-2EF4F7BB80F6}"/>
    <hyperlink ref="N674" r:id="rId645" display="ahmad@gfail.cof" xr:uid="{B872A3E7-D280-4978-A254-5C6755126684}"/>
    <hyperlink ref="N675" r:id="rId646" display="greta@gfail.cof" xr:uid="{3085F676-039E-4BBD-BC3D-7042760113C2}"/>
    <hyperlink ref="N676" r:id="rId647" xr:uid="{7AE5A15B-EAEC-4302-82E8-8261EB553F30}"/>
    <hyperlink ref="N677" r:id="rId648" display="cleo@gail.co" xr:uid="{09713B22-8EFB-49D4-9EBD-694BCAAA295A}"/>
    <hyperlink ref="N678" r:id="rId649" xr:uid="{E76D9D4E-0420-4122-B16B-8E55479A07AC}"/>
    <hyperlink ref="N679" r:id="rId650" xr:uid="{9F02E472-95FD-4B26-9DCA-5ACF9BF47176}"/>
    <hyperlink ref="N680" r:id="rId651" xr:uid="{DAECB313-20AE-428D-9679-DD93D9B48FC2}"/>
    <hyperlink ref="N681" r:id="rId652" display="mabel@gfail.cof" xr:uid="{AE3DF690-3B54-4098-B066-01779CB8222A}"/>
    <hyperlink ref="N682" r:id="rId653" display="leonard@gfail.cof" xr:uid="{A9549C64-2E6F-4DA0-9C3B-8C8E8C6CC5F6}"/>
    <hyperlink ref="N683" r:id="rId654" xr:uid="{7FB28884-2CE4-4F7D-B16E-B6DF99D9D8F7}"/>
    <hyperlink ref="N684" r:id="rId655" xr:uid="{6BBAF096-AB65-4B7B-9111-EDA8CD2E8226}"/>
    <hyperlink ref="N685" r:id="rId656" xr:uid="{8122F3C0-3330-4F8F-9808-750B99CE7362}"/>
    <hyperlink ref="N686" r:id="rId657" xr:uid="{6E9DD664-3A4C-40FA-B291-8576422D78B9}"/>
    <hyperlink ref="N687" r:id="rId658" display="bianca@gfail.cof" xr:uid="{D483ADEC-5D41-489A-AE88-05DF1E156EA0}"/>
    <hyperlink ref="N688" r:id="rId659" display="albert@gfail.cof" xr:uid="{8DB54E1A-CEED-481A-9677-9EF348284195}"/>
    <hyperlink ref="N689" r:id="rId660" xr:uid="{40E93D93-8EBD-4985-BD9F-1DB9F75D1759}"/>
    <hyperlink ref="N690" r:id="rId661" xr:uid="{B37356F1-62B0-480E-A981-229DDD6EFE12}"/>
    <hyperlink ref="N691" r:id="rId662" display="sage@gfail.cof" xr:uid="{27D14A1C-8197-4BD1-95D2-CB380C9CDAB9}"/>
    <hyperlink ref="N692" r:id="rId663" display="louis@gfail.cof" xr:uid="{14ED5F5C-EBF2-48A3-A0A0-0E003519C691}"/>
    <hyperlink ref="N693" r:id="rId664" display="virginia@gfail.cof" xr:uid="{4E39658A-E95D-4287-8B2C-9CCB5C32B599}"/>
    <hyperlink ref="N694" r:id="rId665" display="rafael@gfail.cof" xr:uid="{55BE047D-86AB-466B-8EB9-64101F6C242C}"/>
    <hyperlink ref="N695" r:id="rId666" display="louise@gfail.cof" xr:uid="{E8B59A68-367F-4DA1-B5E0-C773C9706D53}"/>
    <hyperlink ref="N696" r:id="rId667" xr:uid="{7996CBB1-9524-407F-8C70-C13B687F889F}"/>
    <hyperlink ref="N697" r:id="rId668" xr:uid="{1ECEAB6A-82E1-4A2B-94EC-7CE12A72D269}"/>
    <hyperlink ref="N698" r:id="rId669" xr:uid="{346F13A3-AF8E-407E-8FC4-EB71FCE0A21A}"/>
    <hyperlink ref="N699" r:id="rId670" display="fiona@gfail.cof" xr:uid="{378355C5-CE58-4578-AF82-3DEE85D3F8CC}"/>
    <hyperlink ref="N700" r:id="rId671" display="milo@gfail.cof" xr:uid="{9FD91C1E-DD0C-4D88-8D09-DFDFD2E7B2AD}"/>
    <hyperlink ref="N701" r:id="rId672" display="mae@gfail.cof" xr:uid="{E30C648E-0CD9-43AB-8BEC-8011BAE9B106}"/>
    <hyperlink ref="N702" r:id="rId673" xr:uid="{AFE43DA0-3CDD-4C80-A273-D513CD1615EE}"/>
    <hyperlink ref="N703" r:id="rId674" xr:uid="{4EDBA68C-B1FB-41CC-B049-118CE8B8CF75}"/>
    <hyperlink ref="N704" r:id="rId675" xr:uid="{6759B03C-1D27-4DAC-A2AF-DD7AB7415644}"/>
    <hyperlink ref="N705" r:id="rId676" xr:uid="{AE32D815-6C74-4B7F-9516-F1C0D7BBBF8A}"/>
    <hyperlink ref="N706" r:id="rId677" xr:uid="{420B83EC-5D1B-4825-98EB-718A1C64E930}"/>
    <hyperlink ref="N707" r:id="rId678" display="dahlia@gfail.cof" xr:uid="{5E987FB2-9432-41AD-9F01-98AF3C1015F0}"/>
    <hyperlink ref="N708" r:id="rId679" display="zachariah@gfail.cof" xr:uid="{20C377F9-635B-42A2-B048-2AC67BFD44D0}"/>
    <hyperlink ref="N709" r:id="rId680" xr:uid="{5D295C19-D4C2-4FCA-B851-F93DF1D62784}"/>
    <hyperlink ref="N710" r:id="rId681" xr:uid="{3D43B675-38D0-4E9B-AA5B-3F06A1BE3F24}"/>
    <hyperlink ref="N711" r:id="rId682" display="lois@gfail.cof" xr:uid="{01E4B8BE-5217-4827-8217-CB8B5710BEDA}"/>
    <hyperlink ref="N712" r:id="rId683" display="salvatore@gfail.cof" xr:uid="{49988286-6546-4133-B173-D5627442FBC3}"/>
    <hyperlink ref="N713" r:id="rId684" display="opal@gfail.cof" xr:uid="{98066C2C-860A-4E46-BF51-5BF07F263144}"/>
    <hyperlink ref="N714" r:id="rId685" display="layton@gfail.cof" xr:uid="{B4D2BDB3-4439-409D-A7EB-417628F584D3}"/>
    <hyperlink ref="N715" r:id="rId686" display="maxine@gfail.cof" xr:uid="{FBD79D16-655F-4423-844D-78151B62474A}"/>
    <hyperlink ref="N716" r:id="rId687" xr:uid="{56F85C9B-62DA-43F3-BD95-316A6B06EA62}"/>
    <hyperlink ref="N717" r:id="rId688" xr:uid="{CAB526BD-2B7F-4B40-B0E9-BB122D8A62F7}"/>
    <hyperlink ref="N718" r:id="rId689" xr:uid="{A7C194D0-C611-4F6B-B1A5-495D0318F2ED}"/>
    <hyperlink ref="N719" r:id="rId690" display="effie@gfail.cof" xr:uid="{BD6BC9A8-851B-4D88-80F8-835B836BD4D6}"/>
    <hyperlink ref="N720" r:id="rId691" display="amari@gfail.cof" xr:uid="{8B507ACD-5F59-4D67-A169-20AA4B670F4D}"/>
    <hyperlink ref="N721" r:id="rId692" display="thelma@gfail.cof" xr:uid="{91F47B29-255D-4F87-848B-E9B72DDC2AED}"/>
    <hyperlink ref="N722" r:id="rId693" xr:uid="{28EB65DB-8DB5-496F-AE8D-ACB4A880837B}"/>
    <hyperlink ref="N723" r:id="rId694" xr:uid="{22615AD4-F332-4F90-A859-A3D066BAF1E4}"/>
    <hyperlink ref="N724" r:id="rId695" display="harry@gfail.cof" xr:uid="{F2B26863-4EDD-41C2-8FFA-7F70CE9B5AD1}"/>
    <hyperlink ref="N725" r:id="rId696" display="hattie@gfail.cof" xr:uid="{68392E02-B65D-4581-8EBF-25BA2C9CEF84}"/>
    <hyperlink ref="N726" r:id="rId697" xr:uid="{64C205F2-68BF-469C-B88D-7699E57D88BA}"/>
    <hyperlink ref="N727" r:id="rId698" display="winifred@gail.co" xr:uid="{08FF3D7E-7952-4831-9FD9-6A80A1F1C0A8}"/>
    <hyperlink ref="N732" r:id="rId699" display="ethan@gfail.cof" xr:uid="{0B308BFE-0B81-4B30-8B17-7B2507779C62}"/>
    <hyperlink ref="N733" r:id="rId700" xr:uid="{3F8CD096-8D69-4682-8C80-592AB4F2AA35}"/>
    <hyperlink ref="N734" r:id="rId701" xr:uid="{20746739-79D7-4EF6-86AE-8D22232E0DC9}"/>
    <hyperlink ref="N735" r:id="rId702" xr:uid="{68FC72EB-F2E9-4B01-B0F9-1736AFB221C7}"/>
    <hyperlink ref="N736" r:id="rId703" xr:uid="{0CC239BD-7B93-4107-A011-451DA46E48B7}"/>
    <hyperlink ref="N737" r:id="rId704" display="isabella@gfail.cof" xr:uid="{DC6286A1-0A34-4321-B66C-29107C33BB55}"/>
    <hyperlink ref="N738" r:id="rId705" display="william@gfail.cof" xr:uid="{2D968C73-6E63-49DA-B706-0B988EA05B4C}"/>
    <hyperlink ref="N739" r:id="rId706" xr:uid="{E0A4EBE1-E962-47B5-BE7F-E8624680213F}"/>
    <hyperlink ref="N740" r:id="rId707" xr:uid="{44D03F57-F08F-47C2-81C8-E69B33804894}"/>
    <hyperlink ref="N741" r:id="rId708" display="sophia@gfail.cof" xr:uid="{2BCDA23C-D15A-4A66-B695-6E204F6C9390}"/>
    <hyperlink ref="N742" r:id="rId709" display="jayden@gfail.cof" xr:uid="{1237748E-3C91-461D-967C-DE274C1218F8}"/>
    <hyperlink ref="N743" r:id="rId710" display="harper@gfail.cof" xr:uid="{26526652-9762-4B37-9B15-08C6E5EC9A1B}"/>
    <hyperlink ref="N744" r:id="rId711" display="jacob@gfail.cof" xr:uid="{E1D625D2-79E7-41A2-B4C5-77F179AD17FA}"/>
    <hyperlink ref="N745" r:id="rId712" display="evelyn@gfail.cof" xr:uid="{74BFBB89-2F72-4497-8402-A29EC74C8BA6}"/>
    <hyperlink ref="N746" r:id="rId713" xr:uid="{A82985E2-9CB0-411A-96F7-13205DC5886E}"/>
    <hyperlink ref="N747" r:id="rId714" xr:uid="{4FB0F336-8E4D-48FC-A45C-754C6107EE46}"/>
    <hyperlink ref="N748" r:id="rId715" xr:uid="{9AE4CE39-045E-419F-AC4E-38BB31E99B00}"/>
    <hyperlink ref="N749" r:id="rId716" display="emily@gfail.cof" xr:uid="{37CF34E1-10D2-4CA4-B0B4-8356A22F1008}"/>
    <hyperlink ref="N750" r:id="rId717" display="james@gfail.cof" xr:uid="{3B718C5C-237E-4F4D-932F-FB92FE4AD9F8}"/>
    <hyperlink ref="N751" r:id="rId718" display="charlotte@gfail.cof" xr:uid="{A228D52B-A293-45E4-9A4C-35CF03D2E951}"/>
    <hyperlink ref="N752" r:id="rId719" xr:uid="{EEAA3D44-F6E7-4CE2-9B00-03203A93C5CC}"/>
    <hyperlink ref="N753" r:id="rId720" xr:uid="{F7F2A737-3AFF-4A06-B533-08149A08D857}"/>
    <hyperlink ref="N754" r:id="rId721" xr:uid="{4D1C8A2D-5E34-41D0-9C25-224AB1B25C87}"/>
    <hyperlink ref="N755" r:id="rId722" xr:uid="{6BE2772A-93D1-44F4-9D46-DF86AB61BE28}"/>
    <hyperlink ref="N756" r:id="rId723" xr:uid="{AF6CF0D7-5004-4C14-A0C7-15C3C0169705}"/>
    <hyperlink ref="N757" r:id="rId724" display="avery@gfail.cof" xr:uid="{2AD6AE5E-32DE-4E7F-9098-06BC7362870D}"/>
    <hyperlink ref="N758" r:id="rId725" display="logan@gfail.cof" xr:uid="{75BD3C3B-37D3-4612-932A-70F1A9E76947}"/>
    <hyperlink ref="N759" r:id="rId726" xr:uid="{E14F0C35-3929-4EBD-844A-B6FAE4C6A3B9}"/>
    <hyperlink ref="N760" r:id="rId727" xr:uid="{CA36AE9C-B9F8-4358-97B9-10AB8685CB6F}"/>
    <hyperlink ref="N761" r:id="rId728" display="ella@gfail.cof" xr:uid="{90CD6017-98F2-4DA4-9AF4-17D47731E134}"/>
    <hyperlink ref="N762" r:id="rId729" display="aiden@gfail.cof" xr:uid="{50AC167F-3517-494D-AB90-364BA43FCD82}"/>
    <hyperlink ref="N763" r:id="rId730" display="scarlett@gfail.cof" xr:uid="{CF9C4D1F-F9BC-4ACA-8707-81169F25392B}"/>
    <hyperlink ref="N764" r:id="rId731" display="lucas@gfail.cof" xr:uid="{FBEFA1F8-B4D7-4981-90BD-6F774736FC39}"/>
    <hyperlink ref="N765" r:id="rId732" display="grace@gfail.cof" xr:uid="{B058C94E-CAC9-40E9-8509-748408AD5205}"/>
    <hyperlink ref="N766" r:id="rId733" xr:uid="{4E03BAB9-1448-4E9D-A9B5-4AB036568EE5}"/>
    <hyperlink ref="N767" r:id="rId734" xr:uid="{C2DF48B6-54D0-4B4A-9F89-86AC1ADA3351}"/>
    <hyperlink ref="N768" r:id="rId735" xr:uid="{213B4118-6AAF-4FFC-B89C-046F39FB19E6}"/>
    <hyperlink ref="N769" r:id="rId736" display="victoria@gfail.cof" xr:uid="{CDC0F7F7-0520-4AFE-B331-D5D791CA9325}"/>
    <hyperlink ref="N770" r:id="rId737" display="joseph@gfail.cof" xr:uid="{FD3CDC49-ED7F-4032-8ECE-171144353F67}"/>
    <hyperlink ref="N771" r:id="rId738" display="madison@gfail.cof" xr:uid="{B2E5143C-F673-4C3B-BFA5-DA439C4FA914}"/>
    <hyperlink ref="N772" r:id="rId739" xr:uid="{AE1CE072-6E1A-476F-BF02-0680F5E090ED}"/>
    <hyperlink ref="N773" r:id="rId740" xr:uid="{F641D11A-363D-454C-9342-912481621306}"/>
    <hyperlink ref="N774" r:id="rId741" display="henry@gfail.cof" xr:uid="{192EDB13-B67C-4403-95C2-04A351BED55A}"/>
    <hyperlink ref="N775" r:id="rId742" display="zoey@gfail.cof" xr:uid="{F7D796A4-8D5C-4AEF-AB48-AF278B07D932}"/>
    <hyperlink ref="N776" r:id="rId743" xr:uid="{CE85CC26-09FE-411C-B7D9-B7783E08B8BC}"/>
    <hyperlink ref="N777" r:id="rId744" display="penelope@gail.co" xr:uid="{B68960EE-DF8B-4EFF-9FE1-E720314F12A7}"/>
    <hyperlink ref="N778" r:id="rId745" xr:uid="{112D69DD-8105-40A3-9F5D-4695A6AE271F}"/>
    <hyperlink ref="N779" r:id="rId746" xr:uid="{FE3E60AD-8869-4AE6-9C84-AFF2271DFCB5}"/>
    <hyperlink ref="N780" r:id="rId747" xr:uid="{A5BA18CB-8081-4447-AA86-5AA34639F5F1}"/>
    <hyperlink ref="N781" r:id="rId748" display="riley@gfail.cof" xr:uid="{03D3FE42-2E4E-4E0F-AEBC-789C18FD1380}"/>
    <hyperlink ref="N782" r:id="rId749" display="jack@gfail.cof" xr:uid="{0AA4B930-BE12-4BAC-952E-87A87077C878}"/>
    <hyperlink ref="N783" r:id="rId750" xr:uid="{D502B1F8-7681-4FBB-8B9C-A42A967034AA}"/>
    <hyperlink ref="N784" r:id="rId751" xr:uid="{CCE5DAE3-9059-44A9-BC15-2749F6C71C94}"/>
    <hyperlink ref="N785" r:id="rId752" xr:uid="{1F009835-5256-4F7D-9E78-B25AEFD46F3B}"/>
    <hyperlink ref="N786" r:id="rId753" xr:uid="{B90ED08E-4E95-44B8-903D-1D61BD974C91}"/>
    <hyperlink ref="N787" r:id="rId754" display="stella@gfail.cof" xr:uid="{0B5A7486-A2D8-47C3-B18C-4E337187FECE}"/>
    <hyperlink ref="N788" r:id="rId755" display="gabriel@gfail.cof" xr:uid="{E404C17D-9ADB-4CDC-8B7E-49DC1D37B7D6}"/>
    <hyperlink ref="N789" r:id="rId756" xr:uid="{EA37E50D-156F-462E-8260-6C1964282C23}"/>
    <hyperlink ref="N790" r:id="rId757" xr:uid="{CAD3F035-B3ED-403A-A55C-B003403EFDF9}"/>
    <hyperlink ref="N791" r:id="rId758" display="savannah@gfail.cof" xr:uid="{5C05025C-AF79-4755-9197-65B630A4D0F1}"/>
    <hyperlink ref="N792" r:id="rId759" display="dylan@gfail.cof" xr:uid="{5BB28BD3-6181-4C53-9C63-3E9AF5F11E12}"/>
    <hyperlink ref="N793" r:id="rId760" display="audrey@gfail.cof" xr:uid="{5D6423FA-9A25-40A1-8A9E-CDFC51778275}"/>
    <hyperlink ref="N794" r:id="rId761" display="isaac@gfail.cof" xr:uid="{8C1D1AD9-1767-4C69-9597-5ABB9EF0DEFF}"/>
    <hyperlink ref="N795" r:id="rId762" display="hannah@gfail.cof" xr:uid="{8BF53C6C-A566-49D7-BA2B-46BE7C9E99F8}"/>
    <hyperlink ref="N796" r:id="rId763" xr:uid="{D0CC8DEE-98CA-406B-B42D-C801890D8EF4}"/>
    <hyperlink ref="N797" r:id="rId764" xr:uid="{9ECB11D5-F109-409F-AB7F-0DFA555CBF36}"/>
    <hyperlink ref="N798" r:id="rId765" xr:uid="{83738A91-1678-4D5F-AA88-4FAD9D938A61}"/>
    <hyperlink ref="N799" r:id="rId766" display="aria@gfail.cof" xr:uid="{92AAB5FD-3C19-43BB-BEFC-9F5091B8F108}"/>
    <hyperlink ref="N800" r:id="rId767" display="julian@gfail.cof" xr:uid="{CB0117DE-B895-4749-9DEA-FE598529C19F}"/>
    <hyperlink ref="N801" r:id="rId768" display="ellie@gfail.cof" xr:uid="{5CB0CB0C-5818-4424-B2ED-11505824B832}"/>
    <hyperlink ref="N802" r:id="rId769" xr:uid="{97475061-864B-44B9-B0B9-7E3599E92079}"/>
    <hyperlink ref="N803" r:id="rId770" xr:uid="{2C9151AF-0727-4729-9D60-234ED2DCB5DB}"/>
    <hyperlink ref="N804" r:id="rId771" xr:uid="{72F6624D-415B-457E-908A-248F4B3FF38A}"/>
    <hyperlink ref="N805" r:id="rId772" xr:uid="{10822EBF-7682-4173-A557-92A8EE01D979}"/>
    <hyperlink ref="N806" r:id="rId773" xr:uid="{F734092D-5F3C-44EB-868F-04DFFDC30403}"/>
    <hyperlink ref="N807" r:id="rId774" display="claire@gfail.cof" xr:uid="{C1F1D75A-E388-40C6-BF02-05B07800BC4C}"/>
    <hyperlink ref="N808" r:id="rId775" display="eli@gfail.cof" xr:uid="{31100B5E-CFBE-4425-B9B1-A623025A4666}"/>
    <hyperlink ref="N809" r:id="rId776" xr:uid="{C635706F-FE6F-48DD-B333-B1208D380357}"/>
    <hyperlink ref="N810" r:id="rId777" xr:uid="{DD661E33-FA66-41BF-905E-C768F54A68A0}"/>
    <hyperlink ref="N811" r:id="rId778" display="skylar@gfail.cof" xr:uid="{D9D5A5BC-5651-44C9-9C3D-4AC11769FF71}"/>
    <hyperlink ref="N812" r:id="rId779" display="charles@gfail.cof" xr:uid="{FD037261-1200-474C-971B-AD93E13CE698}"/>
    <hyperlink ref="N813" r:id="rId780" display="zoe@gfail.cof" xr:uid="{5BB24590-C29A-4456-9325-274E9D54BE4B}"/>
    <hyperlink ref="N814" r:id="rId781" display="hunter@gfail.cof" xr:uid="{0F1057E8-5E34-4793-9E7F-2BD36EC0591D}"/>
    <hyperlink ref="N815" r:id="rId782" display="taylor@gfail.cof" xr:uid="{D4271F11-1F8F-40D4-B968-D5E2D7FD9EA3}"/>
    <hyperlink ref="N816" r:id="rId783" xr:uid="{287C4975-5C5A-4B60-9606-8C43665E494A}"/>
    <hyperlink ref="N817" r:id="rId784" xr:uid="{40D362D2-0B2C-4CD4-9DCB-E78784FF8A3B}"/>
    <hyperlink ref="N818" r:id="rId785" xr:uid="{F16E10E3-2373-4360-B570-428F56AC05B1}"/>
    <hyperlink ref="N819" r:id="rId786" display="evelyn@gfail.cof" xr:uid="{E6EEFFE8-A0D4-42E6-A60D-0ECB8912CBA4}"/>
    <hyperlink ref="N820" r:id="rId787" display="aaron@gfail.cof" xr:uid="{B571B8D0-96B0-4E1E-8A66-AA3AEE6F4AC7}"/>
    <hyperlink ref="N821" r:id="rId788" display="lillian@gfail.cof" xr:uid="{47FFCDF8-CCF8-40D4-B566-3D24F2C9FDC0}"/>
    <hyperlink ref="N822" r:id="rId789" xr:uid="{37720D4C-E1DC-4AEF-8740-B0AD94FD67D1}"/>
    <hyperlink ref="N823" r:id="rId790" xr:uid="{BFF0E548-23CF-4D10-8FA1-40F926F74EF4}"/>
    <hyperlink ref="N824" r:id="rId791" display="jeremiah@gfail.cof" xr:uid="{7F5F7812-971C-4E18-9D39-1830DACAF825}"/>
    <hyperlink ref="N825" r:id="rId792" display="hazel@gfail.cof" xr:uid="{DA867F05-145E-4160-9E6B-2E3D597EB203}"/>
    <hyperlink ref="N826" r:id="rId793" xr:uid="{F1E2739E-69AB-4778-B4EA-B4CADBFB34D5}"/>
    <hyperlink ref="N827" r:id="rId794" display="brooklyn@gail.co" xr:uid="{3C8B7A4F-72B0-453E-B74C-546BBF1415BC}"/>
    <hyperlink ref="N828" r:id="rId795" xr:uid="{FA1E4571-6168-4D2D-AD5A-F94CAE1D3F87}"/>
    <hyperlink ref="N829" r:id="rId796" xr:uid="{0089291B-E31A-49BC-98BC-3FD04DE512F6}"/>
    <hyperlink ref="N830" r:id="rId797" xr:uid="{DD4E2758-F012-4969-AA8B-8158EA727895}"/>
    <hyperlink ref="N831" r:id="rId798" display="audrey@gfail.cof" xr:uid="{D4F02DE2-FAC1-4607-BE02-B54270D659F0}"/>
    <hyperlink ref="N832" r:id="rId799" display="nicholas@gfail.cof" xr:uid="{860058BF-9C74-4495-9FAF-6E123715C14A}"/>
    <hyperlink ref="N833" r:id="rId800" xr:uid="{DDEF7BA8-7BA1-4AD1-8B68-F88F781DC6CE}"/>
    <hyperlink ref="N834" r:id="rId801" display="evan@gfail.cof" xr:uid="{E1C67F1E-8137-40F5-985B-B8B4A5186E8C}"/>
    <hyperlink ref="N835" r:id="rId802" xr:uid="{2A793281-B0A8-4648-88BC-0BBCAAB5BB39}"/>
    <hyperlink ref="N836" r:id="rId803" display="cameron@gfail.cof" xr:uid="{A9A80EE3-3DD8-4CDD-BE3D-B51894AE58A5}"/>
    <hyperlink ref="N837" r:id="rId804" xr:uid="{8F65AF6F-6566-4754-8EF8-BC7B1F573F6F}"/>
    <hyperlink ref="N841" r:id="rId805" xr:uid="{BBB64FA9-9955-4DA9-9769-42AFDEB138E9}"/>
    <hyperlink ref="N842" r:id="rId806" display="sarah@gfail.cof" xr:uid="{B63BB43B-029C-4109-A85D-9AC684018B0C}"/>
    <hyperlink ref="N843" r:id="rId807" display="michael@gfail.cof" xr:uid="{E6452ABF-4783-491B-A0D5-B5C938D66C93}"/>
    <hyperlink ref="N844" r:id="rId808" xr:uid="{4364603F-85DB-43D6-AD48-B805B55C77AC}"/>
    <hyperlink ref="N845" r:id="rId809" display="david@gfail.cof" xr:uid="{B66195C7-5C4E-4A59-93BF-13CF486C47F8}"/>
    <hyperlink ref="N846" r:id="rId810" xr:uid="{405917BC-A05A-440D-8881-D5927420C936}"/>
    <hyperlink ref="N847" r:id="rId811" display="james@gfail.cof" xr:uid="{ABF90DF2-70DF-4762-9C60-6AFD30B4569B}"/>
    <hyperlink ref="N848" r:id="rId812" xr:uid="{5A0F1E92-2909-4908-8BAD-7C0787401286}"/>
    <hyperlink ref="N849" r:id="rId813" display="john@gfail.cof" xr:uid="{70AB1B99-3A12-4FAA-85AC-0A34B67F2250}"/>
    <hyperlink ref="N850" r:id="rId814" xr:uid="{81E84811-3D44-4C85-91C2-3DDD1C1B6E94}"/>
    <hyperlink ref="N851" r:id="rId815" xr:uid="{505285A8-D335-446F-98D8-0448B1666F02}"/>
    <hyperlink ref="N852" r:id="rId816" xr:uid="{A37BF17D-A91A-41BB-82F8-363F0F9B088D}"/>
    <hyperlink ref="N853" r:id="rId817" xr:uid="{9BFF0C54-3976-4639-B6C6-3342CFE73D48}"/>
    <hyperlink ref="N854" r:id="rId818" display="amanda@gfail.cof" xr:uid="{364729EA-0212-4CAC-BF6B-4ADAB0D2FBA8}"/>
    <hyperlink ref="N855" r:id="rId819" display="daniel@gfail.cof" xr:uid="{894C4298-7088-4539-99AA-7A58E4EC0D07}"/>
    <hyperlink ref="N856" r:id="rId820" xr:uid="{1CC449DA-2425-4211-9175-3F4B98D9C641}"/>
    <hyperlink ref="N857" r:id="rId821" xr:uid="{EC8C1E59-A657-45AC-923F-1714EF87E27D}"/>
    <hyperlink ref="N858" r:id="rId822" display="nicole@gfail.cof" xr:uid="{C9CA71B9-F69C-4AC3-A5A3-F62D62BB1E80}"/>
    <hyperlink ref="N859" r:id="rId823" xr:uid="{92DF7D05-8340-40C6-8B50-0BE781EEF818}"/>
    <hyperlink ref="N860" r:id="rId824" display="megan@gfail.cof" xr:uid="{F8116DC6-F9B9-454F-A7AF-8068CB85F729}"/>
    <hyperlink ref="N861" r:id="rId825" xr:uid="{6DCDBEA4-1C7E-4AE3-A2EF-6E5D4AD8131C}"/>
    <hyperlink ref="N862" r:id="rId826" display="elizabeth@gfail.cof" xr:uid="{FEA8CE06-B145-4963-9466-A9D2AF349AD2}"/>
    <hyperlink ref="N863" r:id="rId827" xr:uid="{0E643CEA-1E37-417E-BCF7-5179CBE55EAA}"/>
    <hyperlink ref="N864" r:id="rId828" display="lauren@gfail.cof" xr:uid="{1ED4F304-1689-41E3-9BEF-367FFAC6BE4D}"/>
    <hyperlink ref="N865" r:id="rId829" xr:uid="{19E9E3C5-3E84-47B2-857F-61DA516F204E}"/>
    <hyperlink ref="N866" r:id="rId830" display="rachel@gfail.cof" xr:uid="{210D4907-8F75-4B24-877E-2D37C2150C6E}"/>
    <hyperlink ref="N867" r:id="rId831" xr:uid="{A62A6274-A0F5-4F4F-BCD8-901568B76206}"/>
    <hyperlink ref="N868" r:id="rId832" xr:uid="{D022717E-B74A-4463-ACEB-3CDFA236E0FC}"/>
    <hyperlink ref="N869" r:id="rId833" xr:uid="{5455234D-D9CB-4678-BCB4-A3143A224A5C}"/>
    <hyperlink ref="N870" r:id="rId834" display="kayla@gfail.cof" xr:uid="{3613A1ED-13A5-42D6-83DF-91B56290874B}"/>
    <hyperlink ref="N871" r:id="rId835" xr:uid="{C1F5B743-C9CC-4FD2-93B6-19E46E04854C}"/>
    <hyperlink ref="N872" r:id="rId836" display="taylor@gfail.cof" xr:uid="{CF30B2FA-4128-4EB8-8115-A7B47B7047E5}"/>
    <hyperlink ref="N873" r:id="rId837" xr:uid="{4B4D0E8C-DC7D-471E-A07F-84D409D39AC1}"/>
    <hyperlink ref="N874" r:id="rId838" display="alexandra@gfail.cof" xr:uid="{59087195-769F-47F4-8DC4-C791A573F128}"/>
    <hyperlink ref="N875" r:id="rId839" xr:uid="{2FFD221A-E2FA-42D2-BB6F-306BBC705B0C}"/>
    <hyperlink ref="N876" r:id="rId840" display="courtney@gfail.cof" xr:uid="{75430B81-29FA-448A-9392-341BB26201EA}"/>
    <hyperlink ref="N877" r:id="rId841" xr:uid="{AF7F3004-CF9A-46F9-8E5A-C45C5F1DFE6A}"/>
    <hyperlink ref="N878" r:id="rId842" display="heather@gfail.cof" xr:uid="{2B5D8969-644A-409A-9D53-B4575881920A}"/>
    <hyperlink ref="N879" r:id="rId843" display="zachary@gfail.cof" xr:uid="{CAAEA27C-200B-44FB-AF75-E74F327CE5EB}"/>
    <hyperlink ref="N880" r:id="rId844" xr:uid="{97941133-678C-4A8B-B2DF-F83C0DF2E5C9}"/>
    <hyperlink ref="N881" r:id="rId845" xr:uid="{81828F4F-4C98-4810-ACE7-145AFFCEDB03}"/>
    <hyperlink ref="N882" r:id="rId846" xr:uid="{E87D83FB-02BC-424D-B87B-62D1CA87D94F}"/>
    <hyperlink ref="N883" r:id="rId847" display="aaron@gfail.cof" xr:uid="{7DF33B89-B3F1-4D10-9CAB-EC1F28AA9EB2}"/>
    <hyperlink ref="N884" r:id="rId848" display="chelsea@gfail.cof" xr:uid="{4E931E17-A964-4CA5-B6FF-915DC1DE9833}"/>
    <hyperlink ref="N885" r:id="rId849" xr:uid="{38D6698E-473C-44A8-98A1-194B258163DA}"/>
    <hyperlink ref="N886" r:id="rId850" xr:uid="{6C7947BB-C216-4FB7-99A0-96ACB88B5FAF}"/>
    <hyperlink ref="N887" r:id="rId851" display="nathan@gfail.cof" xr:uid="{6328E743-F41E-4642-AA0F-E682CA074531}"/>
    <hyperlink ref="N888" r:id="rId852" display="rebecca@gfail.cof" xr:uid="{416383F3-9BA5-471E-8ADA-C036E70E2CFE}"/>
    <hyperlink ref="N889" r:id="rId853" display="kevin@gfail.cof" xr:uid="{FFBBD3D9-1521-4871-A45E-67FE9AC3D2D7}"/>
    <hyperlink ref="N890" r:id="rId854" display="victoria@gfail.cof" xr:uid="{91F14FCE-251C-4650-A8BF-172FAB8D3B97}"/>
    <hyperlink ref="N891" r:id="rId855" display="samuel@gfail.cof" xr:uid="{2F3D4498-796F-49AC-A6C7-09F13FBD4F6E}"/>
    <hyperlink ref="N892" r:id="rId856" xr:uid="{C32AA886-52C7-4F08-AECA-1BB5512F73AA}"/>
    <hyperlink ref="N893" r:id="rId857" xr:uid="{0E55B909-2FDE-4B8D-B216-F2469728D09F}"/>
    <hyperlink ref="N894" r:id="rId858" xr:uid="{C5A9548D-838B-4D7B-8810-B4ADEA58AE4D}"/>
    <hyperlink ref="N895" r:id="rId859" display="austin@gfail.cof" xr:uid="{6CAD69B7-FE85-4733-8107-4337D9239C20}"/>
    <hyperlink ref="N896" r:id="rId860" display="danielle@gfail.cof" xr:uid="{4DC1360D-F79B-47A0-B1C0-B43A6066FB7C}"/>
    <hyperlink ref="N897" r:id="rId861" display="christian@gfail.cof" xr:uid="{97D5F747-B9F3-44CF-AE55-A68F84F9A768}"/>
    <hyperlink ref="N898" r:id="rId862" xr:uid="{50228F70-A24B-4DEE-A68F-30656496511C}"/>
    <hyperlink ref="N899" r:id="rId863" xr:uid="{512B631B-C918-422F-BB18-A3405976DCBA}"/>
    <hyperlink ref="N900" r:id="rId864" display="michelle@gfail.cof" xr:uid="{4738A0A5-F80C-491C-ADE6-2FE1F4763639}"/>
    <hyperlink ref="N901" r:id="rId865" display="caleb@gfail.cof" xr:uid="{12A6C7ED-04CB-4026-BC53-014267EDE32A}"/>
    <hyperlink ref="N902" r:id="rId866" xr:uid="{90DA1851-0C08-41B0-8C76-36342431DB91}"/>
    <hyperlink ref="N903" r:id="rId867" display="ethan@gail.co" xr:uid="{E99E764C-FAAB-43FA-A608-D2DD807D3CBB}"/>
    <hyperlink ref="N904" r:id="rId868" xr:uid="{80A7E822-6DB9-4ACF-B52C-045A8C2D3694}"/>
    <hyperlink ref="N905" r:id="rId869" xr:uid="{CB78A8BF-F840-4F58-9D6F-E6BD8BEE0730}"/>
    <hyperlink ref="N906" r:id="rId870" xr:uid="{FB92F456-6F5C-4207-985D-F4F83ADFD9B6}"/>
    <hyperlink ref="N907" r:id="rId871" display="logan@gfail.cof" xr:uid="{979AAF68-05BB-46F8-A65E-7E5950663669}"/>
    <hyperlink ref="N908" r:id="rId872" display="maria@gfail.cof" xr:uid="{C2E544CA-A0C3-4977-9A22-235ACDF38D0F}"/>
    <hyperlink ref="N909" r:id="rId873" xr:uid="{FE75CF78-2340-4EDE-B23A-0ED6D06724A5}"/>
    <hyperlink ref="N910" r:id="rId874" xr:uid="{F5D472A4-8E0B-46DD-8C71-7BB27D7FFB05}"/>
    <hyperlink ref="N911" r:id="rId875" xr:uid="{5E81A029-9BD2-41E4-83EC-C0CC12D0EF5B}"/>
    <hyperlink ref="N912" r:id="rId876" xr:uid="{8E7F0907-4E1E-4852-975C-4519F025231B}"/>
    <hyperlink ref="N913" r:id="rId877" display="evan@gfail.cof" xr:uid="{9F607166-F87B-4C69-BB95-F4A7A69ABC23}"/>
    <hyperlink ref="N914" r:id="rId878" display="laura@gfail.cof" xr:uid="{AF79F864-FF26-43C0-8BD0-3D5CEBB8D52A}"/>
    <hyperlink ref="N915" r:id="rId879" xr:uid="{17389D46-E593-4F3B-B441-E7D0272CEC43}"/>
    <hyperlink ref="N916" r:id="rId880" xr:uid="{DEC13DCC-F519-4504-B239-4042ECCA81E1}"/>
    <hyperlink ref="N917" r:id="rId881" display="gavin@gfail.cof" xr:uid="{00252CAC-BCF3-42F6-AE17-0C8AA63971DF}"/>
    <hyperlink ref="N918" r:id="rId882" display="lisa@gfail.cof" xr:uid="{6BB6C0D7-77AF-40A5-A9B1-29F89E051128}"/>
    <hyperlink ref="N919" r:id="rId883" display="luke@gfail.cof" xr:uid="{48480759-D0EC-48B7-8071-E2F5F32D58E5}"/>
    <hyperlink ref="N920" r:id="rId884" display="angela@gfail.cof" xr:uid="{ABCD10C7-3844-4ADB-A25F-7A6B4EFD0B85}"/>
    <hyperlink ref="N921" r:id="rId885" display="seth@gfail.cof" xr:uid="{89D55E28-72B2-4B8F-A86B-784B768ABA67}"/>
    <hyperlink ref="N922" r:id="rId886" xr:uid="{D2FAD340-F93E-4309-A894-74C5CC202BDF}"/>
    <hyperlink ref="N923" r:id="rId887" xr:uid="{4FE3618E-B66A-4D64-87FD-61D3F015428D}"/>
    <hyperlink ref="N924" r:id="rId888" xr:uid="{EA1C143C-4260-413C-B79A-3E6077AEA17C}"/>
    <hyperlink ref="N927" r:id="rId889" display="aidan@gfail.cof" xr:uid="{819E0CF9-3E80-4166-9938-0BCC4983FABE}"/>
    <hyperlink ref="N928" r:id="rId890" xr:uid="{E456F820-B5F6-46A8-90E1-7F30E252C983}"/>
    <hyperlink ref="N929" r:id="rId891" xr:uid="{9F9E0FDC-3A75-4B98-BAD0-180FF9EE8A9F}"/>
    <hyperlink ref="N930" r:id="rId892" xr:uid="{25622601-334D-4873-BE71-BDFF7B02E518}"/>
    <hyperlink ref="N932" r:id="rId893" xr:uid="{478F7874-4D16-4068-B7C0-595DF2670B0D}"/>
    <hyperlink ref="N934" r:id="rId894" display="crystal@gfail.cof" xr:uid="{0CC3CBFE-6C38-4427-BA4D-D1B72E462C1D}"/>
    <hyperlink ref="N935" r:id="rId895" xr:uid="{6DE5A0F2-AF89-4813-9313-46EE08432D50}"/>
    <hyperlink ref="N944" r:id="rId896" xr:uid="{652D3CB6-749C-4313-AFEE-690B9189ACE3}"/>
    <hyperlink ref="N945" r:id="rId897" display="chloe@gfail.cof" xr:uid="{4621A72D-BF49-47AB-A4BE-6A10E55A89F1}"/>
    <hyperlink ref="N946" r:id="rId898" display="ava@gfail.cof" xr:uid="{BF940AE8-F631-496F-9F63-2AF2C43A0D7F}"/>
    <hyperlink ref="N947" r:id="rId899" display="noah@gfail.cof" xr:uid="{FB787080-51DD-47E9-ADF1-DD81DAB231E8}"/>
    <hyperlink ref="N948" r:id="rId900" xr:uid="{3195080E-7BAA-4406-9562-C4F87042D7FC}"/>
    <hyperlink ref="N949" r:id="rId901" xr:uid="{34DDC77C-C01E-4EB2-90A8-5542D2204CAA}"/>
    <hyperlink ref="N950" r:id="rId902" display="elijah@gfail.cof" xr:uid="{5D204AC8-8301-415C-B276-02CE0BF8F35A}"/>
    <hyperlink ref="N951" r:id="rId903" display="amelia@gfail.cof" xr:uid="{3A6DE71C-DEC2-4A1F-B249-A0F059DB29C8}"/>
    <hyperlink ref="N952" r:id="rId904" xr:uid="{771EEEA5-2404-4BE4-8A7E-C5B690A8719C}"/>
    <hyperlink ref="N953" r:id="rId905" display="evelyn@gail.co" xr:uid="{602EF352-96F6-45ED-97B4-A62159E6386B}"/>
    <hyperlink ref="N954" r:id="rId906" xr:uid="{70DEB237-2C44-4D00-821D-7F4DD234BCBB}"/>
    <hyperlink ref="N958" r:id="rId907" display="mrs@gfail.cof" xr:uid="{01BDD825-4FB8-428C-8FAD-1BE6B3AD5FA6}"/>
    <hyperlink ref="N959" r:id="rId908" xr:uid="{3806E621-F8FD-425E-98DB-1B40FC3E527D}"/>
    <hyperlink ref="N961" r:id="rId909" xr:uid="{149D044C-0AE4-49E0-9633-023307B09297}"/>
    <hyperlink ref="N963" r:id="rId910" display="jain@gfail.cof" xr:uid="{77464DC5-31E6-4805-960E-0E670CAE33BD}"/>
    <hyperlink ref="N964" r:id="rId911" display="happy@gfail.cof" xr:uid="{8F393EDC-620C-4046-9B1D-E94EE7B23E1F}"/>
    <hyperlink ref="N965" r:id="rId912" xr:uid="{1AD6CEAD-CC43-4C21-A297-246D82C84154}"/>
    <hyperlink ref="N967" r:id="rId913" display="deepika@gfail.cof" xr:uid="{BB65B665-6C47-4510-8FEB-6D2D3D23DF24}"/>
    <hyperlink ref="N968" r:id="rId914" display="alia@gfail.cof" xr:uid="{84CBB557-8778-4422-B549-0F8848DFCF97}"/>
    <hyperlink ref="N970" r:id="rId915" display="kajol@gfail.cof" xr:uid="{3D22F60E-B84E-4CEE-8A2A-93ADC3D620AF}"/>
    <hyperlink ref="N971" r:id="rId916" display="gill@gfail.cof" xr:uid="{F73AA6B5-2304-4F1F-ABB4-ADD3C386DB00}"/>
    <hyperlink ref="N972" r:id="rId917" xr:uid="{B9BC1A1C-B04C-4912-A8D1-D3FA52F4D2F1}"/>
    <hyperlink ref="N973" r:id="rId918" xr:uid="{393CA1A0-993A-4840-8D2A-E3899F669702}"/>
    <hyperlink ref="N974" r:id="rId919" xr:uid="{E9574766-20B5-40B1-9FFD-0A4C651552F0}"/>
    <hyperlink ref="N975" r:id="rId920" xr:uid="{24B32BD0-FF94-4B35-8D87-39102AB76295}"/>
    <hyperlink ref="N5" r:id="rId921" xr:uid="{83A4E01A-81B7-4FEC-9155-471505CD39D4}"/>
    <hyperlink ref="N6" r:id="rId922" xr:uid="{5456C3D1-2624-45FB-B9B9-FB628A1F0935}"/>
    <hyperlink ref="N9" r:id="rId923" xr:uid="{3E7456DE-1F57-406C-80D4-712729A66923}"/>
    <hyperlink ref="N10" r:id="rId924" xr:uid="{56F0E832-A3E7-40D6-B108-81133DF8AF86}"/>
    <hyperlink ref="N11" r:id="rId925" xr:uid="{827EEF4D-0704-4DF7-BCB7-1A5EA3275FBB}"/>
    <hyperlink ref="N12" r:id="rId926" xr:uid="{88D90801-6F96-43B1-9DA8-D687FCB29CCE}"/>
    <hyperlink ref="N13" r:id="rId927" xr:uid="{590F55B8-D62E-46E8-BAC1-9C9544607DF9}"/>
    <hyperlink ref="N17" r:id="rId928" xr:uid="{F8910633-C2DB-47D7-B642-0F9BE7C960E0}"/>
    <hyperlink ref="N18" r:id="rId929" xr:uid="{1F5AF3F7-5561-4B3F-9B0C-F67062A727BD}"/>
    <hyperlink ref="N19" r:id="rId930" xr:uid="{93AD4BA9-733A-40C1-A899-3681C95DAF64}"/>
    <hyperlink ref="N22" r:id="rId931" xr:uid="{84AAF034-166E-4EB6-952C-C09A3E82988C}"/>
    <hyperlink ref="N23" r:id="rId932" xr:uid="{94C2E947-45CF-435A-8D54-787A3058A2DB}"/>
    <hyperlink ref="N25" r:id="rId933" xr:uid="{086CC6B8-7CDA-4957-9FF9-55821A918968}"/>
    <hyperlink ref="N30" r:id="rId934" xr:uid="{1ED168FB-6974-4804-AD03-D24BB2BC2583}"/>
    <hyperlink ref="N35" r:id="rId935" xr:uid="{0D2388FD-C882-4E09-8FBC-6CF7BE8C38FB}"/>
    <hyperlink ref="N36" r:id="rId936" xr:uid="{7A24CB85-843E-4A45-8A03-F12D95C8A054}"/>
    <hyperlink ref="N39" r:id="rId937" xr:uid="{F0BB89CC-69FE-477D-8542-CC160BA0D8BD}"/>
    <hyperlink ref="N40" r:id="rId938" xr:uid="{76DD559E-5689-4746-A492-379C6E044F97}"/>
    <hyperlink ref="N41" r:id="rId939" xr:uid="{BF8D7B8D-98FB-45AA-8FAE-DE3B071E92FA}"/>
    <hyperlink ref="N42" r:id="rId940" xr:uid="{74193829-92DE-45E2-9B25-2839FB795F0B}"/>
    <hyperlink ref="N43" r:id="rId941" xr:uid="{EB660082-EC63-4407-9784-B409F96FC7CB}"/>
  </hyperlinks>
  <pageMargins left="0.7" right="0.7" top="0.75" bottom="0.75" header="0.3" footer="0.3"/>
  <pageSetup orientation="portrait" r:id="rId9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Sunaina Jain</dc:creator>
  <cp:lastModifiedBy>Sunaina Jain</cp:lastModifiedBy>
  <dcterms:created xsi:type="dcterms:W3CDTF">2024-03-16T14:32:07Z</dcterms:created>
  <dcterms:modified xsi:type="dcterms:W3CDTF">2024-03-20T12:46:50Z</dcterms:modified>
</cp:coreProperties>
</file>