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/>
  </bookViews>
  <sheets>
    <sheet name="item" sheetId="1" r:id="rId1"/>
    <sheet name="sub-region" sheetId="2" r:id="rId2"/>
    <sheet name="classify" sheetId="3" r:id="rId3"/>
    <sheet name="text" sheetId="5" r:id="rId4"/>
    <sheet name="18channel" sheetId="7" r:id="rId5"/>
  </sheets>
  <calcPr calcId="152511"/>
</workbook>
</file>

<file path=xl/calcChain.xml><?xml version="1.0" encoding="utf-8"?>
<calcChain xmlns="http://schemas.openxmlformats.org/spreadsheetml/2006/main">
  <c r="R35" i="1" l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34" i="1"/>
  <c r="Q52" i="1"/>
  <c r="P52" i="1"/>
  <c r="Q20" i="1" l="1"/>
  <c r="Q21" i="1"/>
  <c r="Q22" i="1"/>
  <c r="Q23" i="1"/>
  <c r="Q24" i="1"/>
  <c r="Q19" i="1"/>
  <c r="Q10" i="1"/>
  <c r="Q11" i="1"/>
  <c r="Q12" i="1"/>
  <c r="Q13" i="1"/>
  <c r="Q14" i="1"/>
  <c r="Q15" i="1"/>
  <c r="Q16" i="1"/>
  <c r="Q9" i="1"/>
  <c r="R19" i="1" l="1"/>
  <c r="R9" i="1"/>
  <c r="R12" i="1" l="1"/>
  <c r="P28" i="1" l="1"/>
  <c r="O28" i="1" l="1"/>
  <c r="R21" i="1" l="1"/>
  <c r="R13" i="1" l="1"/>
  <c r="R20" i="1" l="1"/>
  <c r="R22" i="1"/>
  <c r="R23" i="1" l="1"/>
  <c r="R11" i="1"/>
  <c r="R24" i="1" l="1"/>
  <c r="R14" i="1"/>
  <c r="R15" i="1"/>
  <c r="R16" i="1"/>
  <c r="Q28" i="1" l="1"/>
  <c r="R10" i="1"/>
  <c r="C62" i="5" l="1"/>
  <c r="C58" i="5" l="1"/>
  <c r="C49" i="5" l="1"/>
  <c r="C40" i="5"/>
  <c r="C31" i="5"/>
  <c r="D23" i="5" l="1"/>
</calcChain>
</file>

<file path=xl/sharedStrings.xml><?xml version="1.0" encoding="utf-8"?>
<sst xmlns="http://schemas.openxmlformats.org/spreadsheetml/2006/main" count="1558" uniqueCount="1312">
  <si>
    <t>商户名</t>
    <phoneticPr fontId="1" type="noConversion"/>
  </si>
  <si>
    <t>商户类别</t>
    <phoneticPr fontId="1" type="noConversion"/>
  </si>
  <si>
    <t>商圈</t>
    <phoneticPr fontId="1" type="noConversion"/>
  </si>
  <si>
    <t>地址</t>
    <phoneticPr fontId="1" type="noConversion"/>
  </si>
  <si>
    <t>点评网址</t>
    <phoneticPr fontId="1" type="noConversion"/>
  </si>
  <si>
    <t>行政区域</t>
    <phoneticPr fontId="1" type="noConversion"/>
  </si>
  <si>
    <t>联系电话</t>
    <phoneticPr fontId="1" type="noConversion"/>
  </si>
  <si>
    <t>人均价格</t>
    <phoneticPr fontId="1" type="noConversion"/>
  </si>
  <si>
    <t>营业时间</t>
    <phoneticPr fontId="1" type="noConversion"/>
  </si>
  <si>
    <t>总体星级</t>
    <phoneticPr fontId="1" type="noConversion"/>
  </si>
  <si>
    <t>点评数</t>
    <phoneticPr fontId="1" type="noConversion"/>
  </si>
  <si>
    <t>分类标签</t>
    <phoneticPr fontId="1" type="noConversion"/>
  </si>
  <si>
    <t>商户简介</t>
    <phoneticPr fontId="1" type="noConversion"/>
  </si>
  <si>
    <t>name</t>
    <phoneticPr fontId="1" type="noConversion"/>
  </si>
  <si>
    <t>typeTag</t>
    <phoneticPr fontId="1" type="noConversion"/>
  </si>
  <si>
    <t>businessZone</t>
    <phoneticPr fontId="1" type="noConversion"/>
  </si>
  <si>
    <t>location</t>
    <phoneticPr fontId="1" type="noConversion"/>
  </si>
  <si>
    <t>url</t>
    <phoneticPr fontId="1" type="noConversion"/>
  </si>
  <si>
    <t>adminZone</t>
    <phoneticPr fontId="1" type="noConversion"/>
  </si>
  <si>
    <t>phone</t>
    <phoneticPr fontId="1" type="noConversion"/>
  </si>
  <si>
    <t>price</t>
    <phoneticPr fontId="1" type="noConversion"/>
  </si>
  <si>
    <t>businessHour</t>
    <phoneticPr fontId="1" type="noConversion"/>
  </si>
  <si>
    <t>overallRate</t>
    <phoneticPr fontId="1" type="noConversion"/>
  </si>
  <si>
    <t>commentNum</t>
    <phoneticPr fontId="1" type="noConversion"/>
  </si>
  <si>
    <t>classifyTag</t>
    <phoneticPr fontId="1" type="noConversion"/>
  </si>
  <si>
    <t>information</t>
    <phoneticPr fontId="1" type="noConversion"/>
  </si>
  <si>
    <t>关键项目1评分</t>
    <phoneticPr fontId="1" type="noConversion"/>
  </si>
  <si>
    <t>不同的小类别，不同的分类关键项目</t>
    <phoneticPr fontId="1" type="noConversion"/>
  </si>
  <si>
    <t>shop_id</t>
  </si>
  <si>
    <t>name</t>
  </si>
  <si>
    <t>alias</t>
    <phoneticPr fontId="2" type="noConversion"/>
  </si>
  <si>
    <t>province</t>
  </si>
  <si>
    <t>city</t>
  </si>
  <si>
    <t>city_pinyin</t>
  </si>
  <si>
    <t>city_id</t>
  </si>
  <si>
    <t>address</t>
  </si>
  <si>
    <t>business_area</t>
  </si>
  <si>
    <t>phone</t>
  </si>
  <si>
    <t>hours</t>
  </si>
  <si>
    <t>avg_price</t>
  </si>
  <si>
    <t>stars</t>
  </si>
  <si>
    <t>photos</t>
  </si>
  <si>
    <t>description</t>
  </si>
  <si>
    <t>tags</t>
  </si>
  <si>
    <t>map_type</t>
  </si>
  <si>
    <t>original_latitude</t>
  </si>
  <si>
    <t>original_longitude</t>
  </si>
  <si>
    <t>navigation</t>
  </si>
  <si>
    <t>traffic</t>
  </si>
  <si>
    <t>atmosphere</t>
  </si>
  <si>
    <t>characteristics</t>
  </si>
  <si>
    <t>payment</t>
  </si>
  <si>
    <t>product_rating</t>
  </si>
  <si>
    <t>service_rating</t>
  </si>
  <si>
    <t>all_remarks</t>
  </si>
  <si>
    <t>very_good_remarks</t>
  </si>
  <si>
    <t>good_remarks</t>
  </si>
  <si>
    <t>common_remarks</t>
  </si>
  <si>
    <t>bad_remarks</t>
  </si>
  <si>
    <t>very_bad_remarks</t>
  </si>
  <si>
    <t>nearby_shops</t>
  </si>
  <si>
    <t>is_chains</t>
  </si>
  <si>
    <t>group</t>
  </si>
  <si>
    <t>来烫麻辣烫(建外soho店)</t>
  </si>
  <si>
    <t>北京</t>
  </si>
  <si>
    <t>beijing</t>
  </si>
  <si>
    <t>2</t>
  </si>
  <si>
    <t>朝阳区</t>
  </si>
  <si>
    <t>美食</t>
  </si>
  <si>
    <t>10</t>
  </si>
  <si>
    <t>小吃快餐</t>
  </si>
  <si>
    <t>g112</t>
  </si>
  <si>
    <t>东三环中路39号建外SOHO东区8号楼2楼(近马妈妈Mamama)</t>
  </si>
  <si>
    <t>国贸</t>
  </si>
  <si>
    <t>010-57201857</t>
  </si>
  <si>
    <t>早9:00-晚9:00 周日休息</t>
  </si>
  <si>
    <t>29</t>
  </si>
  <si>
    <t>3.0</t>
  </si>
  <si>
    <t>http://i3.dpfile.com/pc/e95fc80cb3e0bbc357d7544d3bbe54c0/30400451_m.jpg</t>
    <phoneticPr fontId="2" type="noConversion"/>
  </si>
  <si>
    <t>7</t>
  </si>
  <si>
    <t>39.9057</t>
  </si>
  <si>
    <t>116.45818</t>
  </si>
  <si>
    <t>6.1</t>
  </si>
  <si>
    <t>6.9</t>
  </si>
  <si>
    <t>6.7</t>
  </si>
  <si>
    <t>16</t>
  </si>
  <si>
    <t>1</t>
  </si>
  <si>
    <t>3</t>
  </si>
  <si>
    <t>4</t>
  </si>
  <si>
    <t>0</t>
  </si>
  <si>
    <t>shopId</t>
    <phoneticPr fontId="1" type="noConversion"/>
  </si>
  <si>
    <t>shopName</t>
    <phoneticPr fontId="1" type="noConversion"/>
  </si>
  <si>
    <t>nickName</t>
    <phoneticPr fontId="1" type="noConversion"/>
  </si>
  <si>
    <t>cityCnName</t>
    <phoneticPr fontId="1" type="noConversion"/>
  </si>
  <si>
    <r>
      <rPr>
        <sz val="9"/>
        <rFont val="宋体"/>
        <family val="3"/>
        <charset val="134"/>
      </rPr>
      <t>北京餐厅</t>
    </r>
    <r>
      <rPr>
        <sz val="9"/>
        <rFont val="Arial"/>
        <family val="2"/>
      </rPr>
      <t>&gt;&gt;</t>
    </r>
    <r>
      <rPr>
        <sz val="9"/>
        <rFont val="宋体"/>
        <family val="3"/>
        <charset val="134"/>
      </rPr>
      <t>朝阳区</t>
    </r>
    <r>
      <rPr>
        <sz val="9"/>
        <rFont val="Arial"/>
        <family val="2"/>
      </rPr>
      <t>&gt;&gt;</t>
    </r>
    <r>
      <rPr>
        <sz val="9"/>
        <rFont val="宋体"/>
        <family val="3"/>
        <charset val="134"/>
      </rPr>
      <t>国贸</t>
    </r>
    <r>
      <rPr>
        <sz val="9"/>
        <rFont val="Arial"/>
        <family val="2"/>
      </rPr>
      <t>&gt;&gt;</t>
    </r>
    <r>
      <rPr>
        <sz val="9"/>
        <rFont val="宋体"/>
        <family val="3"/>
        <charset val="134"/>
      </rPr>
      <t>小吃快餐</t>
    </r>
    <r>
      <rPr>
        <sz val="9"/>
        <rFont val="Arial"/>
        <family val="2"/>
      </rPr>
      <t>&gt;&gt;</t>
    </r>
    <r>
      <rPr>
        <sz val="9"/>
        <rFont val="宋体"/>
        <family val="3"/>
        <charset val="134"/>
      </rPr>
      <t>麻辣烫</t>
    </r>
    <r>
      <rPr>
        <sz val="9"/>
        <rFont val="Arial"/>
        <family val="2"/>
      </rPr>
      <t>&gt;&gt;</t>
    </r>
    <r>
      <rPr>
        <sz val="9"/>
        <rFont val="宋体"/>
        <family val="3"/>
        <charset val="134"/>
      </rPr>
      <t>来烫麻辣烫</t>
    </r>
    <r>
      <rPr>
        <sz val="9"/>
        <rFont val="Arial"/>
        <family val="2"/>
      </rPr>
      <t>(</t>
    </r>
    <r>
      <rPr>
        <sz val="9"/>
        <rFont val="宋体"/>
        <family val="3"/>
        <charset val="134"/>
      </rPr>
      <t>建外</t>
    </r>
    <r>
      <rPr>
        <sz val="9"/>
        <rFont val="Arial"/>
        <family val="2"/>
      </rPr>
      <t>soho</t>
    </r>
    <r>
      <rPr>
        <sz val="9"/>
        <rFont val="宋体"/>
        <family val="3"/>
        <charset val="134"/>
      </rPr>
      <t>店</t>
    </r>
    <r>
      <rPr>
        <sz val="9"/>
        <rFont val="Arial"/>
        <family val="2"/>
      </rPr>
      <t>)</t>
    </r>
    <phoneticPr fontId="1" type="noConversion"/>
  </si>
  <si>
    <r>
      <rPr>
        <sz val="9"/>
        <rFont val="宋体"/>
        <family val="3"/>
        <charset val="134"/>
      </rPr>
      <t>麻辣烫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招牌宽粉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北冰洋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蔬菜炒米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招牌大宽粉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蔬菜炒饭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食神蛋炒饭</t>
    </r>
    <phoneticPr fontId="1" type="noConversion"/>
  </si>
  <si>
    <t>cityID</t>
    <phoneticPr fontId="1" type="noConversion"/>
  </si>
  <si>
    <t>电影</t>
    <phoneticPr fontId="1" type="noConversion"/>
  </si>
  <si>
    <t>休闲娱乐</t>
    <phoneticPr fontId="1" type="noConversion"/>
  </si>
  <si>
    <t>酒店</t>
    <phoneticPr fontId="1" type="noConversion"/>
  </si>
  <si>
    <t>丽人</t>
    <phoneticPr fontId="1" type="noConversion"/>
  </si>
  <si>
    <t>k歌</t>
    <phoneticPr fontId="1" type="noConversion"/>
  </si>
  <si>
    <t>运动健身</t>
    <phoneticPr fontId="1" type="noConversion"/>
  </si>
  <si>
    <t>景点</t>
    <phoneticPr fontId="1" type="noConversion"/>
  </si>
  <si>
    <t>亲子</t>
    <phoneticPr fontId="1" type="noConversion"/>
  </si>
  <si>
    <t>结婚</t>
    <phoneticPr fontId="1" type="noConversion"/>
  </si>
  <si>
    <t>购物</t>
    <phoneticPr fontId="1" type="noConversion"/>
  </si>
  <si>
    <t>宠物</t>
    <phoneticPr fontId="1" type="noConversion"/>
  </si>
  <si>
    <t>生活服务</t>
    <phoneticPr fontId="1" type="noConversion"/>
  </si>
  <si>
    <t>学习培训</t>
    <phoneticPr fontId="1" type="noConversion"/>
  </si>
  <si>
    <t>爱车</t>
    <phoneticPr fontId="1" type="noConversion"/>
  </si>
  <si>
    <t>医疗健康</t>
    <phoneticPr fontId="1" type="noConversion"/>
  </si>
  <si>
    <t>家装</t>
    <phoneticPr fontId="1" type="noConversion"/>
  </si>
  <si>
    <t>宴会</t>
    <phoneticPr fontId="1" type="noConversion"/>
  </si>
  <si>
    <t>美食</t>
    <phoneticPr fontId="1" type="noConversion"/>
  </si>
  <si>
    <t>海淀区</t>
    <phoneticPr fontId="1" type="noConversion"/>
  </si>
  <si>
    <t>regionId</t>
    <phoneticPr fontId="1" type="noConversion"/>
  </si>
  <si>
    <t>region</t>
    <phoneticPr fontId="1" type="noConversion"/>
  </si>
  <si>
    <t>东城区</t>
    <phoneticPr fontId="1" type="noConversion"/>
  </si>
  <si>
    <t>西城区</t>
    <phoneticPr fontId="1" type="noConversion"/>
  </si>
  <si>
    <t>丰台区</t>
    <phoneticPr fontId="1" type="noConversion"/>
  </si>
  <si>
    <t>大兴区</t>
    <phoneticPr fontId="1" type="noConversion"/>
  </si>
  <si>
    <t>昌平区</t>
    <phoneticPr fontId="1" type="noConversion"/>
  </si>
  <si>
    <t>通州区</t>
    <phoneticPr fontId="1" type="noConversion"/>
  </si>
  <si>
    <t>石景山区</t>
    <phoneticPr fontId="1" type="noConversion"/>
  </si>
  <si>
    <t>顺义区</t>
    <phoneticPr fontId="1" type="noConversion"/>
  </si>
  <si>
    <t>怀柔区</t>
    <phoneticPr fontId="1" type="noConversion"/>
  </si>
  <si>
    <t>房山区</t>
    <phoneticPr fontId="1" type="noConversion"/>
  </si>
  <si>
    <t>门头沟区</t>
    <phoneticPr fontId="1" type="noConversion"/>
  </si>
  <si>
    <t>平谷区</t>
    <phoneticPr fontId="1" type="noConversion"/>
  </si>
  <si>
    <t>密云县</t>
    <phoneticPr fontId="1" type="noConversion"/>
  </si>
  <si>
    <t>r14</t>
    <phoneticPr fontId="1" type="noConversion"/>
  </si>
  <si>
    <t>r17</t>
    <phoneticPr fontId="1" type="noConversion"/>
  </si>
  <si>
    <t>r15</t>
    <phoneticPr fontId="1" type="noConversion"/>
  </si>
  <si>
    <t>r16</t>
    <phoneticPr fontId="1" type="noConversion"/>
  </si>
  <si>
    <t>r20</t>
    <phoneticPr fontId="1" type="noConversion"/>
  </si>
  <si>
    <t>r5952</t>
    <phoneticPr fontId="1" type="noConversion"/>
  </si>
  <si>
    <t>r5950</t>
    <phoneticPr fontId="1" type="noConversion"/>
  </si>
  <si>
    <t>r5951</t>
    <phoneticPr fontId="1" type="noConversion"/>
  </si>
  <si>
    <t>r328</t>
    <phoneticPr fontId="1" type="noConversion"/>
  </si>
  <si>
    <t>r9158</t>
    <phoneticPr fontId="1" type="noConversion"/>
  </si>
  <si>
    <t>r27615</t>
    <phoneticPr fontId="1" type="noConversion"/>
  </si>
  <si>
    <t>r9157</t>
    <phoneticPr fontId="1" type="noConversion"/>
  </si>
  <si>
    <t>r27614</t>
    <phoneticPr fontId="1" type="noConversion"/>
  </si>
  <si>
    <t>r27616</t>
    <phoneticPr fontId="1" type="noConversion"/>
  </si>
  <si>
    <t>c434</t>
    <phoneticPr fontId="1" type="noConversion"/>
  </si>
  <si>
    <t>延庆县</t>
    <phoneticPr fontId="1" type="noConversion"/>
  </si>
  <si>
    <t>c435</t>
    <phoneticPr fontId="1" type="noConversion"/>
  </si>
  <si>
    <t>channelId</t>
  </si>
  <si>
    <t>channel</t>
    <phoneticPr fontId="1" type="noConversion"/>
  </si>
  <si>
    <t>category</t>
    <phoneticPr fontId="1" type="noConversion"/>
  </si>
  <si>
    <t>categoryId</t>
    <phoneticPr fontId="1" type="noConversion"/>
  </si>
  <si>
    <r>
      <rPr>
        <sz val="9"/>
        <color theme="1"/>
        <rFont val="宋体"/>
        <family val="3"/>
        <charset val="134"/>
        <scheme val="minor"/>
      </rPr>
      <t>朝阳区</t>
    </r>
    <phoneticPr fontId="1" type="noConversion"/>
  </si>
  <si>
    <t>r2580</t>
  </si>
  <si>
    <t>三里屯</t>
  </si>
  <si>
    <t>r1471</t>
  </si>
  <si>
    <t>望京</t>
  </si>
  <si>
    <t>r2578</t>
  </si>
  <si>
    <t>r1466</t>
  </si>
  <si>
    <t>朝外大街</t>
  </si>
  <si>
    <t>r1470</t>
  </si>
  <si>
    <t>亚运村</t>
  </si>
  <si>
    <t>r1469</t>
  </si>
  <si>
    <t>亮马桥/三元桥</t>
  </si>
  <si>
    <t>r2078</t>
  </si>
  <si>
    <t>大望路</t>
  </si>
  <si>
    <t>r2579</t>
  </si>
  <si>
    <t>双井</t>
  </si>
  <si>
    <t>r2871</t>
  </si>
  <si>
    <t>十里堡</t>
  </si>
  <si>
    <t>r1467</t>
  </si>
  <si>
    <t>朝阳公园/团结湖</t>
  </si>
  <si>
    <t>r1465</t>
  </si>
  <si>
    <t>建外大街</t>
  </si>
  <si>
    <t>r2583</t>
  </si>
  <si>
    <t>酒仙桥</t>
  </si>
  <si>
    <t>r22998</t>
  </si>
  <si>
    <t>青年路</t>
  </si>
  <si>
    <t>r1472</t>
  </si>
  <si>
    <t>劲松/潘家园</t>
  </si>
  <si>
    <t>r2584</t>
  </si>
  <si>
    <t>管庄</t>
  </si>
  <si>
    <t>r1473</t>
  </si>
  <si>
    <t>安贞</t>
  </si>
  <si>
    <t>r22997</t>
  </si>
  <si>
    <t>太阳宫</t>
  </si>
  <si>
    <t>r1474</t>
  </si>
  <si>
    <t>朝阳其它</t>
  </si>
  <si>
    <t>r1468</t>
  </si>
  <si>
    <t>左家庄</t>
  </si>
  <si>
    <t>r23019</t>
  </si>
  <si>
    <t>常营</t>
  </si>
  <si>
    <t>r2870</t>
  </si>
  <si>
    <t>北苑家园</t>
  </si>
  <si>
    <t>r2581</t>
  </si>
  <si>
    <t>对外经贸</t>
  </si>
  <si>
    <t>r2586</t>
  </si>
  <si>
    <t>十八里店</t>
  </si>
  <si>
    <t>r23003</t>
  </si>
  <si>
    <t>百子湾</t>
  </si>
  <si>
    <t>r23010</t>
  </si>
  <si>
    <t>蓝色港湾</t>
  </si>
  <si>
    <t>r23002</t>
  </si>
  <si>
    <t>工人体育场</t>
  </si>
  <si>
    <t>r2585</t>
  </si>
  <si>
    <t>首都机场</t>
  </si>
  <si>
    <t>r7509</t>
  </si>
  <si>
    <t>东坝</t>
  </si>
  <si>
    <t>r23015</t>
  </si>
  <si>
    <t>小营</t>
  </si>
  <si>
    <t>r23001</t>
  </si>
  <si>
    <t>慈云寺/八里庄</t>
  </si>
  <si>
    <t>r22996</t>
  </si>
  <si>
    <t>四惠</t>
  </si>
  <si>
    <t>r23017</t>
  </si>
  <si>
    <t>大屯</t>
  </si>
  <si>
    <t>r23005</t>
  </si>
  <si>
    <t>双桥</t>
  </si>
  <si>
    <t>r12015</t>
  </si>
  <si>
    <t>定福庄</t>
  </si>
  <si>
    <t>r23006</t>
  </si>
  <si>
    <t>北京欢乐谷</t>
  </si>
  <si>
    <t>r12013</t>
  </si>
  <si>
    <t>马泉营</t>
  </si>
  <si>
    <t>r22999</t>
  </si>
  <si>
    <t>石佛营</t>
  </si>
  <si>
    <t>r23020</t>
  </si>
  <si>
    <t>798/大山子</t>
  </si>
  <si>
    <t>r23013</t>
  </si>
  <si>
    <t>十里河</t>
  </si>
  <si>
    <t>r23009</t>
  </si>
  <si>
    <t>霄云路</t>
  </si>
  <si>
    <t>r23014</t>
  </si>
  <si>
    <t>立水桥</t>
  </si>
  <si>
    <t>r23000</t>
  </si>
  <si>
    <t>甜水园</t>
  </si>
  <si>
    <t>r23007</t>
  </si>
  <si>
    <t>高碑店</t>
  </si>
  <si>
    <t>r23012</t>
  </si>
  <si>
    <t>姚家园</t>
  </si>
  <si>
    <t>r23016</t>
  </si>
  <si>
    <t>北沙滩</t>
  </si>
  <si>
    <t>r23004</t>
  </si>
  <si>
    <t>传媒大学/二外</t>
  </si>
  <si>
    <t>r23018</t>
  </si>
  <si>
    <t>小庄/红庙</t>
  </si>
  <si>
    <t>r12012</t>
  </si>
  <si>
    <t>孙河</t>
  </si>
  <si>
    <t>r23011</t>
  </si>
  <si>
    <t>燕莎/农业展览馆</t>
  </si>
  <si>
    <t>r23008</t>
  </si>
  <si>
    <t>北京东站</t>
  </si>
  <si>
    <t>r1489</t>
  </si>
  <si>
    <t>五道口</t>
  </si>
  <si>
    <t>r1488</t>
  </si>
  <si>
    <t>中关村</t>
  </si>
  <si>
    <t>r1493</t>
  </si>
  <si>
    <t>公主坟/万寿路</t>
  </si>
  <si>
    <t>r2588</t>
  </si>
  <si>
    <t>五棵松</t>
  </si>
  <si>
    <t>r1490</t>
  </si>
  <si>
    <t>北太平庄</t>
  </si>
  <si>
    <t>r1494</t>
  </si>
  <si>
    <t>紫竹桥</t>
  </si>
  <si>
    <t>r1996</t>
  </si>
  <si>
    <t>魏公村</t>
  </si>
  <si>
    <t>r1491</t>
  </si>
  <si>
    <t>苏州桥</t>
  </si>
  <si>
    <t>r1495</t>
  </si>
  <si>
    <t>航天桥</t>
  </si>
  <si>
    <t>r2872</t>
  </si>
  <si>
    <t>远大路</t>
  </si>
  <si>
    <t>r2589</t>
  </si>
  <si>
    <t>清河</t>
  </si>
  <si>
    <t>r2587</t>
  </si>
  <si>
    <t>双榆树</t>
  </si>
  <si>
    <t>r1492</t>
  </si>
  <si>
    <t>北下关</t>
  </si>
  <si>
    <t>r1496</t>
  </si>
  <si>
    <t>上地</t>
  </si>
  <si>
    <t>r1497</t>
  </si>
  <si>
    <t>颐和园</t>
  </si>
  <si>
    <t>r1498</t>
  </si>
  <si>
    <t>海淀其它</t>
  </si>
  <si>
    <t>r23034</t>
  </si>
  <si>
    <t>万柳</t>
  </si>
  <si>
    <t>r7510</t>
  </si>
  <si>
    <t>香山</t>
  </si>
  <si>
    <t>r23033</t>
  </si>
  <si>
    <t>人民大学</t>
  </si>
  <si>
    <t>r23032</t>
  </si>
  <si>
    <t>四季青</t>
  </si>
  <si>
    <t>r23029</t>
  </si>
  <si>
    <t>大钟寺</t>
  </si>
  <si>
    <t>r23030</t>
  </si>
  <si>
    <t>知春路</t>
  </si>
  <si>
    <t>r23031</t>
  </si>
  <si>
    <t>西三旗</t>
  </si>
  <si>
    <t>r23988</t>
  </si>
  <si>
    <t>军博</t>
  </si>
  <si>
    <t>r23035</t>
  </si>
  <si>
    <t>学院桥</t>
  </si>
  <si>
    <t>r23989</t>
  </si>
  <si>
    <t>农业大学西区</t>
  </si>
  <si>
    <t>r1475</t>
  </si>
  <si>
    <t>王府井/东单</t>
  </si>
  <si>
    <t>r1504</t>
  </si>
  <si>
    <t>崇文门</t>
  </si>
  <si>
    <t>r2066</t>
  </si>
  <si>
    <t>东直门</t>
  </si>
  <si>
    <t>r1503</t>
  </si>
  <si>
    <t>前门</t>
  </si>
  <si>
    <t>r1486</t>
  </si>
  <si>
    <t>地安门</t>
  </si>
  <si>
    <t>r23023</t>
  </si>
  <si>
    <t>南锣鼓巷/鼓楼东大街</t>
  </si>
  <si>
    <t>r23024</t>
  </si>
  <si>
    <t>北新桥/簋街</t>
  </si>
  <si>
    <t>r1478</t>
  </si>
  <si>
    <t>安定门</t>
  </si>
  <si>
    <t>r1477</t>
  </si>
  <si>
    <t>东四</t>
  </si>
  <si>
    <t>r2591</t>
  </si>
  <si>
    <t>和平里</t>
  </si>
  <si>
    <t>r1479</t>
  </si>
  <si>
    <t>朝阳门</t>
  </si>
  <si>
    <t>r1476</t>
  </si>
  <si>
    <t>建国门/北京站</t>
  </si>
  <si>
    <t>r2590</t>
  </si>
  <si>
    <t>广渠门</t>
  </si>
  <si>
    <t>r1505</t>
  </si>
  <si>
    <t>天坛</t>
  </si>
  <si>
    <t>r23022</t>
  </si>
  <si>
    <t>雍和宫/地坛</t>
  </si>
  <si>
    <t>r2875</t>
  </si>
  <si>
    <t>沙子口</t>
  </si>
  <si>
    <t>r23021</t>
  </si>
  <si>
    <t>东四十条</t>
  </si>
  <si>
    <t>r2874</t>
  </si>
  <si>
    <t>左安门</t>
  </si>
  <si>
    <t>r23026</t>
  </si>
  <si>
    <t>沙滩/美术馆灯市口</t>
  </si>
  <si>
    <t>r23025</t>
  </si>
  <si>
    <t>光明楼/龙潭湖</t>
  </si>
  <si>
    <t>r1481</t>
  </si>
  <si>
    <t>西单</t>
  </si>
  <si>
    <t>r1484</t>
  </si>
  <si>
    <t>西直门/动物园</t>
  </si>
  <si>
    <t>r2595</t>
  </si>
  <si>
    <t>什刹海</t>
  </si>
  <si>
    <t>r1482</t>
  </si>
  <si>
    <t>复兴门</t>
  </si>
  <si>
    <t>r1500</t>
  </si>
  <si>
    <t>广外大街</t>
  </si>
  <si>
    <t>r1483</t>
  </si>
  <si>
    <t>阜成门</t>
  </si>
  <si>
    <t>r1485</t>
  </si>
  <si>
    <t>新街口</t>
  </si>
  <si>
    <t>r2593</t>
  </si>
  <si>
    <t>西四</t>
  </si>
  <si>
    <t>r2594</t>
  </si>
  <si>
    <t>月坛</t>
  </si>
  <si>
    <t>r1501</t>
  </si>
  <si>
    <t>宣武门</t>
  </si>
  <si>
    <t>r1499</t>
  </si>
  <si>
    <t>广内大街</t>
  </si>
  <si>
    <t>r2597</t>
  </si>
  <si>
    <t>虎坊桥</t>
  </si>
  <si>
    <t>r1994</t>
  </si>
  <si>
    <t>右安门</t>
  </si>
  <si>
    <t>r2596</t>
  </si>
  <si>
    <t>牛街</t>
  </si>
  <si>
    <t>r2873</t>
  </si>
  <si>
    <t>德外大街</t>
  </si>
  <si>
    <t>r2876</t>
  </si>
  <si>
    <t>菜市口</t>
  </si>
  <si>
    <t>r23027</t>
  </si>
  <si>
    <t>陶然亭</t>
  </si>
  <si>
    <t>r23028</t>
  </si>
  <si>
    <t>南菜园/白纸坊</t>
  </si>
  <si>
    <t>r1507</t>
  </si>
  <si>
    <t>方庄</t>
  </si>
  <si>
    <t>r1508</t>
  </si>
  <si>
    <t>六里桥/丽泽桥</t>
  </si>
  <si>
    <t>r1995</t>
  </si>
  <si>
    <t>洋桥/木樨园</t>
  </si>
  <si>
    <t>r2877</t>
  </si>
  <si>
    <t>刘家窑</t>
  </si>
  <si>
    <t>r23039</t>
  </si>
  <si>
    <t>马家堡/角门</t>
  </si>
  <si>
    <t>r2878</t>
  </si>
  <si>
    <t>青塔</t>
  </si>
  <si>
    <t>r2880</t>
  </si>
  <si>
    <t>草桥</t>
  </si>
  <si>
    <t>r7041</t>
  </si>
  <si>
    <t>大红门</t>
  </si>
  <si>
    <t>r7040</t>
  </si>
  <si>
    <t>花乡</t>
  </si>
  <si>
    <t>r7506</t>
  </si>
  <si>
    <t>公益西桥</t>
  </si>
  <si>
    <t>r2881</t>
  </si>
  <si>
    <t>看丹桥</t>
  </si>
  <si>
    <t>r2879</t>
  </si>
  <si>
    <t>开阳里</t>
  </si>
  <si>
    <t>r2592</t>
  </si>
  <si>
    <t>北大地</t>
  </si>
  <si>
    <t>r1509</t>
  </si>
  <si>
    <t>丰台其它</t>
  </si>
  <si>
    <t>r7507</t>
  </si>
  <si>
    <t>云岗</t>
  </si>
  <si>
    <t>r23036</t>
  </si>
  <si>
    <t>北京西站/六里桥</t>
  </si>
  <si>
    <t>r7508</t>
  </si>
  <si>
    <t>卢沟桥</t>
  </si>
  <si>
    <t>r23040</t>
  </si>
  <si>
    <t>丽泽桥/丰管路</t>
  </si>
  <si>
    <t>r23038</t>
  </si>
  <si>
    <t>夏家胡同/纪家庙</t>
  </si>
  <si>
    <t>r25600</t>
  </si>
  <si>
    <t>总部基地</t>
  </si>
  <si>
    <t>r23037</t>
  </si>
  <si>
    <t>分钟寺/成寿寺</t>
  </si>
  <si>
    <t>r7043</t>
  </si>
  <si>
    <t>西红门</t>
  </si>
  <si>
    <t>r5959</t>
  </si>
  <si>
    <t>亦庄</t>
  </si>
  <si>
    <t>r5961</t>
  </si>
  <si>
    <t>黄村</t>
  </si>
  <si>
    <t>r5960</t>
  </si>
  <si>
    <t>旧宫</t>
  </si>
  <si>
    <t>r5953</t>
  </si>
  <si>
    <t>回龙观</t>
  </si>
  <si>
    <t>r5955</t>
  </si>
  <si>
    <t>昌平镇</t>
  </si>
  <si>
    <t>r5954</t>
  </si>
  <si>
    <t>天通苑</t>
  </si>
  <si>
    <t>r7042</t>
  </si>
  <si>
    <t>小汤山</t>
  </si>
  <si>
    <t>r23043</t>
  </si>
  <si>
    <t>北七家</t>
  </si>
  <si>
    <t>r23044</t>
  </si>
  <si>
    <t>沙河</t>
  </si>
  <si>
    <t>r23042</t>
  </si>
  <si>
    <t>南口镇</t>
  </si>
  <si>
    <t>r5957</t>
  </si>
  <si>
    <t>梨园</t>
  </si>
  <si>
    <t>r5958</t>
  </si>
  <si>
    <t>新华大街</t>
  </si>
  <si>
    <t>r23045</t>
  </si>
  <si>
    <t>通州北苑</t>
  </si>
  <si>
    <t>r7521</t>
  </si>
  <si>
    <t>九棵树</t>
  </si>
  <si>
    <t>r5956</t>
  </si>
  <si>
    <t>果园</t>
  </si>
  <si>
    <t>r25907</t>
  </si>
  <si>
    <t>马驹桥</t>
  </si>
  <si>
    <t>r23990</t>
  </si>
  <si>
    <t>武夷花园</t>
  </si>
  <si>
    <t>r64881</t>
  </si>
  <si>
    <t>宋庄</t>
  </si>
  <si>
    <t>r64883</t>
  </si>
  <si>
    <t>物资学院</t>
  </si>
  <si>
    <t>r64882</t>
  </si>
  <si>
    <t>西集</t>
  </si>
  <si>
    <t>r1926</t>
  </si>
  <si>
    <t>鲁谷</t>
  </si>
  <si>
    <t>r1924</t>
  </si>
  <si>
    <t>古城/八角</t>
  </si>
  <si>
    <t>r1923</t>
  </si>
  <si>
    <t>苹果园</t>
  </si>
  <si>
    <t>r1927</t>
  </si>
  <si>
    <t>石景山其它</t>
  </si>
  <si>
    <t>r2882</t>
  </si>
  <si>
    <t>模式口</t>
  </si>
  <si>
    <t>r23041</t>
  </si>
  <si>
    <t>顺义</t>
  </si>
  <si>
    <t>r64877</t>
  </si>
  <si>
    <t>后沙峪</t>
  </si>
  <si>
    <t>r12016</t>
  </si>
  <si>
    <t>国展</t>
  </si>
  <si>
    <t>r64878</t>
  </si>
  <si>
    <t>马坡牛栏山</t>
  </si>
  <si>
    <t>r64880</t>
  </si>
  <si>
    <t>石园</t>
  </si>
  <si>
    <t>r64879</t>
  </si>
  <si>
    <t>南彩</t>
  </si>
  <si>
    <t>r64866</t>
  </si>
  <si>
    <t>雁栖开发区</t>
  </si>
  <si>
    <t>r64947</t>
  </si>
  <si>
    <t>渤海镇/慕田峪长城</t>
  </si>
  <si>
    <t>r64858</t>
  </si>
  <si>
    <t>商业街</t>
  </si>
  <si>
    <t>r64859</t>
  </si>
  <si>
    <t>京北大世界</t>
  </si>
  <si>
    <t>r64860</t>
  </si>
  <si>
    <t>斜街</t>
  </si>
  <si>
    <t>r64865</t>
  </si>
  <si>
    <t>桥梓镇</t>
  </si>
  <si>
    <t>r64862</t>
  </si>
  <si>
    <t>东关</t>
  </si>
  <si>
    <t>r64861</t>
  </si>
  <si>
    <t>下园</t>
  </si>
  <si>
    <t>r64863</t>
  </si>
  <si>
    <t>富乐大街</t>
  </si>
  <si>
    <t>r64864</t>
  </si>
  <si>
    <t>庙城</t>
  </si>
  <si>
    <t>r12011</t>
  </si>
  <si>
    <t>良乡</t>
  </si>
  <si>
    <t>r30781</t>
  </si>
  <si>
    <t>长阳镇</t>
  </si>
  <si>
    <t>r67342</t>
  </si>
  <si>
    <t>城关镇</t>
  </si>
  <si>
    <t>r67346</t>
  </si>
  <si>
    <t>窦店镇</t>
  </si>
  <si>
    <t>r67349</t>
  </si>
  <si>
    <t>阎村镇</t>
  </si>
  <si>
    <t>r67350</t>
  </si>
  <si>
    <t>燕山</t>
  </si>
  <si>
    <t>r67374</t>
  </si>
  <si>
    <t>河北镇</t>
  </si>
  <si>
    <t>r67376</t>
  </si>
  <si>
    <t>十渡镇</t>
  </si>
  <si>
    <t>r67384</t>
  </si>
  <si>
    <t>青龙湖镇</t>
  </si>
  <si>
    <t>r27617</t>
  </si>
  <si>
    <t>密云县其他</t>
  </si>
  <si>
    <t>r65433</t>
  </si>
  <si>
    <t>冯家峪镇</t>
  </si>
  <si>
    <t>r65432</t>
  </si>
  <si>
    <t>东邵渠镇</t>
  </si>
  <si>
    <t>r65435</t>
  </si>
  <si>
    <t>古北口镇</t>
  </si>
  <si>
    <t>r65434</t>
  </si>
  <si>
    <t>高岭镇</t>
  </si>
  <si>
    <t>r65437</t>
  </si>
  <si>
    <t>巨各庄镇</t>
  </si>
  <si>
    <t>r65436</t>
  </si>
  <si>
    <t>河南寨镇</t>
  </si>
  <si>
    <t>r65439</t>
  </si>
  <si>
    <t>密云镇</t>
  </si>
  <si>
    <t>r65431</t>
  </si>
  <si>
    <t>大城子镇</t>
  </si>
  <si>
    <t>r65430</t>
  </si>
  <si>
    <t>不老屯镇</t>
  </si>
  <si>
    <t>r65442</t>
  </si>
  <si>
    <t>石城镇</t>
  </si>
  <si>
    <t>r65443</t>
  </si>
  <si>
    <t>太师屯镇</t>
  </si>
  <si>
    <t>r65440</t>
  </si>
  <si>
    <t>穆家峪镇</t>
  </si>
  <si>
    <t>r65441</t>
  </si>
  <si>
    <t>十里堡镇</t>
  </si>
  <si>
    <t>r65446</t>
  </si>
  <si>
    <t>新城子镇</t>
  </si>
  <si>
    <t>r65444</t>
  </si>
  <si>
    <t>西田各庄镇</t>
  </si>
  <si>
    <t>r65445</t>
  </si>
  <si>
    <t>溪翁庄镇</t>
  </si>
  <si>
    <t>r27618</t>
  </si>
  <si>
    <t>延庆县其他</t>
  </si>
  <si>
    <t>r65450</t>
  </si>
  <si>
    <t>井庄镇</t>
  </si>
  <si>
    <t>r65451</t>
  </si>
  <si>
    <t>旧县镇</t>
  </si>
  <si>
    <t>r65448</t>
  </si>
  <si>
    <t>大榆树镇</t>
  </si>
  <si>
    <t>r65449</t>
  </si>
  <si>
    <t>大庄科乡</t>
  </si>
  <si>
    <t>r65454</t>
  </si>
  <si>
    <t>千家店镇</t>
  </si>
  <si>
    <t>r65455</t>
  </si>
  <si>
    <t>沈家营镇</t>
  </si>
  <si>
    <t>r65452</t>
  </si>
  <si>
    <t>康庄镇</t>
  </si>
  <si>
    <t>r65453</t>
  </si>
  <si>
    <t>刘斌堡乡</t>
  </si>
  <si>
    <t>r65447</t>
  </si>
  <si>
    <t>八达岭镇</t>
  </si>
  <si>
    <t>永宁镇</t>
  </si>
  <si>
    <t>r65458</t>
  </si>
  <si>
    <t>延庆镇</t>
  </si>
  <si>
    <t>r65457</t>
  </si>
  <si>
    <t>香营乡</t>
  </si>
  <si>
    <t>r65456</t>
  </si>
  <si>
    <t>四海镇</t>
  </si>
  <si>
    <t>r65461</t>
  </si>
  <si>
    <t>珍珠泉乡</t>
  </si>
  <si>
    <t>r65460</t>
  </si>
  <si>
    <t>张山营镇</t>
  </si>
  <si>
    <t>r14</t>
  </si>
  <si>
    <t>不限</t>
  </si>
  <si>
    <t>r17</t>
  </si>
  <si>
    <t>r15</t>
  </si>
  <si>
    <t>r16</t>
  </si>
  <si>
    <t>r20</t>
  </si>
  <si>
    <t>不限</t>
    <phoneticPr fontId="1" type="noConversion"/>
  </si>
  <si>
    <t>r65459</t>
    <phoneticPr fontId="1" type="noConversion"/>
  </si>
  <si>
    <t>g110</t>
  </si>
  <si>
    <t>火锅</t>
  </si>
  <si>
    <t>g132</t>
  </si>
  <si>
    <t>咖啡厅</t>
  </si>
  <si>
    <t>g508</t>
  </si>
  <si>
    <t>烧烤</t>
  </si>
  <si>
    <t>g117</t>
  </si>
  <si>
    <t>面包甜点</t>
  </si>
  <si>
    <t>g111</t>
  </si>
  <si>
    <t>自助餐</t>
  </si>
  <si>
    <t>g113</t>
  </si>
  <si>
    <t>日本菜</t>
  </si>
  <si>
    <t>g116</t>
  </si>
  <si>
    <t>西餐</t>
  </si>
  <si>
    <t>g311</t>
  </si>
  <si>
    <t>北京菜</t>
  </si>
  <si>
    <t>g114</t>
  </si>
  <si>
    <t>韩国料理</t>
  </si>
  <si>
    <t>g101</t>
  </si>
  <si>
    <t>江浙菜</t>
  </si>
  <si>
    <t>g103</t>
  </si>
  <si>
    <t>粤菜</t>
  </si>
  <si>
    <t>g102</t>
  </si>
  <si>
    <t>川菜</t>
  </si>
  <si>
    <t>g251</t>
  </si>
  <si>
    <t>海鲜</t>
  </si>
  <si>
    <t>g104</t>
  </si>
  <si>
    <t>湘菜</t>
  </si>
  <si>
    <t>g108</t>
  </si>
  <si>
    <t>清真菜</t>
  </si>
  <si>
    <t>g109</t>
  </si>
  <si>
    <t>素菜</t>
  </si>
  <si>
    <t>g3243</t>
  </si>
  <si>
    <t>新疆菜</t>
  </si>
  <si>
    <t>g26481</t>
  </si>
  <si>
    <t>西北菜</t>
  </si>
  <si>
    <t>g115</t>
  </si>
  <si>
    <t>东南亚菜</t>
  </si>
  <si>
    <t>g1783</t>
  </si>
  <si>
    <t>家常菜</t>
  </si>
  <si>
    <t>g248</t>
  </si>
  <si>
    <t>云南菜</t>
  </si>
  <si>
    <t>g105</t>
  </si>
  <si>
    <t>贵州菜</t>
  </si>
  <si>
    <t>g26483</t>
  </si>
  <si>
    <t>鲁菜</t>
  </si>
  <si>
    <t>g246</t>
  </si>
  <si>
    <t>湖北菜</t>
  </si>
  <si>
    <t>g106</t>
  </si>
  <si>
    <t>东北菜</t>
  </si>
  <si>
    <t>g118</t>
  </si>
  <si>
    <t>其他</t>
  </si>
  <si>
    <t>g136</t>
  </si>
  <si>
    <t>电影院</t>
  </si>
  <si>
    <t>g20041</t>
  </si>
  <si>
    <t>私人影院</t>
  </si>
  <si>
    <t>g135</t>
  </si>
  <si>
    <t>KTV</t>
  </si>
  <si>
    <t>g141</t>
  </si>
  <si>
    <t>足疗按摩</t>
  </si>
  <si>
    <t>g140</t>
  </si>
  <si>
    <t>洗浴</t>
  </si>
  <si>
    <t>g133</t>
  </si>
  <si>
    <t>酒吧</t>
  </si>
  <si>
    <t>g20040</t>
  </si>
  <si>
    <t>轰趴馆</t>
  </si>
  <si>
    <t>g2754</t>
  </si>
  <si>
    <t>密室</t>
  </si>
  <si>
    <t>g20042</t>
  </si>
  <si>
    <t>网吧网咖</t>
  </si>
  <si>
    <t>g144</t>
  </si>
  <si>
    <t>DIY手工坊</t>
  </si>
  <si>
    <t>g156</t>
  </si>
  <si>
    <t>台球馆</t>
  </si>
  <si>
    <t>g137</t>
  </si>
  <si>
    <t>游乐游艺</t>
  </si>
  <si>
    <t>g20038</t>
  </si>
  <si>
    <t>采摘/农家乐</t>
  </si>
  <si>
    <t>g134</t>
  </si>
  <si>
    <t>茶馆</t>
  </si>
  <si>
    <t>g20039</t>
  </si>
  <si>
    <t>真人CS</t>
  </si>
  <si>
    <t>g6694</t>
  </si>
  <si>
    <t>桌面游戏</t>
  </si>
  <si>
    <t>g2827</t>
  </si>
  <si>
    <t>中医养生</t>
  </si>
  <si>
    <t>g32732</t>
  </si>
  <si>
    <t>棋牌室</t>
  </si>
  <si>
    <t>g142</t>
  </si>
  <si>
    <t>文化艺术</t>
  </si>
  <si>
    <t>g26490</t>
  </si>
  <si>
    <t>更多休闲娱乐</t>
  </si>
  <si>
    <t>g2894</t>
  </si>
  <si>
    <t>录音棚</t>
  </si>
  <si>
    <t>g157</t>
  </si>
  <si>
    <t>美发</t>
  </si>
  <si>
    <t>g158</t>
  </si>
  <si>
    <t>美容/SPA</t>
  </si>
  <si>
    <t>g33761</t>
  </si>
  <si>
    <t>美甲美睫</t>
  </si>
  <si>
    <t>g148</t>
  </si>
  <si>
    <t>瑜伽</t>
  </si>
  <si>
    <t>g149</t>
  </si>
  <si>
    <t>舞蹈</t>
  </si>
  <si>
    <t>g2898</t>
  </si>
  <si>
    <t>纹绣</t>
  </si>
  <si>
    <t>g159</t>
  </si>
  <si>
    <t>瘦身纤体</t>
  </si>
  <si>
    <t>g493</t>
  </si>
  <si>
    <t>纹身</t>
  </si>
  <si>
    <t>g123</t>
  </si>
  <si>
    <t>化妆品</t>
  </si>
  <si>
    <t>g2572</t>
  </si>
  <si>
    <t>祛痘</t>
  </si>
  <si>
    <t>g183</t>
  </si>
  <si>
    <t>整形</t>
  </si>
  <si>
    <t>g2790</t>
  </si>
  <si>
    <t>产后塑形</t>
  </si>
  <si>
    <t>g147</t>
  </si>
  <si>
    <t>健身中心</t>
  </si>
  <si>
    <t>g151</t>
  </si>
  <si>
    <t>游泳馆</t>
  </si>
  <si>
    <t>g2838</t>
  </si>
  <si>
    <t>漂流</t>
  </si>
  <si>
    <t>g27852</t>
  </si>
  <si>
    <t>滑雪场</t>
  </si>
  <si>
    <t>g152</t>
  </si>
  <si>
    <t>羽毛球馆</t>
  </si>
  <si>
    <t>g150</t>
  </si>
  <si>
    <t>体育场馆</t>
  </si>
  <si>
    <t>g6701</t>
  </si>
  <si>
    <t>武术场馆</t>
  </si>
  <si>
    <t>g146</t>
  </si>
  <si>
    <t>篮球场</t>
  </si>
  <si>
    <t>g155</t>
  </si>
  <si>
    <t>保龄球馆</t>
  </si>
  <si>
    <t>g154</t>
  </si>
  <si>
    <t>高尔夫场</t>
  </si>
  <si>
    <t>g6702</t>
  </si>
  <si>
    <t>足球场</t>
  </si>
  <si>
    <t>g153</t>
  </si>
  <si>
    <t>网球场</t>
  </si>
  <si>
    <t>g6712</t>
  </si>
  <si>
    <t>乒乓球馆</t>
  </si>
  <si>
    <t>g6710</t>
  </si>
  <si>
    <t>马术场</t>
  </si>
  <si>
    <t>g6706</t>
  </si>
  <si>
    <t>壁球馆</t>
  </si>
  <si>
    <t>g6708</t>
  </si>
  <si>
    <t>攀岩馆</t>
  </si>
  <si>
    <t>g6709</t>
  </si>
  <si>
    <t>射箭馆</t>
  </si>
  <si>
    <t>g6713</t>
  </si>
  <si>
    <t>溜冰场</t>
  </si>
  <si>
    <t>g145</t>
  </si>
  <si>
    <t>更多运动场馆</t>
  </si>
  <si>
    <t>g32745</t>
  </si>
  <si>
    <t>自然风光</t>
  </si>
  <si>
    <t>g2901</t>
  </si>
  <si>
    <t>名胜古迹</t>
  </si>
  <si>
    <t>g2926</t>
  </si>
  <si>
    <t>展馆展览</t>
  </si>
  <si>
    <t>g20045</t>
  </si>
  <si>
    <t>游乐园</t>
  </si>
  <si>
    <t>g5672</t>
  </si>
  <si>
    <t>温泉</t>
  </si>
  <si>
    <t>g2834</t>
  </si>
  <si>
    <t>动植物园</t>
  </si>
  <si>
    <t>g2836</t>
  </si>
  <si>
    <t>古镇</t>
  </si>
  <si>
    <t>g32744</t>
  </si>
  <si>
    <t>特色街区</t>
  </si>
  <si>
    <t>g2902</t>
  </si>
  <si>
    <t>城市观光</t>
  </si>
  <si>
    <t>g2840</t>
  </si>
  <si>
    <t>影视基地</t>
  </si>
  <si>
    <t>g32749</t>
  </si>
  <si>
    <t>其他景点</t>
  </si>
  <si>
    <t>g120</t>
  </si>
  <si>
    <t>服饰鞋包</t>
  </si>
  <si>
    <t>g187</t>
  </si>
  <si>
    <t>超市/便利店</t>
  </si>
  <si>
    <t>g119</t>
  </si>
  <si>
    <t>综合商场</t>
  </si>
  <si>
    <t>g26085</t>
  </si>
  <si>
    <t>花店</t>
  </si>
  <si>
    <t>g128</t>
  </si>
  <si>
    <t>眼镜店</t>
  </si>
  <si>
    <t>g235</t>
  </si>
  <si>
    <t>药店</t>
  </si>
  <si>
    <t>g125</t>
  </si>
  <si>
    <t>亲子购物</t>
  </si>
  <si>
    <t>g121</t>
  </si>
  <si>
    <t>运动户外</t>
  </si>
  <si>
    <t>g127</t>
  </si>
  <si>
    <t>书店</t>
  </si>
  <si>
    <t>g122</t>
  </si>
  <si>
    <t>珠宝饰品</t>
  </si>
  <si>
    <t>g124</t>
  </si>
  <si>
    <t>数码产品</t>
  </si>
  <si>
    <t>g184</t>
  </si>
  <si>
    <t>食品茶酒</t>
  </si>
  <si>
    <t>g126</t>
  </si>
  <si>
    <t>家居建材</t>
  </si>
  <si>
    <t>g129</t>
  </si>
  <si>
    <t>特色集市</t>
  </si>
  <si>
    <t>g130</t>
  </si>
  <si>
    <t>品牌折扣店</t>
  </si>
  <si>
    <t>g26101</t>
  </si>
  <si>
    <t>办公/文化用品</t>
  </si>
  <si>
    <t>g32696</t>
  </si>
  <si>
    <t>京味儿购物</t>
  </si>
  <si>
    <t>g2714</t>
  </si>
  <si>
    <t>水果生鲜</t>
  </si>
  <si>
    <t>g131</t>
  </si>
  <si>
    <t>更多购物场所</t>
  </si>
  <si>
    <t>g25147</t>
  </si>
  <si>
    <t>宠物店</t>
  </si>
  <si>
    <t>g25148</t>
  </si>
  <si>
    <t>宠物医院</t>
  </si>
  <si>
    <t>g2872</t>
  </si>
  <si>
    <t>外语培训</t>
  </si>
  <si>
    <t>g2873</t>
  </si>
  <si>
    <t>音乐培训</t>
  </si>
  <si>
    <t>g2877</t>
  </si>
  <si>
    <t>职业技术</t>
  </si>
  <si>
    <t>g2876</t>
  </si>
  <si>
    <t>升学辅导</t>
  </si>
  <si>
    <t>g2874</t>
  </si>
  <si>
    <t>美术培训</t>
  </si>
  <si>
    <t>g2878</t>
  </si>
  <si>
    <t>兴趣生活</t>
  </si>
  <si>
    <t>g179</t>
  </si>
  <si>
    <t>驾校</t>
  </si>
  <si>
    <t>g260</t>
  </si>
  <si>
    <t>教育院校</t>
  </si>
  <si>
    <t>g32722</t>
  </si>
  <si>
    <t>留学</t>
  </si>
  <si>
    <t>g2882</t>
  </si>
  <si>
    <t>更多教育培训</t>
  </si>
  <si>
    <t>g26465</t>
  </si>
  <si>
    <t>小区</t>
  </si>
  <si>
    <t>g237</t>
  </si>
  <si>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</si>
  <si>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</si>
  <si>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</si>
  <si>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</si>
  <si>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</si>
  <si>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</si>
  <si>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</si>
  <si>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</si>
  <si>
    <t>家政</t>
  </si>
  <si>
    <t>g835</t>
  </si>
  <si>
    <t>通信营业厅</t>
  </si>
  <si>
    <t>g612</t>
  </si>
  <si>
    <t>体检中心</t>
  </si>
  <si>
    <t>g980</t>
  </si>
  <si>
    <t>售票点</t>
  </si>
  <si>
    <t>g2929</t>
  </si>
  <si>
    <t>搬家</t>
  </si>
  <si>
    <t>g197</t>
  </si>
  <si>
    <t>旅行社</t>
  </si>
  <si>
    <t>g32742</t>
  </si>
  <si>
    <t>物流快递</t>
  </si>
  <si>
    <t>g2934</t>
  </si>
  <si>
    <t>开锁</t>
  </si>
  <si>
    <t>g26466</t>
  </si>
  <si>
    <t>商务楼</t>
  </si>
  <si>
    <t>g6823</t>
  </si>
  <si>
    <t>交通</t>
  </si>
  <si>
    <t>g836</t>
  </si>
  <si>
    <t>房屋地产</t>
  </si>
  <si>
    <t>g2928</t>
  </si>
  <si>
    <t>送水站</t>
  </si>
  <si>
    <t>g2930</t>
  </si>
  <si>
    <t>回收</t>
  </si>
  <si>
    <t>g979</t>
  </si>
  <si>
    <t>公司企业</t>
  </si>
  <si>
    <t>g2932</t>
  </si>
  <si>
    <t>管道疏通</t>
  </si>
  <si>
    <t>g26119</t>
  </si>
  <si>
    <t>网站</t>
  </si>
  <si>
    <t>g2884</t>
  </si>
  <si>
    <t>商圈</t>
  </si>
  <si>
    <t>g2976</t>
  </si>
  <si>
    <t>电脑维修</t>
  </si>
  <si>
    <t>g2978</t>
  </si>
  <si>
    <t>家电维修</t>
  </si>
  <si>
    <t>g2979</t>
  </si>
  <si>
    <t>手机维修</t>
  </si>
  <si>
    <t>g3063</t>
  </si>
  <si>
    <t>厕所</t>
  </si>
  <si>
    <t>g3082</t>
  </si>
  <si>
    <t>政府机构</t>
  </si>
  <si>
    <t>g25462</t>
  </si>
  <si>
    <t>演出票务</t>
  </si>
  <si>
    <t>g33762</t>
  </si>
  <si>
    <t>衣物/皮具洗护</t>
  </si>
  <si>
    <t>g26491</t>
  </si>
  <si>
    <t>更多生活服务</t>
  </si>
  <si>
    <t>g2828</t>
  </si>
  <si>
    <t>洗车</t>
  </si>
  <si>
    <t>g176</t>
  </si>
  <si>
    <t>维修保养</t>
  </si>
  <si>
    <t>g20026</t>
  </si>
  <si>
    <t>汽车美容</t>
  </si>
  <si>
    <t>g236</t>
  </si>
  <si>
    <t>加油站</t>
  </si>
  <si>
    <t>g178</t>
  </si>
  <si>
    <t>汽车租赁</t>
  </si>
  <si>
    <t>g175</t>
  </si>
  <si>
    <t>4S店/汽车销售</t>
  </si>
  <si>
    <t>g177</t>
  </si>
  <si>
    <t>配件/车饰</t>
  </si>
  <si>
    <t>g180</t>
  </si>
  <si>
    <t>停车场</t>
  </si>
  <si>
    <t>g259</t>
  </si>
  <si>
    <t>汽车保险</t>
  </si>
  <si>
    <t>g33763</t>
  </si>
  <si>
    <t>年检站</t>
  </si>
  <si>
    <t>g33764</t>
  </si>
  <si>
    <t>交警队</t>
  </si>
  <si>
    <t>g182</t>
  </si>
  <si>
    <t>齿科</t>
  </si>
  <si>
    <t>g2914</t>
  </si>
  <si>
    <t>中医</t>
  </si>
  <si>
    <t>g257</t>
  </si>
  <si>
    <t>妇幼医院</t>
  </si>
  <si>
    <t>g2912</t>
  </si>
  <si>
    <t>其他医疗</t>
  </si>
  <si>
    <t>region</t>
    <phoneticPr fontId="1" type="noConversion"/>
  </si>
  <si>
    <t>channel</t>
    <phoneticPr fontId="1" type="noConversion"/>
  </si>
  <si>
    <t>food</t>
    <phoneticPr fontId="1" type="noConversion"/>
  </si>
  <si>
    <t>life</t>
    <phoneticPr fontId="1" type="noConversion"/>
  </si>
  <si>
    <t>view</t>
    <phoneticPr fontId="1" type="noConversion"/>
  </si>
  <si>
    <t>shoppping</t>
    <phoneticPr fontId="1" type="noConversion"/>
  </si>
  <si>
    <t>beauty</t>
    <phoneticPr fontId="1" type="noConversion"/>
  </si>
  <si>
    <t>wedding</t>
    <phoneticPr fontId="1" type="noConversion"/>
  </si>
  <si>
    <t>baby</t>
    <phoneticPr fontId="1" type="noConversion"/>
  </si>
  <si>
    <t>home</t>
    <phoneticPr fontId="1" type="noConversion"/>
  </si>
  <si>
    <t>education</t>
    <phoneticPr fontId="1" type="noConversion"/>
  </si>
  <si>
    <t>hotel</t>
    <phoneticPr fontId="1" type="noConversion"/>
  </si>
  <si>
    <t>car</t>
    <phoneticPr fontId="1" type="noConversion"/>
  </si>
  <si>
    <t>other</t>
    <phoneticPr fontId="1" type="noConversion"/>
  </si>
  <si>
    <t>medical</t>
    <phoneticPr fontId="1" type="noConversion"/>
  </si>
  <si>
    <t>pet</t>
    <phoneticPr fontId="1" type="noConversion"/>
  </si>
  <si>
    <t>movie</t>
    <phoneticPr fontId="1" type="noConversion"/>
  </si>
  <si>
    <t>hall</t>
    <phoneticPr fontId="1" type="noConversion"/>
  </si>
  <si>
    <t>sports</t>
    <phoneticPr fontId="1" type="noConversion"/>
  </si>
  <si>
    <t>KTV</t>
    <phoneticPr fontId="1" type="noConversion"/>
  </si>
  <si>
    <t>chaoyang</t>
    <phoneticPr fontId="1" type="noConversion"/>
  </si>
  <si>
    <t>haidian</t>
    <phoneticPr fontId="1" type="noConversion"/>
  </si>
  <si>
    <t>dongcheng</t>
    <phoneticPr fontId="1" type="noConversion"/>
  </si>
  <si>
    <t>xicheng</t>
    <phoneticPr fontId="1" type="noConversion"/>
  </si>
  <si>
    <t>fengtai</t>
    <phoneticPr fontId="1" type="noConversion"/>
  </si>
  <si>
    <t>daxing</t>
    <phoneticPr fontId="1" type="noConversion"/>
  </si>
  <si>
    <t>changping</t>
    <phoneticPr fontId="1" type="noConversion"/>
  </si>
  <si>
    <t>tongzhou</t>
    <phoneticPr fontId="1" type="noConversion"/>
  </si>
  <si>
    <t>shijingshan</t>
    <phoneticPr fontId="1" type="noConversion"/>
  </si>
  <si>
    <t>shunyi</t>
    <phoneticPr fontId="1" type="noConversion"/>
  </si>
  <si>
    <t>huairou</t>
    <phoneticPr fontId="1" type="noConversion"/>
  </si>
  <si>
    <t>fangshan</t>
    <phoneticPr fontId="1" type="noConversion"/>
  </si>
  <si>
    <t>mentougou</t>
    <phoneticPr fontId="1" type="noConversion"/>
  </si>
  <si>
    <t>pinggu</t>
    <phoneticPr fontId="1" type="noConversion"/>
  </si>
  <si>
    <t>miyun</t>
    <phoneticPr fontId="1" type="noConversion"/>
  </si>
  <si>
    <t>yanqing</t>
    <phoneticPr fontId="1" type="noConversion"/>
  </si>
  <si>
    <t>ID</t>
    <phoneticPr fontId="1" type="noConversion"/>
  </si>
  <si>
    <t>max_variable_name</t>
    <phoneticPr fontId="1" type="noConversion"/>
  </si>
  <si>
    <r>
      <t>dp_head_beijing_food_fenlei</t>
    </r>
    <r>
      <rPr>
        <sz val="9"/>
        <color rgb="FFFF0000"/>
        <rFont val="宋体"/>
        <family val="3"/>
        <charset val="134"/>
        <scheme val="minor"/>
      </rPr>
      <t>27</t>
    </r>
    <phoneticPr fontId="1" type="noConversion"/>
  </si>
  <si>
    <r>
      <t>dp_head_beijing_movie_fenlei</t>
    </r>
    <r>
      <rPr>
        <sz val="9"/>
        <color rgb="FFFF0000"/>
        <rFont val="宋体"/>
        <family val="3"/>
        <charset val="134"/>
        <scheme val="minor"/>
      </rPr>
      <t>2</t>
    </r>
    <phoneticPr fontId="1" type="noConversion"/>
  </si>
  <si>
    <r>
      <t>dp_head_beijing_life_fenlei</t>
    </r>
    <r>
      <rPr>
        <sz val="9"/>
        <color rgb="FFFF0000"/>
        <rFont val="宋体"/>
        <family val="3"/>
        <charset val="134"/>
        <scheme val="minor"/>
      </rPr>
      <t>20</t>
    </r>
    <phoneticPr fontId="1" type="noConversion"/>
  </si>
  <si>
    <r>
      <t>dp_head_beijing_hotel_fenlei</t>
    </r>
    <r>
      <rPr>
        <sz val="9"/>
        <color rgb="FFFF0000"/>
        <rFont val="宋体"/>
        <family val="3"/>
        <charset val="134"/>
        <scheme val="minor"/>
      </rPr>
      <t>11</t>
    </r>
    <phoneticPr fontId="1" type="noConversion"/>
  </si>
  <si>
    <r>
      <t>dp_head_beijing_beauty_fenlei</t>
    </r>
    <r>
      <rPr>
        <sz val="9"/>
        <color rgb="FFFF0000"/>
        <rFont val="宋体"/>
        <family val="3"/>
        <charset val="134"/>
        <scheme val="minor"/>
      </rPr>
      <t>12</t>
    </r>
    <phoneticPr fontId="1" type="noConversion"/>
  </si>
  <si>
    <r>
      <t>dp_head_beijing_KTV_fenlei</t>
    </r>
    <r>
      <rPr>
        <sz val="9"/>
        <color rgb="FFFF0000"/>
        <rFont val="宋体"/>
        <family val="3"/>
        <charset val="134"/>
        <scheme val="minor"/>
      </rPr>
      <t>2</t>
    </r>
    <phoneticPr fontId="1" type="noConversion"/>
  </si>
  <si>
    <r>
      <t>dp_head_beijing_sports_fenlei</t>
    </r>
    <r>
      <rPr>
        <sz val="9"/>
        <color rgb="FFFF0000"/>
        <rFont val="宋体"/>
        <family val="3"/>
        <charset val="134"/>
        <scheme val="minor"/>
      </rPr>
      <t>22</t>
    </r>
    <phoneticPr fontId="1" type="noConversion"/>
  </si>
  <si>
    <r>
      <t>dp_head_beijing_view_fenlei</t>
    </r>
    <r>
      <rPr>
        <sz val="9"/>
        <color rgb="FFFF0000"/>
        <rFont val="宋体"/>
        <family val="3"/>
        <charset val="134"/>
        <scheme val="minor"/>
      </rPr>
      <t>14</t>
    </r>
    <phoneticPr fontId="1" type="noConversion"/>
  </si>
  <si>
    <r>
      <t>dp_head_beijing_baby_fenlei</t>
    </r>
    <r>
      <rPr>
        <sz val="9"/>
        <color rgb="FFFF0000"/>
        <rFont val="宋体"/>
        <family val="3"/>
        <charset val="134"/>
        <scheme val="minor"/>
      </rPr>
      <t>18</t>
    </r>
    <phoneticPr fontId="1" type="noConversion"/>
  </si>
  <si>
    <r>
      <t>dp_head_beijing_wedding_fenlei</t>
    </r>
    <r>
      <rPr>
        <sz val="9"/>
        <color rgb="FFFF0000"/>
        <rFont val="宋体"/>
        <family val="3"/>
        <charset val="134"/>
        <scheme val="minor"/>
      </rPr>
      <t>14</t>
    </r>
    <phoneticPr fontId="1" type="noConversion"/>
  </si>
  <si>
    <r>
      <t>dp_head_beijing_shopping_fenlei</t>
    </r>
    <r>
      <rPr>
        <sz val="9"/>
        <color rgb="FFFF0000"/>
        <rFont val="宋体"/>
        <family val="3"/>
        <charset val="134"/>
        <scheme val="minor"/>
      </rPr>
      <t>20</t>
    </r>
    <phoneticPr fontId="1" type="noConversion"/>
  </si>
  <si>
    <r>
      <t>dp_head_beijing_pet_fenlei</t>
    </r>
    <r>
      <rPr>
        <sz val="9"/>
        <color rgb="FFFF0000"/>
        <rFont val="宋体"/>
        <family val="3"/>
        <charset val="134"/>
        <scheme val="minor"/>
      </rPr>
      <t>2</t>
    </r>
    <phoneticPr fontId="1" type="noConversion"/>
  </si>
  <si>
    <r>
      <t>dp_head_beijing_other_fenlei</t>
    </r>
    <r>
      <rPr>
        <sz val="9"/>
        <color rgb="FFFF0000"/>
        <rFont val="宋体"/>
        <family val="3"/>
        <charset val="134"/>
        <scheme val="minor"/>
      </rPr>
      <t>30</t>
    </r>
    <phoneticPr fontId="1" type="noConversion"/>
  </si>
  <si>
    <r>
      <t>dp_head_beijing_education_fenlei</t>
    </r>
    <r>
      <rPr>
        <sz val="9"/>
        <color rgb="FFFF0000"/>
        <rFont val="宋体"/>
        <family val="3"/>
        <charset val="134"/>
        <scheme val="minor"/>
      </rPr>
      <t>10</t>
    </r>
    <phoneticPr fontId="1" type="noConversion"/>
  </si>
  <si>
    <r>
      <t>dp_head_beijing_car_fenlei</t>
    </r>
    <r>
      <rPr>
        <sz val="9"/>
        <color rgb="FFFF0000"/>
        <rFont val="宋体"/>
        <family val="3"/>
        <charset val="134"/>
        <scheme val="minor"/>
      </rPr>
      <t>11</t>
    </r>
    <phoneticPr fontId="1" type="noConversion"/>
  </si>
  <si>
    <r>
      <t>dp_head_beijing_medical_fenle</t>
    </r>
    <r>
      <rPr>
        <sz val="9"/>
        <color rgb="FFFF0000"/>
        <rFont val="宋体"/>
        <family val="3"/>
        <charset val="134"/>
        <scheme val="minor"/>
      </rPr>
      <t>i9</t>
    </r>
    <phoneticPr fontId="1" type="noConversion"/>
  </si>
  <si>
    <r>
      <t>dp_head_beijing_home_fenlei</t>
    </r>
    <r>
      <rPr>
        <sz val="9"/>
        <color rgb="FFFF0000"/>
        <rFont val="宋体"/>
        <family val="3"/>
        <charset val="134"/>
        <scheme val="minor"/>
      </rPr>
      <t>6</t>
    </r>
    <phoneticPr fontId="1" type="noConversion"/>
  </si>
  <si>
    <r>
      <t>dp_head_beijing_hall_fenlei</t>
    </r>
    <r>
      <rPr>
        <sz val="9"/>
        <color rgb="FFFF0000"/>
        <rFont val="宋体"/>
        <family val="3"/>
        <charset val="134"/>
        <scheme val="minor"/>
      </rPr>
      <t>3</t>
    </r>
    <phoneticPr fontId="1" type="noConversion"/>
  </si>
  <si>
    <t>environment_rating</t>
    <phoneticPr fontId="1" type="noConversion"/>
  </si>
  <si>
    <t>recommended_dishes</t>
    <phoneticPr fontId="1" type="noConversion"/>
  </si>
  <si>
    <r>
      <rPr>
        <sz val="9"/>
        <rFont val="宋体"/>
        <family val="3"/>
        <charset val="134"/>
      </rPr>
      <t>麻辣烫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国贸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休闲小憩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随便吃吃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无线上网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可送外卖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朋友聚餐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情侣约会</t>
    </r>
    <r>
      <rPr>
        <sz val="9"/>
        <rFont val="Arial"/>
        <family val="2"/>
      </rPr>
      <t>,</t>
    </r>
    <r>
      <rPr>
        <sz val="9"/>
        <rFont val="宋体"/>
        <family val="3"/>
        <charset val="134"/>
      </rPr>
      <t>有下午茶</t>
    </r>
    <phoneticPr fontId="1" type="noConversion"/>
  </si>
  <si>
    <t>美食</t>
    <phoneticPr fontId="1" type="noConversion"/>
  </si>
  <si>
    <t>火锅</t>
    <phoneticPr fontId="1" type="noConversion"/>
  </si>
  <si>
    <t>西城区</t>
    <phoneticPr fontId="1" type="noConversion"/>
  </si>
  <si>
    <t>subregion</t>
    <phoneticPr fontId="1" type="noConversion"/>
  </si>
  <si>
    <t>美食</t>
    <phoneticPr fontId="1" type="noConversion"/>
  </si>
  <si>
    <t>火锅</t>
    <phoneticPr fontId="1" type="noConversion"/>
  </si>
  <si>
    <t>密云县</t>
    <phoneticPr fontId="1" type="noConversion"/>
  </si>
  <si>
    <t>东城区</t>
    <phoneticPr fontId="1" type="noConversion"/>
  </si>
  <si>
    <t>朝阳区</t>
    <phoneticPr fontId="1" type="noConversion"/>
  </si>
  <si>
    <t>美食</t>
    <phoneticPr fontId="1" type="noConversion"/>
  </si>
  <si>
    <t>火锅</t>
    <phoneticPr fontId="1" type="noConversion"/>
  </si>
  <si>
    <t>顺义区</t>
    <phoneticPr fontId="1" type="noConversion"/>
  </si>
  <si>
    <t>休闲娱乐</t>
    <phoneticPr fontId="1" type="noConversion"/>
  </si>
  <si>
    <t>ktv</t>
    <phoneticPr fontId="1" type="noConversion"/>
  </si>
  <si>
    <t>朝阳区</t>
    <phoneticPr fontId="1" type="noConversion"/>
  </si>
  <si>
    <t>35号院(四合院 · 私房火锅)</t>
  </si>
  <si>
    <t>四合院里的朋友聚餐、商务宴请私房菜</t>
  </si>
  <si>
    <t>东城区</t>
  </si>
  <si>
    <t>五星商户</t>
  </si>
  <si>
    <t>010-84084626</t>
  </si>
  <si>
    <t>9:00-22:00 周一至周日</t>
  </si>
  <si>
    <t>地铁二号线或八号线 鼓楼大街站F口出右行300米</t>
  </si>
  <si>
    <t>安定门西大街35号</t>
  </si>
  <si>
    <t>口味：9.0</t>
  </si>
  <si>
    <t>环境：9.0</t>
  </si>
  <si>
    <t>服务：9.0</t>
  </si>
  <si>
    <t>无线上网,可以刷卡,商务宴请,四合院,朋友聚餐,情侣约会,休闲小憩,家庭聚会,免费停车</t>
  </si>
  <si>
    <t>雪花肥牛,中华鲟鱼,海鲜拼盘,四喜丸子,手剥笋,鲜榨果汁,自制炒红果,金牌羊上脑,腿骨黑鸡爪,468...</t>
  </si>
  <si>
    <t>★ 古朴、雅致四合院，都市喧嚣中的一缕“绿沸”空间；</t>
  </si>
  <si>
    <t>北京餐厅&gt;&gt;东城区&gt;&gt;雍和宫/地坛&gt;&gt;火锅&gt;&gt;更多火锅</t>
  </si>
  <si>
    <t>东北大馅饺子,啤酒仓库,宝钞仓库,sai ban chao,站店</t>
  </si>
  <si>
    <t>丽江庭院之柔软时光,宽板凳老灶火锅,HI辣火锅,芝士蜜瑞士芝士火锅餐厅,丽江庭院之柔软时光</t>
  </si>
  <si>
    <t>HERHWUZVVJBJJP</t>
  </si>
  <si>
    <t>'shopName'</t>
  </si>
  <si>
    <t>'alias'</t>
  </si>
  <si>
    <t>'classify'</t>
  </si>
  <si>
    <t>'classifysub'</t>
  </si>
  <si>
    <t>'region'</t>
  </si>
  <si>
    <t>'subregion'</t>
  </si>
  <si>
    <t>'overallRate'</t>
  </si>
  <si>
    <t>'phone'</t>
  </si>
  <si>
    <t>'hour'</t>
  </si>
  <si>
    <t>'traffic'</t>
  </si>
  <si>
    <t>'commentNum'</t>
  </si>
  <si>
    <t>'second_rating'</t>
  </si>
  <si>
    <t>'third_rating'</t>
  </si>
  <si>
    <t>'star1'</t>
  </si>
  <si>
    <t>'star2'</t>
  </si>
  <si>
    <t>'star3'</t>
  </si>
  <si>
    <t>'star4'</t>
  </si>
  <si>
    <t>'star5'</t>
  </si>
  <si>
    <t>'tags'</t>
  </si>
  <si>
    <t>'recommend'</t>
  </si>
  <si>
    <t>'info'</t>
  </si>
  <si>
    <t>'navigation'</t>
  </si>
  <si>
    <t>'picurl'</t>
  </si>
  <si>
    <t>'nearby_shops'</t>
  </si>
  <si>
    <t>'nearby_group'</t>
  </si>
  <si>
    <t>'map_type'</t>
  </si>
  <si>
    <t>'poi'</t>
  </si>
  <si>
    <t>'original_latitude'</t>
  </si>
  <si>
    <t>'original_longitude'</t>
  </si>
  <si>
    <t xml:space="preserve"> 'city_pinyin'</t>
  </si>
  <si>
    <t xml:space="preserve"> 'price'</t>
  </si>
  <si>
    <t xml:space="preserve"> 'addr'</t>
  </si>
  <si>
    <t xml:space="preserve"> 'first_rating'</t>
  </si>
  <si>
    <t xml:space="preserve"> 'url'</t>
  </si>
  <si>
    <t xml:space="preserve"> 'branch'</t>
  </si>
  <si>
    <t>channel'</t>
    <phoneticPr fontId="1" type="noConversion"/>
  </si>
  <si>
    <t>横店电影城(王府井店)</t>
  </si>
  <si>
    <t>横店影视电影城</t>
  </si>
  <si>
    <t>010-65231588</t>
  </si>
  <si>
    <t>10:00-24:00</t>
  </si>
  <si>
    <t>公交：2路、82路、103路、104路、104快路、106路、108路、111路、420路、684路...</t>
  </si>
  <si>
    <t>王府井大街251-253号8层</t>
  </si>
  <si>
    <t>视效：9.1</t>
  </si>
  <si>
    <t>环境：8.9</t>
  </si>
  <si>
    <t>电影院,王府井,横店,电影,影院,休闲小憩,朋友聚餐,KTV</t>
  </si>
  <si>
    <t>"影城位于寸土寸金的王府井大街，3000多平米的营业面积，6个影厅，包括1个豪华VIP厅和2个全数字...</t>
  </si>
  <si>
    <t>北京电影&gt;&gt;东城区&gt;&gt;王府井/东单&gt;&gt;电影院</t>
  </si>
  <si>
    <t>苏菲糕饼(百货大楼店),老西安(王府井店),呷哺,稻香村(百货大楼店),5个橙子</t>
  </si>
  <si>
    <t>2016年北京博物馆通票,横店电影城,东宫影剧院,东宫影剧院,东宫影剧院</t>
  </si>
  <si>
    <t>HESJUWZVVIIDRY</t>
  </si>
  <si>
    <t>北京电影</t>
    <phoneticPr fontId="1" type="noConversion"/>
  </si>
  <si>
    <t>梦花都量贩式KTV</t>
  </si>
  <si>
    <t>准四星商户</t>
  </si>
  <si>
    <t>12：00-6：00</t>
  </si>
  <si>
    <t>8路、12路、525路、610路、23路、57路、715路、</t>
  </si>
  <si>
    <t>东花市大街北里东区1号楼</t>
  </si>
  <si>
    <t>环境：7.3</t>
  </si>
  <si>
    <t>音效：7.1</t>
  </si>
  <si>
    <t>服务：7.0</t>
  </si>
  <si>
    <t>北京K歌&gt;&gt;东城区&gt;&gt;广渠门&gt;&gt;KTV&gt;&gt;量贩式KTV</t>
  </si>
  <si>
    <t>家家户户小餐馆,星连心茶餐厅(花市店),李记肉串,梧桐树西点屋,天山椒麻鸡</t>
  </si>
  <si>
    <t>麦乐迪,多佐KTV,米乐星欢乐ktv,唱吧麦颂KTV,麦乐迪</t>
  </si>
  <si>
    <t>HETRWEZVVITVWO</t>
  </si>
  <si>
    <t>北京K歌</t>
    <phoneticPr fontId="1" type="noConversion"/>
  </si>
  <si>
    <t>丽锦美容美发(光明路店)</t>
  </si>
  <si>
    <t>光明楼/龙潭湖(光明楼/龙潭湖)</t>
  </si>
  <si>
    <t>010-67172325</t>
  </si>
  <si>
    <t>10:30-9:30</t>
  </si>
  <si>
    <t>36,34,35,707,686,41,561光明楼站下车</t>
  </si>
  <si>
    <t>光明楼光明路4-6号</t>
  </si>
  <si>
    <t>效果：9.0</t>
  </si>
  <si>
    <t>服务：9.1</t>
  </si>
  <si>
    <t>北京丽人&gt;&gt;东城区&gt;&gt;光明楼/龙潭湖&gt;&gt;美发&gt;&gt;丽锦美容美发(光明路店)</t>
  </si>
  <si>
    <t>赴镲,时尚金剪美容美发(龙潭店),云彩屋(光明楼店),L'JOY烫染造型(时尚金剪店),苑艺圣美美发</t>
  </si>
  <si>
    <t>北京美食</t>
    <phoneticPr fontId="1" type="noConversion"/>
  </si>
  <si>
    <t>http://qcloud.dpfile.com/pc/Z-dacrt_aEHmAHPfo887T-...</t>
    <phoneticPr fontId="1" type="noConversion"/>
  </si>
  <si>
    <t>http://i2.s2.dpfile.com/pc/1b31b3951024ec1546b2122...</t>
    <phoneticPr fontId="1" type="noConversion"/>
  </si>
  <si>
    <t>http://qcloud.dpfile.com/pc/IGFyCWnt6PaW-5KM_lh9NF...</t>
    <phoneticPr fontId="1" type="noConversion"/>
  </si>
  <si>
    <t>明星老师,郎立伟,阿健,金鑫,陈鹏,L.JOY 小武,金光～,刘跃,小霞,红岩,小昱,小刚,闫忠强,...</t>
  </si>
  <si>
    <t>kaka造型,视觉造型,丽锦美容美发,佑米造型,丽锦美容美发</t>
  </si>
  <si>
    <t>HEUAJWZVVIHSHH</t>
  </si>
  <si>
    <r>
      <rPr>
        <sz val="9"/>
        <color rgb="FF000000"/>
        <rFont val="宋体"/>
        <family val="3"/>
        <charset val="134"/>
      </rPr>
      <t>丽锦于</t>
    </r>
    <r>
      <rPr>
        <sz val="9"/>
        <color rgb="FF000000"/>
        <rFont val="Arial"/>
        <family val="2"/>
      </rPr>
      <t>1999</t>
    </r>
    <r>
      <rPr>
        <sz val="9"/>
        <color rgb="FF000000"/>
        <rFont val="宋体"/>
        <family val="3"/>
        <charset val="134"/>
      </rPr>
      <t>年创立于北京，是一家集美发，美容，美体，养生为一体大型专业连锁机构。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宋体"/>
        <family val="3"/>
        <charset val="134"/>
      </rPr>
      <t>丽锦主营业务包括</t>
    </r>
    <r>
      <rPr>
        <sz val="9"/>
        <color rgb="FF000000"/>
        <rFont val="Arial"/>
        <family val="2"/>
      </rPr>
      <t>...</t>
    </r>
    <phoneticPr fontId="1" type="noConversion"/>
  </si>
  <si>
    <t>北京丽人</t>
    <phoneticPr fontId="1" type="noConversion"/>
  </si>
  <si>
    <t>http://qcloud.dpfile.com/pc/g8T87Tk3sMKkh2RxdYQtHa...</t>
    <phoneticPr fontId="1" type="noConversion"/>
  </si>
  <si>
    <t>HETRVTZVVITVWG</t>
  </si>
  <si>
    <t>北京K歌</t>
    <phoneticPr fontId="1" type="noConversion"/>
  </si>
  <si>
    <t>凹凸秀私教健身工作室(崇文门国...</t>
  </si>
  <si>
    <t>凹凸秀综合健身训练场馆</t>
  </si>
  <si>
    <t>09:00-22:30 周一至周日</t>
  </si>
  <si>
    <t>地铁：2号线、5号线崇文门站  ；公交：特7路、8、25路、39路、43路、116路、525路、61...</t>
  </si>
  <si>
    <t>国瑞北路78号底商</t>
  </si>
  <si>
    <t>设施：9.2</t>
  </si>
  <si>
    <t>环境：9.2</t>
  </si>
  <si>
    <t>服务：9.2</t>
  </si>
  <si>
    <t>健身</t>
  </si>
  <si>
    <t>北京运动健身&gt;&gt;东城区&gt;&gt;崇文门&gt;&gt;健身中心</t>
  </si>
  <si>
    <t>今磨坊崇文门店(乐天玛特),Lan Cafe,无名好吃麻辣烫,船长比萨(龙湖天街),稻香村</t>
  </si>
  <si>
    <t>凹凸秀私人健身工作室,MR.X健身工作室,力动健身工作室Power Space,运尚健身私人教练空间...</t>
  </si>
  <si>
    <t>HETDSEZVVIGTFI</t>
  </si>
  <si>
    <t>北京运动健身</t>
    <phoneticPr fontId="1" type="noConversion"/>
  </si>
  <si>
    <t>http://qcloud.dpfile.com/pc/lzqcftf_xLM41Y4sSxE318...</t>
    <phoneticPr fontId="1" type="noConversion"/>
  </si>
  <si>
    <t>改版了</t>
    <phoneticPr fontId="1" type="noConversion"/>
  </si>
  <si>
    <t>景点（周边游）</t>
    <phoneticPr fontId="1" type="noConversion"/>
  </si>
  <si>
    <t>ZARA(来福士店店)</t>
  </si>
  <si>
    <t>飒拉</t>
  </si>
  <si>
    <t>东直门(东直门)</t>
  </si>
  <si>
    <t>010-84098640</t>
  </si>
  <si>
    <t>10:00-22:00</t>
  </si>
  <si>
    <t>公交：18路、24路、44路、75路、106路、107路、117路、123路、401路、413路、4...</t>
  </si>
  <si>
    <t>东直门南大街1号1层14-17/2层14-16铺位</t>
  </si>
  <si>
    <t>产品：7.0</t>
  </si>
  <si>
    <t>环境：7.2</t>
  </si>
  <si>
    <t>服务：6.7</t>
  </si>
  <si>
    <t>女装,可以刷卡,男装,购物,商场</t>
  </si>
  <si>
    <t>北京购物&gt;&gt;东城区&gt;&gt;东直门&gt;&gt;服饰鞋包</t>
  </si>
  <si>
    <t>Wagas,食为天,摊摊面,歌帝梵,黄太吉</t>
  </si>
  <si>
    <t>hotwind热风,only you 鲜花,美丽世界,绿韵花艺,绿韵花艺</t>
  </si>
  <si>
    <t>HESHTAZVVJRWEB</t>
  </si>
  <si>
    <t>北京购物</t>
    <phoneticPr fontId="1" type="noConversion"/>
  </si>
  <si>
    <t>http://qcloud.dpfile.com/pc/i3vFTmn8r6zCs-TrzntfaU...</t>
    <phoneticPr fontId="1" type="noConversion"/>
  </si>
  <si>
    <t>爱茜宠物生活馆</t>
  </si>
  <si>
    <t>09：30-22：00</t>
  </si>
  <si>
    <t>125 117路 地坛东门</t>
  </si>
  <si>
    <t>和平里西街和平里三区5号楼底商</t>
  </si>
  <si>
    <t>划算：9.0</t>
  </si>
  <si>
    <t>宠物店,宠物,宠物美容</t>
  </si>
  <si>
    <t>北京宠物&gt;&gt;东城区&gt;&gt;和平里&gt;&gt;宠物店</t>
  </si>
  <si>
    <t>维人和餐厅,口不停蛋糕(和平里店),回家-李家,峰,第1佳大鸡排(和平里里店)</t>
  </si>
  <si>
    <t>爱茜宠物生活馆,嘟比爱宠物店,爱茜宠物生活馆,爱茜宠物生活馆,爱茜宠物生活馆</t>
  </si>
  <si>
    <t>HERUIAZVVJTECP</t>
  </si>
  <si>
    <t>北京宠物</t>
    <phoneticPr fontId="1" type="noConversion"/>
  </si>
  <si>
    <t>http://qcloud.dpfile.com/pc/H8gUIBGKd57XxqokLpMle3...</t>
    <phoneticPr fontId="1" type="noConversion"/>
  </si>
  <si>
    <t>华贸城</t>
  </si>
  <si>
    <t>每天 08:00 - 22:00</t>
  </si>
  <si>
    <t>Null</t>
  </si>
  <si>
    <t>北苑路</t>
  </si>
  <si>
    <t>交通：7.5</t>
  </si>
  <si>
    <t>配套：7.2</t>
  </si>
  <si>
    <t>质量：7.1</t>
  </si>
  <si>
    <t>北京生活服务&gt;&gt;朝阳区&gt;&gt;王府井/东单&gt;&gt;小区</t>
  </si>
  <si>
    <t>解忧社区,解忧社区,解忧社区,解忧社区,解忧社区</t>
  </si>
  <si>
    <t>HEIUDWZVVTFTIO</t>
  </si>
  <si>
    <t>北京生活服务</t>
    <phoneticPr fontId="1" type="noConversion"/>
  </si>
  <si>
    <t>http://qcloud.dpfile.com/pc/MzwxJKbcVZWnj6mvcx1NrL...</t>
    <phoneticPr fontId="1" type="noConversion"/>
  </si>
  <si>
    <t>工体洗车房</t>
  </si>
  <si>
    <t>010-65518152</t>
  </si>
  <si>
    <t>尚无营业时间</t>
  </si>
  <si>
    <t>工人体育馆内</t>
  </si>
  <si>
    <t>技术：7.3</t>
  </si>
  <si>
    <t>服务：7.3</t>
  </si>
  <si>
    <t>北京爱车&gt;&gt;东城区&gt;&gt;洗车</t>
  </si>
  <si>
    <t>簋街仔仔,时光咖啡,欢食叫鸡,京客隆内的煎饼小摊,廖记淮南牛肉汤</t>
  </si>
  <si>
    <t>宽途汽车,宏源峰桥汽车美容洗车,宏源峰桥汽车美容洗车,宏源峰桥汽车美容洗车,宏源峰桥汽车美容洗车</t>
  </si>
  <si>
    <t>HESWGCZVVJSTFK</t>
  </si>
  <si>
    <t>北京爱车</t>
    <phoneticPr fontId="1" type="noConversion"/>
  </si>
  <si>
    <t>http://qcloud.dpfile.com/pc/g5-ENRFcEMvwXMR0qaqsgX...</t>
    <phoneticPr fontId="1" type="noConversion"/>
  </si>
  <si>
    <t>协和医院(东院)</t>
  </si>
  <si>
    <t>协和医院</t>
  </si>
  <si>
    <t>四星商户</t>
  </si>
  <si>
    <t>010-69156114</t>
  </si>
  <si>
    <t>8：00-17：00</t>
  </si>
  <si>
    <t>116 108 106、110、685、684路东单路口北站</t>
  </si>
  <si>
    <t>王府井帅府园1号</t>
  </si>
  <si>
    <t>医生：8.3</t>
  </si>
  <si>
    <t>设施：8.7</t>
  </si>
  <si>
    <t>挂号：7.1</t>
  </si>
  <si>
    <t>医院,协和</t>
  </si>
  <si>
    <t>北京医疗健康&gt;&gt;东城区&gt;&gt;王府井/东单&gt;&gt;医院</t>
  </si>
  <si>
    <t>东华漓泉酒楼,成龙华天248号早餐车(东华门...,巧时休闲时光,猫眼餐厅(王府井店)</t>
  </si>
  <si>
    <t>HESSVIZVVIIWGN</t>
  </si>
  <si>
    <t>北京医疗健康</t>
    <phoneticPr fontId="1" type="noConversion"/>
  </si>
  <si>
    <t>http://i2.s2.dpfile.com/pc/0c406aa0b39e05e34ea1050...</t>
    <phoneticPr fontId="1" type="noConversion"/>
  </si>
  <si>
    <r>
      <rPr>
        <sz val="9"/>
        <color rgb="FF000000"/>
        <rFont val="宋体"/>
        <family val="3"/>
        <charset val="134"/>
      </rPr>
      <t>大麦生活体检</t>
    </r>
    <r>
      <rPr>
        <sz val="9"/>
        <color rgb="FF000000"/>
        <rFont val="Arial"/>
        <family val="2"/>
      </rPr>
      <t>,</t>
    </r>
    <r>
      <rPr>
        <sz val="9"/>
        <color rgb="FF000000"/>
        <rFont val="宋体"/>
        <family val="3"/>
        <charset val="134"/>
      </rPr>
      <t>大麦生活体检</t>
    </r>
    <r>
      <rPr>
        <sz val="9"/>
        <color rgb="FF000000"/>
        <rFont val="Arial"/>
        <family val="2"/>
      </rPr>
      <t>,</t>
    </r>
    <r>
      <rPr>
        <sz val="9"/>
        <color rgb="FF000000"/>
        <rFont val="宋体"/>
        <family val="3"/>
        <charset val="134"/>
      </rPr>
      <t>大麦生活体检</t>
    </r>
    <r>
      <rPr>
        <sz val="9"/>
        <color rgb="FF000000"/>
        <rFont val="Arial"/>
        <family val="2"/>
      </rPr>
      <t>,</t>
    </r>
    <r>
      <rPr>
        <sz val="9"/>
        <color rgb="FF000000"/>
        <rFont val="宋体"/>
        <family val="3"/>
        <charset val="134"/>
      </rPr>
      <t>大麦生活体检</t>
    </r>
    <r>
      <rPr>
        <sz val="9"/>
        <color rgb="FF000000"/>
        <rFont val="Arial"/>
        <family val="2"/>
      </rPr>
      <t>,</t>
    </r>
    <r>
      <rPr>
        <sz val="9"/>
        <color rgb="FF000000"/>
        <rFont val="宋体"/>
        <family val="3"/>
        <charset val="134"/>
      </rPr>
      <t>大麦生活体检</t>
    </r>
    <phoneticPr fontId="1" type="noConversion"/>
  </si>
  <si>
    <t>自然博物馆</t>
  </si>
  <si>
    <t>010-67031637</t>
  </si>
  <si>
    <t>开放日期：全年对外开放，周一闭馆，寒暑假及法定假日照常开放。为免费开放参观，...</t>
  </si>
  <si>
    <t>2、6、7、15、20、34、35、36、59、110、120、707、742、743、744、80...</t>
  </si>
  <si>
    <t>天桥南大街126号</t>
  </si>
  <si>
    <t>展品：9.0</t>
  </si>
  <si>
    <t>环境：8.4</t>
  </si>
  <si>
    <t>服务：8.3</t>
  </si>
  <si>
    <t>博物馆,恐龙,自然博物馆,免费,自然,北京</t>
  </si>
  <si>
    <t>又名“自然历史博物馆”，馆内收藏了天文、地质、植物、动物、古生物和人类等方面具有“历史意义”的标本，...</t>
  </si>
  <si>
    <t>北京周边游&gt;&gt;东城区&gt;&gt;天坛&gt;&gt;展馆展览&gt;&gt;博物馆</t>
  </si>
  <si>
    <t>0家分店</t>
  </si>
  <si>
    <t>加加游（自然博物馆店）,北京自然博物馆-咖啡厅,河马堂药膳厨房,川渝人家,火锅店</t>
  </si>
  <si>
    <t>HETBJVZVVHHWJQ</t>
  </si>
  <si>
    <t>北京周边游</t>
    <phoneticPr fontId="1" type="noConversion"/>
  </si>
  <si>
    <t>http://qcloud.dpfile.com/pc/bWV1wtuSCiL2pg9Zl-Yh2X...</t>
    <phoneticPr fontId="1" type="noConversion"/>
  </si>
  <si>
    <r>
      <rPr>
        <sz val="9"/>
        <color rgb="FF000000"/>
        <rFont val="宋体"/>
        <family val="3"/>
        <charset val="134"/>
      </rPr>
      <t>河间正宗驴肉火烧</t>
    </r>
    <r>
      <rPr>
        <sz val="9"/>
        <color rgb="FF000000"/>
        <rFont val="Arial"/>
        <family val="2"/>
      </rPr>
      <t>,</t>
    </r>
    <r>
      <rPr>
        <sz val="9"/>
        <color rgb="FF000000"/>
        <rFont val="宋体"/>
        <family val="3"/>
        <charset val="134"/>
      </rPr>
      <t>快餐</t>
    </r>
    <r>
      <rPr>
        <sz val="9"/>
        <color rgb="FF000000"/>
        <rFont val="Arial"/>
        <family val="2"/>
      </rPr>
      <t>,</t>
    </r>
    <r>
      <rPr>
        <sz val="9"/>
        <color rgb="FF000000"/>
        <rFont val="宋体"/>
        <family val="3"/>
        <charset val="134"/>
      </rPr>
      <t>合意黄焖鸡米饭</t>
    </r>
    <r>
      <rPr>
        <sz val="9"/>
        <color rgb="FF000000"/>
        <rFont val="Arial"/>
        <family val="2"/>
      </rPr>
      <t>,dq</t>
    </r>
    <r>
      <rPr>
        <sz val="9"/>
        <color rgb="FF000000"/>
        <rFont val="宋体"/>
        <family val="3"/>
        <charset val="134"/>
      </rPr>
      <t>冰淇淋</t>
    </r>
    <r>
      <rPr>
        <sz val="9"/>
        <color rgb="FF000000"/>
        <rFont val="Arial"/>
        <family val="2"/>
      </rPr>
      <t>(</t>
    </r>
    <r>
      <rPr>
        <sz val="9"/>
        <color rgb="FF000000"/>
        <rFont val="宋体"/>
        <family val="3"/>
        <charset val="134"/>
      </rPr>
      <t>清苑路</t>
    </r>
    <r>
      <rPr>
        <sz val="9"/>
        <color rgb="FF000000"/>
        <rFont val="Arial"/>
        <family val="2"/>
      </rPr>
      <t>),</t>
    </r>
    <r>
      <rPr>
        <sz val="9"/>
        <color rgb="FF000000"/>
        <rFont val="宋体"/>
        <family val="3"/>
        <charset val="134"/>
      </rPr>
      <t>星巴克</t>
    </r>
    <r>
      <rPr>
        <sz val="9"/>
        <color rgb="FF000000"/>
        <rFont val="Arial"/>
        <family val="2"/>
      </rPr>
      <t>(</t>
    </r>
    <r>
      <rPr>
        <sz val="9"/>
        <color rgb="FF000000"/>
        <rFont val="宋体"/>
        <family val="3"/>
        <charset val="134"/>
      </rPr>
      <t>北苑华贸店</t>
    </r>
    <r>
      <rPr>
        <sz val="9"/>
        <color rgb="FF000000"/>
        <rFont val="Arial"/>
        <family val="2"/>
      </rPr>
      <t>)</t>
    </r>
    <phoneticPr fontId="1" type="noConversion"/>
  </si>
  <si>
    <r>
      <rPr>
        <sz val="9"/>
        <color rgb="FF000000"/>
        <rFont val="宋体"/>
        <family val="3"/>
        <charset val="134"/>
      </rPr>
      <t>大红门国际会展中心</t>
    </r>
    <r>
      <rPr>
        <sz val="9"/>
        <color rgb="FF000000"/>
        <rFont val="Arial"/>
        <family val="2"/>
      </rPr>
      <t>,2016</t>
    </r>
    <r>
      <rPr>
        <sz val="9"/>
        <color rgb="FF000000"/>
        <rFont val="宋体"/>
        <family val="3"/>
        <charset val="134"/>
      </rPr>
      <t>京津冀名胜文化休闲旅游年卡（年票）</t>
    </r>
    <r>
      <rPr>
        <sz val="9"/>
        <color rgb="FF000000"/>
        <rFont val="Arial"/>
        <family val="2"/>
      </rPr>
      <t>,2016</t>
    </r>
    <r>
      <rPr>
        <sz val="9"/>
        <color rgb="FF000000"/>
        <rFont val="宋体"/>
        <family val="3"/>
        <charset val="134"/>
      </rPr>
      <t>年北京游览年票</t>
    </r>
    <r>
      <rPr>
        <sz val="9"/>
        <color rgb="FF000000"/>
        <rFont val="Arial"/>
        <family val="2"/>
      </rPr>
      <t>,2016</t>
    </r>
    <r>
      <rPr>
        <sz val="9"/>
        <color rgb="FF000000"/>
        <rFont val="宋体"/>
        <family val="3"/>
        <charset val="134"/>
      </rPr>
      <t>年京</t>
    </r>
    <r>
      <rPr>
        <sz val="9"/>
        <color rgb="FF000000"/>
        <rFont val="Arial"/>
        <family val="2"/>
      </rPr>
      <t>...</t>
    </r>
    <phoneticPr fontId="1" type="noConversion"/>
  </si>
  <si>
    <t>49家分店</t>
  </si>
  <si>
    <t>16家分店</t>
  </si>
  <si>
    <t>ihope英语俱乐部</t>
  </si>
  <si>
    <t>准五星商户</t>
  </si>
  <si>
    <t>9：00-22：00</t>
  </si>
  <si>
    <t>地铁2号线13号线东直门站C口</t>
  </si>
  <si>
    <t>东直门外大街48号东方银座C座27层F</t>
  </si>
  <si>
    <t>2007年</t>
  </si>
  <si>
    <t>特色服务,月学习反馈,1对1,资深外教,免费wifi,0元试听,水平测试</t>
  </si>
  <si>
    <t>效果：8.6</t>
  </si>
  <si>
    <t>师资：8.6</t>
  </si>
  <si>
    <t>环境：8.8</t>
  </si>
  <si>
    <t>ihope是中国领先的教育培训团队，专门从事于日常口语，商务英语，VIP定制课程，以及雅思，托福，G...</t>
  </si>
  <si>
    <t>北京学习培训&gt;&gt;东城区&gt;&gt;东直门&gt;&gt;外语培训&gt;&gt;英语</t>
  </si>
  <si>
    <t>HESJGAZVVJTHSM</t>
  </si>
  <si>
    <t>北京学习培训</t>
    <phoneticPr fontId="1" type="noConversion"/>
  </si>
  <si>
    <t>http://i3.s2.dpfile.com/pc/b876aec8d987f6c0945ef2d...</t>
    <phoneticPr fontId="1" type="noConversion"/>
  </si>
  <si>
    <t>前门客栈(大栅栏店)</t>
  </si>
  <si>
    <t>经济型</t>
  </si>
  <si>
    <t>010-63132369</t>
  </si>
  <si>
    <t>地铁2号线到前门站下,从C口出来后,自北向南步行5分钟即到</t>
  </si>
  <si>
    <t>地址：西城区 前门煤市街33号(地铁2号线前门站C口出南200米左右)</t>
  </si>
  <si>
    <t>位置好 (20),很干净 (14),交通方便 (12),服务好 (3),中式古典风 (2),老板人很...</t>
  </si>
  <si>
    <t>北京前门客栈地理位置优越，历史悠久，住在前门客栈就如步入了中国的历史。北京前门客栈是设在城市中心胡同...</t>
  </si>
  <si>
    <t>北京酒店&gt;&gt;西城区&gt;&gt;前门&gt;&gt;经济型</t>
  </si>
  <si>
    <t>锦江之星(王府井店),速8酒店(北京前门店),北京饭店,北京王府井希尔顿酒店</t>
  </si>
  <si>
    <t>HESRIAZVVHRWSQ</t>
  </si>
  <si>
    <t>北京酒店</t>
    <phoneticPr fontId="1" type="noConversion"/>
  </si>
  <si>
    <t>http://p1.meituan.net/hotel/b4b4c9ad174f3eb83546ef...</t>
    <phoneticPr fontId="1" type="noConversion"/>
  </si>
  <si>
    <t>http://www.dianping.com/shop/3193375</t>
    <phoneticPr fontId="1" type="noConversion"/>
  </si>
  <si>
    <t>http://www.dianping.com/shop/22601530</t>
    <phoneticPr fontId="1" type="noConversion"/>
  </si>
  <si>
    <t>http://www.dianping.com/shop/14723418</t>
    <phoneticPr fontId="1" type="noConversion"/>
  </si>
  <si>
    <t>http://www.dianping.com/shop/4119878</t>
    <phoneticPr fontId="1" type="noConversion"/>
  </si>
  <si>
    <t>http://www.dianping.com/shop/11572598</t>
    <phoneticPr fontId="1" type="noConversion"/>
  </si>
  <si>
    <t>http://www.dianping.com/shop/5614534</t>
    <phoneticPr fontId="1" type="noConversion"/>
  </si>
  <si>
    <t>http://www.dianping.com/shop/26974413</t>
    <phoneticPr fontId="1" type="noConversion"/>
  </si>
  <si>
    <t>http://www.dianping.com/shop/4520692</t>
    <phoneticPr fontId="1" type="noConversion"/>
  </si>
  <si>
    <t>http://www.dianping.com/shop/3164872</t>
    <phoneticPr fontId="1" type="noConversion"/>
  </si>
  <si>
    <t>http://www.dianping.com/shop/9068579</t>
    <phoneticPr fontId="1" type="noConversion"/>
  </si>
  <si>
    <t>http://www.dianping.com/shop/50368198</t>
    <phoneticPr fontId="1" type="noConversion"/>
  </si>
  <si>
    <t>http://www.dianping.com/shop/2368513</t>
    <phoneticPr fontId="1" type="noConversion"/>
  </si>
  <si>
    <t>http://www.dianping.com/shop/1767454</t>
    <phoneticPr fontId="1" type="noConversion"/>
  </si>
  <si>
    <t>`start</t>
    <phoneticPr fontId="1" type="noConversion"/>
  </si>
  <si>
    <t>`specill`</t>
    <phoneticPr fontId="1" type="noConversion"/>
  </si>
  <si>
    <t>北京早晨全家福摄影会馆</t>
  </si>
  <si>
    <t>亲子摄影</t>
  </si>
  <si>
    <t>09:00-18:30 周一至周日</t>
  </si>
  <si>
    <t>可以坐地铁5号线到北新桥下车C口出沿马路向南第二个胡同板桥南巷</t>
  </si>
  <si>
    <t>北新桥板桥南巷7号人民美术文化园北楼3楼(北新桥路口东南边)</t>
  </si>
  <si>
    <t>2008年</t>
  </si>
  <si>
    <t>无隐形消费</t>
  </si>
  <si>
    <t>纪实风,内景,创意风</t>
  </si>
  <si>
    <t>北京早晨全家福摄影会馆，位于北新桥人民美术印刷厂院内，特为专业全家福摄影而精心打造的360°实景摄影...</t>
  </si>
  <si>
    <t>北京亲子&gt;&gt;东城区&gt;&gt;东直门&gt;&gt;亲子摄影&gt;&gt;儿童摄影</t>
  </si>
  <si>
    <t>HESCTVZVVJETWK</t>
  </si>
  <si>
    <t>北京亲子</t>
    <phoneticPr fontId="1" type="noConversion"/>
  </si>
  <si>
    <t>http://www.dianping.com/shop/4515211</t>
    <phoneticPr fontId="1" type="noConversion"/>
  </si>
  <si>
    <t>http://qcloud.dpfile.com/pc/gQOMoezLNYFYaIy08gGEto...</t>
    <phoneticPr fontId="1" type="noConversion"/>
  </si>
  <si>
    <t>木巷STUDIO韩式婚纱摄影(北京总店)</t>
  </si>
  <si>
    <t>婚纱摄影</t>
  </si>
  <si>
    <t>9:00-20:00</t>
  </si>
  <si>
    <t>地铁2号线西南口出.5号线崇文门站D口出就到了</t>
  </si>
  <si>
    <t>崇文门新世界商场西侧新怡家园1号楼3单元2层(近崇文门新世界商场.新怡家园....</t>
  </si>
  <si>
    <t>2003年</t>
  </si>
  <si>
    <t>不满意重拍，底片全送，一对一服务</t>
  </si>
  <si>
    <t>木巷STUDIO婚纱摄影（www.muxiang100.com).北京婚纱摄影知名品牌.北京第一批知...</t>
  </si>
  <si>
    <t>北京结婚&gt;&gt;东城区&gt;&gt;崇文门&gt;&gt;婚纱摄影</t>
  </si>
  <si>
    <t>HETBEAZVVICUWO</t>
  </si>
  <si>
    <t>北京结婚</t>
    <phoneticPr fontId="1" type="noConversion"/>
  </si>
  <si>
    <t>http://www.dianping.com/shop/15924573</t>
    <phoneticPr fontId="1" type="noConversion"/>
  </si>
  <si>
    <t>http://qcloud.dpfile.com/pc/HznJC2oIpB3Ni4oOzMJ_2j...</t>
    <phoneticPr fontId="1" type="noConversion"/>
  </si>
  <si>
    <t>total</t>
    <phoneticPr fontId="1" type="noConversion"/>
  </si>
  <si>
    <t>get</t>
    <phoneticPr fontId="1" type="noConversion"/>
  </si>
  <si>
    <t>loss rate</t>
    <phoneticPr fontId="1" type="noConversion"/>
  </si>
  <si>
    <t>loss</t>
    <phoneticPr fontId="1" type="noConversion"/>
  </si>
  <si>
    <t>未知</t>
    <phoneticPr fontId="1" type="noConversion"/>
  </si>
  <si>
    <t>备注</t>
    <phoneticPr fontId="1" type="noConversion"/>
  </si>
  <si>
    <t>驾校放在了学习培训里边啦，不限漏掉4700</t>
    <phoneticPr fontId="1" type="noConversion"/>
  </si>
  <si>
    <t>g171</t>
  </si>
  <si>
    <t>g3020</t>
  </si>
  <si>
    <t>五星级/豪华型</t>
  </si>
  <si>
    <t>g3022</t>
  </si>
  <si>
    <t>四星级/高档型</t>
  </si>
  <si>
    <t>g3024</t>
  </si>
  <si>
    <t>三星级/舒适型</t>
  </si>
  <si>
    <t>g6714</t>
  </si>
  <si>
    <t>精品酒店</t>
  </si>
  <si>
    <t>g172</t>
  </si>
  <si>
    <t>青年旅舍</t>
  </si>
  <si>
    <t>g6693</t>
  </si>
  <si>
    <t>公寓式酒店</t>
  </si>
  <si>
    <t>g25842</t>
  </si>
  <si>
    <t>客栈旅舍</t>
  </si>
  <si>
    <t>g173</t>
  </si>
  <si>
    <t>度假村</t>
  </si>
  <si>
    <t>g174</t>
  </si>
  <si>
    <t>更多酒店住宿</t>
  </si>
  <si>
    <t>Hide in "whatever"</t>
    <phoneticPr fontId="1" type="noConversion"/>
  </si>
  <si>
    <t>对应码</t>
    <phoneticPr fontId="1" type="noConversion"/>
  </si>
  <si>
    <t>增量爬虫2016-11-14</t>
    <phoneticPr fontId="1" type="noConversion"/>
  </si>
  <si>
    <t>红色有重复</t>
    <phoneticPr fontId="1" type="noConversion"/>
  </si>
  <si>
    <t>增幅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</si>
</sst>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9"/>
      <color theme="1"/>
      <name val="宋体"/>
      <family val="2"/>
      <scheme val="minor"/>
    </font>
    <font>
      <sz val="9"/>
      <name val="Arial"/>
      <family val="2"/>
    </font>
    <font>
      <u/>
      <sz val="9"/>
      <color theme="10"/>
      <name val="Arial"/>
      <family val="2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9"/>
      <color rgb="FFFF0000"/>
      <name val="宋体"/>
      <family val="2"/>
      <scheme val="minor"/>
    </font>
    <font>
      <b/>
      <sz val="9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5" fillId="2" borderId="0" xfId="0" applyFont="1" applyFill="1" applyBorder="1" applyAlignment="1" applyProtection="1"/>
    <xf numFmtId="0" fontId="4" fillId="2" borderId="0" xfId="0" applyFont="1" applyFill="1" applyBorder="1" applyAlignment="1" applyProtection="1"/>
    <xf numFmtId="0" fontId="4" fillId="2" borderId="0" xfId="0" applyFont="1" applyFill="1" applyAlignment="1">
      <alignment vertical="center"/>
    </xf>
    <xf numFmtId="0" fontId="5" fillId="2" borderId="0" xfId="0" applyFont="1" applyFill="1" applyBorder="1" applyAlignment="1" applyProtection="1">
      <alignment wrapText="1"/>
    </xf>
    <xf numFmtId="0" fontId="6" fillId="2" borderId="0" xfId="1" applyFont="1" applyFill="1" applyBorder="1" applyAlignment="1" applyProtection="1">
      <alignment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/>
    <xf numFmtId="0" fontId="5" fillId="3" borderId="0" xfId="0" applyFont="1" applyFill="1" applyBorder="1" applyAlignment="1" applyProtection="1">
      <alignment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0" xfId="0" applyFont="1" applyFill="1" applyBorder="1" applyAlignment="1" applyProtection="1">
      <alignment horizontal="left" wrapText="1"/>
    </xf>
    <xf numFmtId="0" fontId="4" fillId="4" borderId="0" xfId="0" applyFont="1" applyFill="1"/>
    <xf numFmtId="0" fontId="4" fillId="0" borderId="0" xfId="0" applyFont="1" applyFill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Border="1"/>
    <xf numFmtId="0" fontId="4" fillId="7" borderId="5" xfId="0" applyFont="1" applyFill="1" applyBorder="1"/>
    <xf numFmtId="0" fontId="4" fillId="0" borderId="5" xfId="0" applyFont="1" applyFill="1" applyBorder="1" applyAlignment="1">
      <alignment horizontal="center" vertical="center"/>
    </xf>
    <xf numFmtId="0" fontId="4" fillId="4" borderId="5" xfId="0" applyFont="1" applyFill="1" applyBorder="1"/>
    <xf numFmtId="0" fontId="7" fillId="0" borderId="0" xfId="0" applyFont="1"/>
    <xf numFmtId="0" fontId="7" fillId="5" borderId="0" xfId="0" applyFont="1" applyFill="1"/>
    <xf numFmtId="0" fontId="7" fillId="0" borderId="0" xfId="0" applyFont="1" applyFill="1"/>
    <xf numFmtId="0" fontId="7" fillId="0" borderId="5" xfId="0" applyFont="1" applyBorder="1"/>
    <xf numFmtId="0" fontId="7" fillId="5" borderId="5" xfId="0" applyFont="1" applyFill="1" applyBorder="1"/>
    <xf numFmtId="0" fontId="4" fillId="5" borderId="1" xfId="0" applyFont="1" applyFill="1" applyBorder="1"/>
    <xf numFmtId="0" fontId="0" fillId="0" borderId="0" xfId="0" applyAlignment="1">
      <alignment horizontal="center"/>
    </xf>
    <xf numFmtId="0" fontId="0" fillId="7" borderId="0" xfId="0" applyFill="1"/>
    <xf numFmtId="0" fontId="5" fillId="0" borderId="0" xfId="0" applyFont="1" applyFill="1" applyBorder="1" applyAlignment="1" applyProtection="1">
      <alignment wrapText="1"/>
    </xf>
    <xf numFmtId="0" fontId="5" fillId="0" borderId="0" xfId="0" applyFont="1" applyFill="1" applyBorder="1" applyAlignment="1" applyProtection="1">
      <alignment horizontal="left" wrapText="1"/>
    </xf>
    <xf numFmtId="0" fontId="6" fillId="0" borderId="0" xfId="1" applyFont="1" applyFill="1" applyBorder="1" applyAlignment="1" applyProtection="1">
      <alignment wrapText="1"/>
    </xf>
    <xf numFmtId="0" fontId="4" fillId="0" borderId="0" xfId="0" applyFont="1" applyFill="1" applyAlignment="1">
      <alignment vertical="center" wrapText="1"/>
    </xf>
    <xf numFmtId="0" fontId="0" fillId="0" borderId="0" xfId="0" applyBorder="1"/>
    <xf numFmtId="0" fontId="9" fillId="8" borderId="1" xfId="0" applyFont="1" applyFill="1" applyBorder="1" applyAlignment="1">
      <alignment horizontal="left" vertical="top" wrapText="1"/>
    </xf>
    <xf numFmtId="0" fontId="0" fillId="0" borderId="1" xfId="0" applyBorder="1"/>
    <xf numFmtId="0" fontId="9" fillId="8" borderId="1" xfId="0" applyFont="1" applyFill="1" applyBorder="1" applyAlignment="1">
      <alignment horizontal="right" vertical="top"/>
    </xf>
    <xf numFmtId="0" fontId="9" fillId="8" borderId="1" xfId="0" quotePrefix="1" applyFont="1" applyFill="1" applyBorder="1" applyAlignment="1">
      <alignment horizontal="left" vertical="top" wrapText="1"/>
    </xf>
    <xf numFmtId="0" fontId="10" fillId="8" borderId="1" xfId="0" applyFont="1" applyFill="1" applyBorder="1" applyAlignment="1">
      <alignment horizontal="left" vertical="top" wrapText="1"/>
    </xf>
    <xf numFmtId="0" fontId="3" fillId="8" borderId="1" xfId="1" applyFill="1" applyBorder="1" applyAlignment="1">
      <alignment horizontal="left" vertical="top" wrapText="1"/>
    </xf>
    <xf numFmtId="0" fontId="7" fillId="7" borderId="0" xfId="0" applyFont="1" applyFill="1"/>
    <xf numFmtId="0" fontId="7" fillId="7" borderId="5" xfId="0" applyFont="1" applyFill="1" applyBorder="1"/>
    <xf numFmtId="0" fontId="4" fillId="7" borderId="0" xfId="0" applyFont="1" applyFill="1"/>
    <xf numFmtId="0" fontId="11" fillId="0" borderId="0" xfId="0" applyFont="1"/>
    <xf numFmtId="0" fontId="4" fillId="0" borderId="1" xfId="0" applyFont="1" applyFill="1" applyBorder="1"/>
    <xf numFmtId="0" fontId="4" fillId="9" borderId="1" xfId="0" applyFont="1" applyFill="1" applyBorder="1"/>
    <xf numFmtId="10" fontId="4" fillId="0" borderId="1" xfId="0" applyNumberFormat="1" applyFont="1" applyBorder="1"/>
    <xf numFmtId="0" fontId="4" fillId="7" borderId="1" xfId="0" applyNumberFormat="1" applyFont="1" applyFill="1" applyBorder="1"/>
    <xf numFmtId="10" fontId="4" fillId="7" borderId="1" xfId="0" applyNumberFormat="1" applyFont="1" applyFill="1" applyBorder="1"/>
    <xf numFmtId="0" fontId="11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2" fillId="6" borderId="5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right"/>
    </xf>
    <xf numFmtId="10" fontId="4" fillId="5" borderId="1" xfId="0" applyNumberFormat="1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3.dpfile.com/pc/e95fc80cb3e0bbc357d7544d3bbe54c0/30400451_m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anping.com/shop/11572598" TargetMode="External"/><Relationship Id="rId13" Type="http://schemas.openxmlformats.org/officeDocument/2006/relationships/hyperlink" Target="http://www.dianping.com/shop/3164872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http://qcloud.dpfile.com/pc/IGFyCWnt6PaW-5KM_lh9NF..." TargetMode="External"/><Relationship Id="rId7" Type="http://schemas.openxmlformats.org/officeDocument/2006/relationships/hyperlink" Target="http://www.dianping.com/shop/4119878" TargetMode="External"/><Relationship Id="rId12" Type="http://schemas.openxmlformats.org/officeDocument/2006/relationships/hyperlink" Target="http://www.dianping.com/shop/4520692" TargetMode="External"/><Relationship Id="rId17" Type="http://schemas.openxmlformats.org/officeDocument/2006/relationships/hyperlink" Target="http://www.dianping.com/shop/1767454" TargetMode="External"/><Relationship Id="rId2" Type="http://schemas.openxmlformats.org/officeDocument/2006/relationships/hyperlink" Target="http://i2.s2.dpfile.com/pc/1b31b3951024ec1546b2122..." TargetMode="External"/><Relationship Id="rId16" Type="http://schemas.openxmlformats.org/officeDocument/2006/relationships/hyperlink" Target="http://www.dianping.com/shop/2368513" TargetMode="External"/><Relationship Id="rId1" Type="http://schemas.openxmlformats.org/officeDocument/2006/relationships/hyperlink" Target="http://qcloud.dpfile.com/pc/Z-dacrt_aEHmAHPfo887T-..." TargetMode="External"/><Relationship Id="rId6" Type="http://schemas.openxmlformats.org/officeDocument/2006/relationships/hyperlink" Target="http://www.dianping.com/shop/14723418" TargetMode="External"/><Relationship Id="rId11" Type="http://schemas.openxmlformats.org/officeDocument/2006/relationships/hyperlink" Target="http://www.dianping.com/shop/26974413" TargetMode="External"/><Relationship Id="rId5" Type="http://schemas.openxmlformats.org/officeDocument/2006/relationships/hyperlink" Target="http://www.dianping.com/shop/22601530" TargetMode="External"/><Relationship Id="rId15" Type="http://schemas.openxmlformats.org/officeDocument/2006/relationships/hyperlink" Target="http://www.dianping.com/shop/50368198" TargetMode="External"/><Relationship Id="rId10" Type="http://schemas.openxmlformats.org/officeDocument/2006/relationships/hyperlink" Target="http://www.dianping.com/shop/5614534" TargetMode="External"/><Relationship Id="rId4" Type="http://schemas.openxmlformats.org/officeDocument/2006/relationships/hyperlink" Target="http://www.dianping.com/shop/3193375" TargetMode="External"/><Relationship Id="rId9" Type="http://schemas.openxmlformats.org/officeDocument/2006/relationships/hyperlink" Target="http://www.dianping.com/shop/11572598" TargetMode="External"/><Relationship Id="rId14" Type="http://schemas.openxmlformats.org/officeDocument/2006/relationships/hyperlink" Target="http://www.dianping.com/shop/9068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2"/>
  <sheetViews>
    <sheetView tabSelected="1" topLeftCell="O26" zoomScale="115" zoomScaleNormal="115" workbookViewId="0">
      <selection activeCell="R34" sqref="R34:R51"/>
    </sheetView>
  </sheetViews>
  <sheetFormatPr defaultRowHeight="11.25" x14ac:dyDescent="0.15"/>
  <cols>
    <col min="1" max="1" width="9" style="3"/>
    <col min="2" max="2" width="12" style="3" customWidth="1"/>
    <col min="3" max="3" width="8.625" style="3" customWidth="1"/>
    <col min="4" max="4" width="13.25" style="3" customWidth="1"/>
    <col min="5" max="5" width="15.125" style="3" customWidth="1"/>
    <col min="6" max="6" width="13.25" style="3" customWidth="1"/>
    <col min="7" max="7" width="12.625" style="3" customWidth="1"/>
    <col min="8" max="9" width="9" style="3"/>
    <col min="10" max="10" width="13.875" style="3" customWidth="1"/>
    <col min="11" max="11" width="9" style="12"/>
    <col min="12" max="12" width="10.25" style="3" customWidth="1"/>
    <col min="13" max="13" width="11.375" style="3" customWidth="1"/>
    <col min="14" max="14" width="26.5" style="3" customWidth="1"/>
    <col min="15" max="16" width="14.125" style="3" bestFit="1" customWidth="1"/>
    <col min="17" max="17" width="15.625" style="3" customWidth="1"/>
    <col min="18" max="18" width="9" style="3"/>
    <col min="19" max="19" width="15.125" style="3" customWidth="1"/>
    <col min="20" max="20" width="9" style="3" customWidth="1"/>
    <col min="21" max="16384" width="9" style="3"/>
  </cols>
  <sheetData>
    <row r="1" spans="1:4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3" t="s">
        <v>9</v>
      </c>
      <c r="L1" s="1" t="s">
        <v>10</v>
      </c>
      <c r="M1" s="1" t="s">
        <v>11</v>
      </c>
      <c r="N1" s="1" t="s">
        <v>12</v>
      </c>
      <c r="O1" s="2" t="s">
        <v>26</v>
      </c>
      <c r="P1" s="2" t="s">
        <v>26</v>
      </c>
      <c r="Q1" s="2" t="s">
        <v>26</v>
      </c>
    </row>
    <row r="2" spans="1:44" x14ac:dyDescent="0.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/>
      <c r="J2" s="1" t="s">
        <v>21</v>
      </c>
      <c r="K2" s="13" t="s">
        <v>22</v>
      </c>
      <c r="L2" s="1" t="s">
        <v>23</v>
      </c>
      <c r="M2" s="1" t="s">
        <v>24</v>
      </c>
      <c r="N2" s="1" t="s">
        <v>25</v>
      </c>
      <c r="O2" s="55" t="s">
        <v>27</v>
      </c>
      <c r="P2" s="56"/>
      <c r="Q2" s="57"/>
    </row>
    <row r="4" spans="1:44" s="4" customFormat="1" ht="12" x14ac:dyDescent="0.2">
      <c r="A4" s="4" t="s">
        <v>90</v>
      </c>
      <c r="B4" s="4" t="s">
        <v>91</v>
      </c>
      <c r="C4" s="4" t="s">
        <v>92</v>
      </c>
      <c r="E4" s="4" t="s">
        <v>93</v>
      </c>
      <c r="G4" s="4" t="s">
        <v>96</v>
      </c>
    </row>
    <row r="5" spans="1:44" s="6" customFormat="1" ht="12" x14ac:dyDescent="0.2">
      <c r="A5" s="4" t="s">
        <v>28</v>
      </c>
      <c r="B5" s="4" t="s">
        <v>29</v>
      </c>
      <c r="C5" s="5" t="s">
        <v>30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117</v>
      </c>
      <c r="I5" s="4" t="s">
        <v>116</v>
      </c>
      <c r="J5" s="4" t="s">
        <v>149</v>
      </c>
      <c r="K5" s="4" t="s">
        <v>148</v>
      </c>
      <c r="L5" s="4" t="s">
        <v>150</v>
      </c>
      <c r="M5" s="4" t="s">
        <v>151</v>
      </c>
      <c r="N5" s="4" t="s">
        <v>35</v>
      </c>
      <c r="O5" s="4" t="s">
        <v>36</v>
      </c>
      <c r="P5" s="4" t="s">
        <v>37</v>
      </c>
      <c r="Q5" s="4" t="s">
        <v>38</v>
      </c>
      <c r="R5" s="4" t="s">
        <v>39</v>
      </c>
      <c r="S5" s="4"/>
      <c r="T5" s="4" t="s">
        <v>40</v>
      </c>
      <c r="U5" s="4" t="s">
        <v>41</v>
      </c>
      <c r="V5" s="4" t="s">
        <v>42</v>
      </c>
      <c r="W5" s="4" t="s">
        <v>43</v>
      </c>
      <c r="X5" s="4" t="s">
        <v>44</v>
      </c>
      <c r="Y5" s="4" t="s">
        <v>45</v>
      </c>
      <c r="Z5" s="4" t="s">
        <v>46</v>
      </c>
      <c r="AA5" s="4" t="s">
        <v>47</v>
      </c>
      <c r="AB5" s="4" t="s">
        <v>48</v>
      </c>
      <c r="AC5" s="4" t="s">
        <v>49</v>
      </c>
      <c r="AD5" s="4" t="s">
        <v>50</v>
      </c>
      <c r="AE5" s="4" t="s">
        <v>51</v>
      </c>
      <c r="AF5" s="4" t="s">
        <v>52</v>
      </c>
      <c r="AG5" s="4" t="s">
        <v>983</v>
      </c>
      <c r="AH5" s="4" t="s">
        <v>53</v>
      </c>
      <c r="AI5" s="4" t="s">
        <v>54</v>
      </c>
      <c r="AJ5" s="4" t="s">
        <v>55</v>
      </c>
      <c r="AK5" s="4" t="s">
        <v>56</v>
      </c>
      <c r="AL5" s="4" t="s">
        <v>57</v>
      </c>
      <c r="AM5" s="4" t="s">
        <v>58</v>
      </c>
      <c r="AN5" s="4" t="s">
        <v>59</v>
      </c>
      <c r="AO5" s="4" t="s">
        <v>984</v>
      </c>
      <c r="AP5" s="4" t="s">
        <v>60</v>
      </c>
      <c r="AQ5" s="4" t="s">
        <v>61</v>
      </c>
      <c r="AR5" s="4" t="s">
        <v>62</v>
      </c>
    </row>
    <row r="6" spans="1:44" s="9" customFormat="1" ht="84" x14ac:dyDescent="0.2">
      <c r="A6" s="7">
        <v>10004972</v>
      </c>
      <c r="B6" s="7" t="s">
        <v>63</v>
      </c>
      <c r="C6" s="7"/>
      <c r="D6" s="7" t="s">
        <v>64</v>
      </c>
      <c r="E6" s="7" t="s">
        <v>64</v>
      </c>
      <c r="F6" s="7" t="s">
        <v>65</v>
      </c>
      <c r="G6" s="11" t="s">
        <v>66</v>
      </c>
      <c r="H6" s="11" t="s">
        <v>67</v>
      </c>
      <c r="I6" s="14" t="s">
        <v>131</v>
      </c>
      <c r="J6" s="11" t="s">
        <v>68</v>
      </c>
      <c r="K6" s="14" t="s">
        <v>69</v>
      </c>
      <c r="L6" s="7" t="s">
        <v>70</v>
      </c>
      <c r="M6" s="7" t="s">
        <v>71</v>
      </c>
      <c r="N6" s="7" t="s">
        <v>72</v>
      </c>
      <c r="O6" s="7" t="s">
        <v>73</v>
      </c>
      <c r="P6" s="7" t="s">
        <v>74</v>
      </c>
      <c r="Q6" s="7" t="s">
        <v>75</v>
      </c>
      <c r="R6" s="7" t="s">
        <v>76</v>
      </c>
      <c r="S6" s="7"/>
      <c r="T6" s="7" t="s">
        <v>77</v>
      </c>
      <c r="U6" s="8" t="s">
        <v>78</v>
      </c>
      <c r="V6" s="7"/>
      <c r="W6" s="7" t="s">
        <v>985</v>
      </c>
      <c r="X6" s="7" t="s">
        <v>79</v>
      </c>
      <c r="Y6" s="7" t="s">
        <v>80</v>
      </c>
      <c r="Z6" s="7" t="s">
        <v>81</v>
      </c>
      <c r="AA6" s="7" t="s">
        <v>94</v>
      </c>
      <c r="AB6" s="7"/>
      <c r="AC6" s="7"/>
      <c r="AD6" s="7"/>
      <c r="AE6" s="7"/>
      <c r="AF6" s="7" t="s">
        <v>82</v>
      </c>
      <c r="AG6" s="7" t="s">
        <v>83</v>
      </c>
      <c r="AH6" s="7" t="s">
        <v>84</v>
      </c>
      <c r="AI6" s="7" t="s">
        <v>85</v>
      </c>
      <c r="AJ6" s="7" t="s">
        <v>86</v>
      </c>
      <c r="AK6" s="7" t="s">
        <v>87</v>
      </c>
      <c r="AL6" s="7" t="s">
        <v>88</v>
      </c>
      <c r="AM6" s="7" t="s">
        <v>86</v>
      </c>
      <c r="AN6" s="7" t="s">
        <v>86</v>
      </c>
      <c r="AO6" s="7" t="s">
        <v>95</v>
      </c>
      <c r="AP6" s="7"/>
      <c r="AQ6" s="7" t="s">
        <v>89</v>
      </c>
      <c r="AR6" s="7"/>
    </row>
    <row r="7" spans="1:44" s="34" customFormat="1" ht="12" x14ac:dyDescent="0.2">
      <c r="A7" s="31"/>
      <c r="B7" s="31"/>
      <c r="C7" s="31"/>
      <c r="D7" s="31"/>
      <c r="E7" s="31"/>
      <c r="F7" s="31"/>
      <c r="G7" s="31"/>
      <c r="H7" s="31"/>
      <c r="I7" s="32"/>
      <c r="J7" s="31"/>
      <c r="K7" s="32"/>
      <c r="L7" s="31"/>
      <c r="M7" s="31"/>
      <c r="N7" s="31"/>
      <c r="O7" s="31"/>
      <c r="P7" s="31"/>
      <c r="Q7" s="31"/>
      <c r="R7" s="31"/>
      <c r="S7" s="31"/>
      <c r="T7" s="31"/>
      <c r="U7" s="33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</row>
    <row r="8" spans="1:44" x14ac:dyDescent="0.15">
      <c r="H8" s="3" t="s">
        <v>927</v>
      </c>
      <c r="L8" s="3" t="s">
        <v>928</v>
      </c>
      <c r="M8" s="12" t="s">
        <v>963</v>
      </c>
      <c r="N8" s="3" t="s">
        <v>964</v>
      </c>
      <c r="O8" s="3" t="s">
        <v>1281</v>
      </c>
      <c r="P8" s="3" t="s">
        <v>1282</v>
      </c>
      <c r="Q8" s="3" t="s">
        <v>1284</v>
      </c>
      <c r="R8" s="3" t="s">
        <v>1283</v>
      </c>
      <c r="S8" s="3" t="s">
        <v>1307</v>
      </c>
      <c r="T8" s="3" t="s">
        <v>1286</v>
      </c>
    </row>
    <row r="9" spans="1:44" x14ac:dyDescent="0.15">
      <c r="G9" s="1" t="s">
        <v>947</v>
      </c>
      <c r="H9" s="1" t="s">
        <v>152</v>
      </c>
      <c r="I9" s="1" t="s">
        <v>131</v>
      </c>
      <c r="K9" s="13" t="s">
        <v>929</v>
      </c>
      <c r="L9" s="1" t="s">
        <v>114</v>
      </c>
      <c r="M9" s="13">
        <v>10</v>
      </c>
      <c r="N9" s="1" t="s">
        <v>965</v>
      </c>
      <c r="O9" s="1">
        <v>170677</v>
      </c>
      <c r="P9" s="1">
        <v>133322</v>
      </c>
      <c r="Q9" s="1">
        <f>O9-P9</f>
        <v>37355</v>
      </c>
      <c r="R9" s="48">
        <f>(O9-P9)/O9</f>
        <v>0.21886370161181648</v>
      </c>
      <c r="S9" s="49">
        <v>39833</v>
      </c>
      <c r="T9" s="45">
        <v>911</v>
      </c>
    </row>
    <row r="10" spans="1:44" x14ac:dyDescent="0.15">
      <c r="G10" s="1" t="s">
        <v>948</v>
      </c>
      <c r="H10" s="1" t="s">
        <v>115</v>
      </c>
      <c r="I10" s="1" t="s">
        <v>132</v>
      </c>
      <c r="K10" s="13" t="s">
        <v>943</v>
      </c>
      <c r="L10" s="1" t="s">
        <v>97</v>
      </c>
      <c r="M10" s="13">
        <v>25</v>
      </c>
      <c r="N10" s="1" t="s">
        <v>966</v>
      </c>
      <c r="O10" s="1">
        <v>347</v>
      </c>
      <c r="P10" s="1">
        <v>339</v>
      </c>
      <c r="Q10" s="1">
        <f t="shared" ref="Q10:Q16" si="0">O10-P10</f>
        <v>8</v>
      </c>
      <c r="R10" s="48">
        <f>(O10-P10)/O10</f>
        <v>2.3054755043227664E-2</v>
      </c>
      <c r="S10" s="48"/>
    </row>
    <row r="11" spans="1:44" x14ac:dyDescent="0.15">
      <c r="G11" s="1" t="s">
        <v>949</v>
      </c>
      <c r="H11" s="1" t="s">
        <v>118</v>
      </c>
      <c r="I11" s="1" t="s">
        <v>133</v>
      </c>
      <c r="K11" s="13" t="s">
        <v>930</v>
      </c>
      <c r="L11" s="1" t="s">
        <v>98</v>
      </c>
      <c r="M11" s="13">
        <v>30</v>
      </c>
      <c r="N11" s="1" t="s">
        <v>967</v>
      </c>
      <c r="O11" s="1">
        <v>37987</v>
      </c>
      <c r="P11" s="1">
        <v>36928</v>
      </c>
      <c r="Q11" s="1">
        <f t="shared" si="0"/>
        <v>1059</v>
      </c>
      <c r="R11" s="48">
        <f>(O11-P11)/O11</f>
        <v>2.7877958248874617E-2</v>
      </c>
      <c r="S11" s="48"/>
    </row>
    <row r="12" spans="1:44" x14ac:dyDescent="0.15">
      <c r="G12" s="1" t="s">
        <v>950</v>
      </c>
      <c r="H12" s="1" t="s">
        <v>119</v>
      </c>
      <c r="I12" s="1" t="s">
        <v>134</v>
      </c>
      <c r="K12" s="13" t="s">
        <v>938</v>
      </c>
      <c r="L12" s="28" t="s">
        <v>99</v>
      </c>
      <c r="M12" s="13">
        <v>60</v>
      </c>
      <c r="N12" s="1" t="s">
        <v>968</v>
      </c>
      <c r="O12" s="46">
        <v>24862</v>
      </c>
      <c r="P12" s="1">
        <v>13338</v>
      </c>
      <c r="Q12" s="1">
        <f t="shared" si="0"/>
        <v>11524</v>
      </c>
      <c r="R12" s="48">
        <f>Q12/O12</f>
        <v>0.46351862279784412</v>
      </c>
      <c r="S12" s="50"/>
    </row>
    <row r="13" spans="1:44" x14ac:dyDescent="0.15">
      <c r="G13" s="1" t="s">
        <v>951</v>
      </c>
      <c r="H13" s="1" t="s">
        <v>120</v>
      </c>
      <c r="I13" s="1" t="s">
        <v>135</v>
      </c>
      <c r="K13" s="13" t="s">
        <v>933</v>
      </c>
      <c r="L13" s="1" t="s">
        <v>100</v>
      </c>
      <c r="M13" s="13">
        <v>50</v>
      </c>
      <c r="N13" s="1" t="s">
        <v>969</v>
      </c>
      <c r="O13" s="1">
        <v>45496</v>
      </c>
      <c r="P13" s="1">
        <v>39692</v>
      </c>
      <c r="Q13" s="1">
        <f t="shared" si="0"/>
        <v>5804</v>
      </c>
      <c r="R13" s="48">
        <f>Q13/O13</f>
        <v>0.12757165465095832</v>
      </c>
      <c r="S13" s="49">
        <v>5826</v>
      </c>
      <c r="T13" s="45">
        <v>526</v>
      </c>
    </row>
    <row r="14" spans="1:44" x14ac:dyDescent="0.15">
      <c r="G14" s="1" t="s">
        <v>952</v>
      </c>
      <c r="H14" s="1" t="s">
        <v>121</v>
      </c>
      <c r="I14" s="1" t="s">
        <v>136</v>
      </c>
      <c r="K14" s="13" t="s">
        <v>946</v>
      </c>
      <c r="L14" s="1" t="s">
        <v>101</v>
      </c>
      <c r="M14" s="13">
        <v>15</v>
      </c>
      <c r="N14" s="1" t="s">
        <v>970</v>
      </c>
      <c r="O14" s="1">
        <v>1693</v>
      </c>
      <c r="P14" s="1">
        <v>1687</v>
      </c>
      <c r="Q14" s="1">
        <f t="shared" si="0"/>
        <v>6</v>
      </c>
      <c r="R14" s="48">
        <f t="shared" ref="R14" si="1">(O14-P14)/O14</f>
        <v>3.5440047253396337E-3</v>
      </c>
      <c r="S14" s="48"/>
    </row>
    <row r="15" spans="1:44" x14ac:dyDescent="0.15">
      <c r="G15" s="1" t="s">
        <v>953</v>
      </c>
      <c r="H15" s="1" t="s">
        <v>122</v>
      </c>
      <c r="I15" s="1" t="s">
        <v>137</v>
      </c>
      <c r="K15" s="13" t="s">
        <v>945</v>
      </c>
      <c r="L15" s="1" t="s">
        <v>102</v>
      </c>
      <c r="M15" s="13">
        <v>45</v>
      </c>
      <c r="N15" s="1" t="s">
        <v>971</v>
      </c>
      <c r="O15" s="1">
        <v>13169</v>
      </c>
      <c r="P15" s="1">
        <v>13098</v>
      </c>
      <c r="Q15" s="1">
        <f t="shared" si="0"/>
        <v>71</v>
      </c>
      <c r="R15" s="48">
        <f t="shared" ref="R15" si="2">(O15-P15)/O15</f>
        <v>5.3914496165236537E-3</v>
      </c>
      <c r="S15" s="48"/>
    </row>
    <row r="16" spans="1:44" x14ac:dyDescent="0.15">
      <c r="G16" s="1" t="s">
        <v>954</v>
      </c>
      <c r="H16" s="1" t="s">
        <v>123</v>
      </c>
      <c r="I16" s="1" t="s">
        <v>138</v>
      </c>
      <c r="K16" s="13" t="s">
        <v>931</v>
      </c>
      <c r="L16" s="46" t="s">
        <v>1121</v>
      </c>
      <c r="M16" s="13">
        <v>35</v>
      </c>
      <c r="N16" s="1" t="s">
        <v>972</v>
      </c>
      <c r="O16" s="1">
        <v>10468</v>
      </c>
      <c r="P16" s="1">
        <v>10432</v>
      </c>
      <c r="Q16" s="1">
        <f t="shared" si="0"/>
        <v>36</v>
      </c>
      <c r="R16" s="48">
        <f>(O16-P16)/O16</f>
        <v>3.4390523500191059E-3</v>
      </c>
      <c r="S16" s="48"/>
    </row>
    <row r="17" spans="7:22" x14ac:dyDescent="0.15">
      <c r="G17" s="1" t="s">
        <v>955</v>
      </c>
      <c r="H17" s="1" t="s">
        <v>124</v>
      </c>
      <c r="I17" s="1" t="s">
        <v>139</v>
      </c>
      <c r="K17" s="13" t="s">
        <v>935</v>
      </c>
      <c r="L17" s="28" t="s">
        <v>104</v>
      </c>
      <c r="M17" s="13">
        <v>70</v>
      </c>
      <c r="N17" s="1" t="s">
        <v>973</v>
      </c>
      <c r="O17" s="51" t="s">
        <v>1285</v>
      </c>
      <c r="P17" s="3">
        <v>13364</v>
      </c>
      <c r="Q17" s="1"/>
      <c r="R17" s="48"/>
      <c r="S17" s="48"/>
    </row>
    <row r="18" spans="7:22" x14ac:dyDescent="0.15">
      <c r="G18" s="1" t="s">
        <v>956</v>
      </c>
      <c r="H18" s="1" t="s">
        <v>125</v>
      </c>
      <c r="I18" s="1" t="s">
        <v>140</v>
      </c>
      <c r="K18" s="13" t="s">
        <v>934</v>
      </c>
      <c r="L18" s="28" t="s">
        <v>105</v>
      </c>
      <c r="M18" s="13">
        <v>55</v>
      </c>
      <c r="N18" s="1" t="s">
        <v>974</v>
      </c>
      <c r="O18" s="52" t="s">
        <v>1285</v>
      </c>
      <c r="P18" s="1">
        <v>5051</v>
      </c>
      <c r="Q18" s="1"/>
      <c r="R18" s="48"/>
      <c r="S18" s="48"/>
    </row>
    <row r="19" spans="7:22" x14ac:dyDescent="0.15">
      <c r="G19" s="1" t="s">
        <v>957</v>
      </c>
      <c r="H19" s="1" t="s">
        <v>126</v>
      </c>
      <c r="I19" s="1" t="s">
        <v>141</v>
      </c>
      <c r="K19" s="13" t="s">
        <v>932</v>
      </c>
      <c r="L19" s="1" t="s">
        <v>106</v>
      </c>
      <c r="M19" s="13">
        <v>20</v>
      </c>
      <c r="N19" s="1" t="s">
        <v>975</v>
      </c>
      <c r="O19" s="1">
        <v>155450</v>
      </c>
      <c r="P19" s="1">
        <v>108155</v>
      </c>
      <c r="Q19" s="1">
        <f>O19-P19</f>
        <v>47295</v>
      </c>
      <c r="R19" s="48">
        <f>(O19-P19)/O19</f>
        <v>0.30424573817947892</v>
      </c>
      <c r="S19" s="49">
        <v>50527</v>
      </c>
      <c r="T19" s="45">
        <v>7000</v>
      </c>
    </row>
    <row r="20" spans="7:22" x14ac:dyDescent="0.15">
      <c r="G20" s="1" t="s">
        <v>958</v>
      </c>
      <c r="H20" s="1" t="s">
        <v>127</v>
      </c>
      <c r="I20" s="1" t="s">
        <v>142</v>
      </c>
      <c r="K20" s="13" t="s">
        <v>942</v>
      </c>
      <c r="L20" s="1" t="s">
        <v>107</v>
      </c>
      <c r="M20" s="13">
        <v>95</v>
      </c>
      <c r="N20" s="1" t="s">
        <v>976</v>
      </c>
      <c r="O20" s="1">
        <v>2452</v>
      </c>
      <c r="P20" s="1">
        <v>2447</v>
      </c>
      <c r="Q20" s="1">
        <f t="shared" ref="Q20:Q24" si="3">O20-P20</f>
        <v>5</v>
      </c>
      <c r="R20" s="48">
        <f>(O20-P20)/O20</f>
        <v>2.0391517128874386E-3</v>
      </c>
      <c r="S20" s="48"/>
    </row>
    <row r="21" spans="7:22" x14ac:dyDescent="0.15">
      <c r="G21" s="1" t="s">
        <v>959</v>
      </c>
      <c r="H21" s="46" t="s">
        <v>128</v>
      </c>
      <c r="I21" s="1" t="s">
        <v>143</v>
      </c>
      <c r="K21" s="13" t="s">
        <v>940</v>
      </c>
      <c r="L21" s="1" t="s">
        <v>108</v>
      </c>
      <c r="M21" s="13">
        <v>80</v>
      </c>
      <c r="N21" s="1" t="s">
        <v>977</v>
      </c>
      <c r="O21" s="1">
        <v>94450</v>
      </c>
      <c r="P21" s="1">
        <v>77884</v>
      </c>
      <c r="Q21" s="1">
        <f t="shared" si="3"/>
        <v>16566</v>
      </c>
      <c r="R21" s="48">
        <f>(O21-P21)/O21</f>
        <v>0.17539438856537851</v>
      </c>
      <c r="S21" s="49">
        <v>22023</v>
      </c>
      <c r="T21" s="45">
        <v>1100</v>
      </c>
    </row>
    <row r="22" spans="7:22" x14ac:dyDescent="0.15">
      <c r="G22" s="1" t="s">
        <v>960</v>
      </c>
      <c r="H22" s="46" t="s">
        <v>129</v>
      </c>
      <c r="I22" s="1" t="s">
        <v>144</v>
      </c>
      <c r="K22" s="13" t="s">
        <v>937</v>
      </c>
      <c r="L22" s="47" t="s">
        <v>109</v>
      </c>
      <c r="M22" s="13">
        <v>75</v>
      </c>
      <c r="N22" s="1" t="s">
        <v>978</v>
      </c>
      <c r="O22" s="1">
        <v>18483</v>
      </c>
      <c r="P22" s="1">
        <v>18014</v>
      </c>
      <c r="Q22" s="1">
        <f t="shared" si="3"/>
        <v>469</v>
      </c>
      <c r="R22" s="48">
        <f>Q22/P22</f>
        <v>2.6035305873209725E-2</v>
      </c>
      <c r="S22" s="48"/>
    </row>
    <row r="23" spans="7:22" x14ac:dyDescent="0.15">
      <c r="G23" s="1" t="s">
        <v>961</v>
      </c>
      <c r="H23" s="28" t="s">
        <v>130</v>
      </c>
      <c r="I23" s="28" t="s">
        <v>145</v>
      </c>
      <c r="K23" s="13" t="s">
        <v>939</v>
      </c>
      <c r="L23" s="1" t="s">
        <v>110</v>
      </c>
      <c r="M23" s="13">
        <v>65</v>
      </c>
      <c r="N23" s="1" t="s">
        <v>979</v>
      </c>
      <c r="O23" s="1">
        <v>28964</v>
      </c>
      <c r="P23" s="1">
        <v>24194</v>
      </c>
      <c r="Q23" s="1">
        <f t="shared" si="3"/>
        <v>4770</v>
      </c>
      <c r="R23" s="48">
        <f t="shared" ref="R23" si="4">(O23-P23)/O23</f>
        <v>0.16468719790084244</v>
      </c>
      <c r="S23" s="49">
        <v>4748</v>
      </c>
      <c r="T23" s="45">
        <v>365</v>
      </c>
      <c r="V23" s="45" t="s">
        <v>1287</v>
      </c>
    </row>
    <row r="24" spans="7:22" x14ac:dyDescent="0.15">
      <c r="G24" s="1" t="s">
        <v>962</v>
      </c>
      <c r="H24" s="28" t="s">
        <v>146</v>
      </c>
      <c r="I24" s="28" t="s">
        <v>147</v>
      </c>
      <c r="K24" s="13" t="s">
        <v>941</v>
      </c>
      <c r="L24" s="1" t="s">
        <v>111</v>
      </c>
      <c r="M24" s="13">
        <v>85</v>
      </c>
      <c r="N24" s="1" t="s">
        <v>980</v>
      </c>
      <c r="O24" s="1">
        <v>14513</v>
      </c>
      <c r="P24" s="1">
        <v>14367</v>
      </c>
      <c r="Q24" s="1">
        <f t="shared" si="3"/>
        <v>146</v>
      </c>
      <c r="R24" s="48">
        <f t="shared" ref="R24" si="5">(O24-P24)/O24</f>
        <v>1.005994625508165E-2</v>
      </c>
      <c r="S24" s="48"/>
      <c r="T24" s="10"/>
    </row>
    <row r="25" spans="7:22" x14ac:dyDescent="0.15">
      <c r="G25" s="1"/>
      <c r="H25" s="1"/>
      <c r="I25" s="1"/>
      <c r="K25" s="13" t="s">
        <v>936</v>
      </c>
      <c r="L25" s="28" t="s">
        <v>112</v>
      </c>
      <c r="M25" s="13">
        <v>90</v>
      </c>
      <c r="N25" s="1" t="s">
        <v>981</v>
      </c>
      <c r="O25" s="51" t="s">
        <v>1285</v>
      </c>
      <c r="P25" s="1">
        <v>17389</v>
      </c>
      <c r="Q25" s="1"/>
      <c r="R25" s="48"/>
      <c r="S25" s="48"/>
    </row>
    <row r="26" spans="7:22" x14ac:dyDescent="0.15">
      <c r="K26" s="13" t="s">
        <v>944</v>
      </c>
      <c r="L26" s="28" t="s">
        <v>113</v>
      </c>
      <c r="M26" s="13">
        <v>40</v>
      </c>
      <c r="N26" s="1" t="s">
        <v>982</v>
      </c>
      <c r="O26" s="52" t="s">
        <v>1285</v>
      </c>
      <c r="P26" s="1">
        <v>433</v>
      </c>
      <c r="Q26" s="1"/>
      <c r="R26" s="48"/>
      <c r="S26" s="48"/>
    </row>
    <row r="28" spans="7:22" x14ac:dyDescent="0.15">
      <c r="O28" s="44">
        <f>SUM(O9:O26)</f>
        <v>619011</v>
      </c>
      <c r="P28" s="44">
        <f>SUM(P9:P26)</f>
        <v>530134</v>
      </c>
      <c r="Q28" s="44">
        <f>SUM(Q9:Q26)</f>
        <v>125114</v>
      </c>
    </row>
    <row r="33" spans="15:18" x14ac:dyDescent="0.15">
      <c r="P33" s="45" t="s">
        <v>1310</v>
      </c>
      <c r="Q33" s="3" t="s">
        <v>1309</v>
      </c>
      <c r="R33" s="58" t="s">
        <v>1311</v>
      </c>
    </row>
    <row r="34" spans="15:18" x14ac:dyDescent="0.15">
      <c r="O34" s="13" t="s">
        <v>929</v>
      </c>
      <c r="P34" s="1">
        <v>133322</v>
      </c>
      <c r="Q34" s="1">
        <v>26690</v>
      </c>
      <c r="R34" s="48">
        <f>Q34/P34</f>
        <v>0.20019201632138731</v>
      </c>
    </row>
    <row r="35" spans="15:18" x14ac:dyDescent="0.15">
      <c r="O35" s="13" t="s">
        <v>943</v>
      </c>
      <c r="P35" s="1">
        <v>339</v>
      </c>
      <c r="Q35" s="1">
        <v>63</v>
      </c>
      <c r="R35" s="48">
        <f t="shared" ref="R35:R51" si="6">Q35/P35</f>
        <v>0.18584070796460178</v>
      </c>
    </row>
    <row r="36" spans="15:18" x14ac:dyDescent="0.15">
      <c r="O36" s="13" t="s">
        <v>930</v>
      </c>
      <c r="P36" s="1">
        <v>36928</v>
      </c>
      <c r="Q36" s="1">
        <v>3446</v>
      </c>
      <c r="R36" s="48">
        <f t="shared" si="6"/>
        <v>9.3316724436741771E-2</v>
      </c>
    </row>
    <row r="37" spans="15:18" x14ac:dyDescent="0.15">
      <c r="O37" s="13" t="s">
        <v>938</v>
      </c>
      <c r="P37" s="1">
        <v>13338</v>
      </c>
      <c r="Q37" s="1">
        <v>980</v>
      </c>
      <c r="R37" s="48">
        <f t="shared" si="6"/>
        <v>7.3474284000599785E-2</v>
      </c>
    </row>
    <row r="38" spans="15:18" x14ac:dyDescent="0.15">
      <c r="O38" s="13" t="s">
        <v>933</v>
      </c>
      <c r="P38" s="1">
        <v>39692</v>
      </c>
      <c r="Q38" s="1">
        <v>3627</v>
      </c>
      <c r="R38" s="48">
        <f t="shared" si="6"/>
        <v>9.1378615338103403E-2</v>
      </c>
    </row>
    <row r="39" spans="15:18" x14ac:dyDescent="0.15">
      <c r="O39" s="13" t="s">
        <v>946</v>
      </c>
      <c r="P39" s="1">
        <v>1687</v>
      </c>
      <c r="Q39" s="1">
        <v>50</v>
      </c>
      <c r="R39" s="48">
        <f t="shared" si="6"/>
        <v>2.9638411381149969E-2</v>
      </c>
    </row>
    <row r="40" spans="15:18" x14ac:dyDescent="0.15">
      <c r="O40" s="13" t="s">
        <v>945</v>
      </c>
      <c r="P40" s="1">
        <v>13098</v>
      </c>
      <c r="Q40" s="1">
        <v>2316</v>
      </c>
      <c r="R40" s="48">
        <f t="shared" si="6"/>
        <v>0.17682088868529547</v>
      </c>
    </row>
    <row r="41" spans="15:18" x14ac:dyDescent="0.15">
      <c r="O41" s="13" t="s">
        <v>931</v>
      </c>
      <c r="P41" s="1">
        <v>10432</v>
      </c>
      <c r="Q41" s="1">
        <v>764</v>
      </c>
      <c r="R41" s="48">
        <f t="shared" si="6"/>
        <v>7.3236196319018398E-2</v>
      </c>
    </row>
    <row r="42" spans="15:18" x14ac:dyDescent="0.15">
      <c r="O42" s="13" t="s">
        <v>935</v>
      </c>
      <c r="P42" s="1">
        <v>13364</v>
      </c>
      <c r="Q42" s="1">
        <v>2053</v>
      </c>
      <c r="R42" s="48">
        <f t="shared" si="6"/>
        <v>0.15362167015863515</v>
      </c>
    </row>
    <row r="43" spans="15:18" x14ac:dyDescent="0.15">
      <c r="O43" s="13" t="s">
        <v>934</v>
      </c>
      <c r="P43" s="1">
        <v>5051</v>
      </c>
      <c r="Q43" s="1">
        <v>860</v>
      </c>
      <c r="R43" s="48">
        <f t="shared" si="6"/>
        <v>0.17026331419520888</v>
      </c>
    </row>
    <row r="44" spans="15:18" x14ac:dyDescent="0.15">
      <c r="O44" s="13" t="s">
        <v>932</v>
      </c>
      <c r="P44" s="1">
        <v>108155</v>
      </c>
      <c r="Q44" s="1">
        <v>19825</v>
      </c>
      <c r="R44" s="48">
        <f t="shared" si="6"/>
        <v>0.18330174286903056</v>
      </c>
    </row>
    <row r="45" spans="15:18" x14ac:dyDescent="0.15">
      <c r="O45" s="13" t="s">
        <v>942</v>
      </c>
      <c r="P45" s="1">
        <v>2447</v>
      </c>
      <c r="Q45" s="1">
        <v>639</v>
      </c>
      <c r="R45" s="48">
        <f t="shared" si="6"/>
        <v>0.26113608500204333</v>
      </c>
    </row>
    <row r="46" spans="15:18" x14ac:dyDescent="0.15">
      <c r="O46" s="13" t="s">
        <v>940</v>
      </c>
      <c r="P46" s="1">
        <v>77884</v>
      </c>
      <c r="Q46" s="1">
        <v>9579</v>
      </c>
      <c r="R46" s="48">
        <f t="shared" si="6"/>
        <v>0.122990601407221</v>
      </c>
    </row>
    <row r="47" spans="15:18" x14ac:dyDescent="0.15">
      <c r="O47" s="13" t="s">
        <v>937</v>
      </c>
      <c r="P47" s="1">
        <v>18014</v>
      </c>
      <c r="Q47" s="1">
        <v>2261</v>
      </c>
      <c r="R47" s="48">
        <f t="shared" si="6"/>
        <v>0.12551348950816033</v>
      </c>
    </row>
    <row r="48" spans="15:18" x14ac:dyDescent="0.15">
      <c r="O48" s="13" t="s">
        <v>939</v>
      </c>
      <c r="P48" s="1">
        <v>24194</v>
      </c>
      <c r="Q48" s="1">
        <v>843</v>
      </c>
      <c r="R48" s="59">
        <f t="shared" si="6"/>
        <v>3.4843349590807642E-2</v>
      </c>
    </row>
    <row r="49" spans="15:18" x14ac:dyDescent="0.15">
      <c r="O49" s="13" t="s">
        <v>941</v>
      </c>
      <c r="P49" s="1">
        <v>14367</v>
      </c>
      <c r="Q49" s="1">
        <v>901</v>
      </c>
      <c r="R49" s="48">
        <f t="shared" si="6"/>
        <v>6.2713162107607717E-2</v>
      </c>
    </row>
    <row r="50" spans="15:18" x14ac:dyDescent="0.15">
      <c r="O50" s="13" t="s">
        <v>936</v>
      </c>
      <c r="P50" s="1">
        <v>17389</v>
      </c>
      <c r="Q50" s="1">
        <v>4610</v>
      </c>
      <c r="R50" s="48">
        <f t="shared" si="6"/>
        <v>0.26511012709183968</v>
      </c>
    </row>
    <row r="51" spans="15:18" x14ac:dyDescent="0.15">
      <c r="O51" s="13" t="s">
        <v>944</v>
      </c>
      <c r="P51" s="1">
        <v>433</v>
      </c>
      <c r="Q51" s="1">
        <v>1664</v>
      </c>
      <c r="R51" s="59">
        <f t="shared" si="6"/>
        <v>3.8429561200923787</v>
      </c>
    </row>
    <row r="52" spans="15:18" x14ac:dyDescent="0.15">
      <c r="P52" s="45">
        <f>SUM(P34:P51)</f>
        <v>530134</v>
      </c>
      <c r="Q52" s="3">
        <f>SUM(Q34:Q51)</f>
        <v>81171</v>
      </c>
    </row>
  </sheetData>
  <mergeCells count="1">
    <mergeCell ref="O2:Q2"/>
  </mergeCells>
  <phoneticPr fontId="1" type="noConversion"/>
  <hyperlinks>
    <hyperlink ref="U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workbookViewId="0">
      <selection activeCell="L8" sqref="L8"/>
    </sheetView>
  </sheetViews>
  <sheetFormatPr defaultRowHeight="11.25" x14ac:dyDescent="0.15"/>
  <cols>
    <col min="1" max="1" width="9" style="3"/>
    <col min="2" max="2" width="16.25" style="19" bestFit="1" customWidth="1"/>
    <col min="3" max="3" width="9" style="3"/>
    <col min="4" max="4" width="14.125" style="19" bestFit="1" customWidth="1"/>
    <col min="5" max="5" width="9" style="3"/>
    <col min="6" max="6" width="16.375" style="19" bestFit="1" customWidth="1"/>
    <col min="7" max="7" width="9" style="3"/>
    <col min="8" max="8" width="11.375" style="19" bestFit="1" customWidth="1"/>
    <col min="9" max="9" width="9" style="3"/>
    <col min="10" max="10" width="13" style="19" bestFit="1" customWidth="1"/>
    <col min="11" max="11" width="9" style="3"/>
    <col min="12" max="12" width="9" style="19"/>
    <col min="13" max="13" width="9" style="3"/>
    <col min="14" max="14" width="9" style="19"/>
    <col min="15" max="15" width="9" style="3"/>
    <col min="16" max="16" width="9" style="19"/>
    <col min="17" max="17" width="9" style="3"/>
    <col min="18" max="18" width="9" style="19"/>
    <col min="19" max="19" width="9" style="3"/>
    <col min="20" max="20" width="9" style="19"/>
    <col min="21" max="21" width="9" style="3"/>
    <col min="22" max="22" width="14.75" style="19" bestFit="1" customWidth="1"/>
    <col min="23" max="23" width="9" style="3"/>
    <col min="24" max="24" width="9" style="19"/>
    <col min="25" max="25" width="9" style="3"/>
    <col min="26" max="26" width="9" style="19"/>
    <col min="27" max="27" width="9" style="3"/>
    <col min="28" max="28" width="9" style="19"/>
    <col min="29" max="29" width="9" style="3"/>
    <col min="30" max="30" width="9" style="19"/>
    <col min="31" max="31" width="9" style="3"/>
    <col min="32" max="32" width="9" style="19"/>
    <col min="33" max="16384" width="9" style="3"/>
  </cols>
  <sheetData>
    <row r="1" spans="1:32" ht="19.5" customHeight="1" x14ac:dyDescent="0.15">
      <c r="A1" s="54" t="s">
        <v>1308</v>
      </c>
      <c r="B1" s="53" t="s">
        <v>994</v>
      </c>
      <c r="C1" s="54" t="s">
        <v>1308</v>
      </c>
      <c r="D1" s="53" t="s">
        <v>115</v>
      </c>
      <c r="E1" s="54" t="s">
        <v>1308</v>
      </c>
      <c r="F1" s="53" t="s">
        <v>118</v>
      </c>
      <c r="H1" s="17" t="s">
        <v>119</v>
      </c>
      <c r="J1" s="17" t="s">
        <v>120</v>
      </c>
      <c r="L1" s="17" t="s">
        <v>121</v>
      </c>
      <c r="N1" s="17" t="s">
        <v>122</v>
      </c>
      <c r="P1" s="17" t="s">
        <v>123</v>
      </c>
      <c r="R1" s="17" t="s">
        <v>124</v>
      </c>
      <c r="T1" s="17" t="s">
        <v>125</v>
      </c>
      <c r="V1" s="17" t="s">
        <v>126</v>
      </c>
      <c r="X1" s="17" t="s">
        <v>127</v>
      </c>
      <c r="Z1" s="17" t="s">
        <v>128</v>
      </c>
      <c r="AB1" s="17" t="s">
        <v>129</v>
      </c>
      <c r="AD1" s="17" t="s">
        <v>130</v>
      </c>
      <c r="AF1" s="17" t="s">
        <v>146</v>
      </c>
    </row>
    <row r="2" spans="1:32" s="16" customFormat="1" ht="12.75" customHeight="1" x14ac:dyDescent="0.15">
      <c r="A2" s="10" t="s">
        <v>589</v>
      </c>
      <c r="B2" s="18" t="s">
        <v>590</v>
      </c>
      <c r="C2" s="10" t="s">
        <v>591</v>
      </c>
      <c r="D2" s="21" t="s">
        <v>590</v>
      </c>
      <c r="E2" s="10" t="s">
        <v>592</v>
      </c>
      <c r="F2" s="21" t="s">
        <v>590</v>
      </c>
      <c r="G2" s="10" t="s">
        <v>593</v>
      </c>
      <c r="H2" s="21" t="s">
        <v>590</v>
      </c>
      <c r="I2" s="10" t="s">
        <v>594</v>
      </c>
      <c r="J2" s="21" t="s">
        <v>590</v>
      </c>
      <c r="K2" s="10" t="s">
        <v>136</v>
      </c>
      <c r="L2" s="21" t="s">
        <v>595</v>
      </c>
      <c r="M2" s="10" t="s">
        <v>137</v>
      </c>
      <c r="N2" s="21" t="s">
        <v>595</v>
      </c>
      <c r="O2" s="10" t="s">
        <v>138</v>
      </c>
      <c r="P2" s="21" t="s">
        <v>595</v>
      </c>
      <c r="Q2" s="10" t="s">
        <v>139</v>
      </c>
      <c r="R2" s="21" t="s">
        <v>595</v>
      </c>
      <c r="S2" s="10" t="s">
        <v>140</v>
      </c>
      <c r="T2" s="21" t="s">
        <v>595</v>
      </c>
      <c r="U2" s="10" t="s">
        <v>141</v>
      </c>
      <c r="V2" s="21" t="s">
        <v>595</v>
      </c>
      <c r="W2" s="10" t="s">
        <v>142</v>
      </c>
      <c r="X2" s="21" t="s">
        <v>595</v>
      </c>
      <c r="Y2" s="10" t="s">
        <v>143</v>
      </c>
      <c r="Z2" s="21" t="s">
        <v>128</v>
      </c>
      <c r="AA2" s="10" t="s">
        <v>144</v>
      </c>
      <c r="AB2" s="21" t="s">
        <v>129</v>
      </c>
      <c r="AC2" s="10" t="s">
        <v>145</v>
      </c>
      <c r="AD2" s="21" t="s">
        <v>595</v>
      </c>
      <c r="AE2" s="10" t="s">
        <v>147</v>
      </c>
      <c r="AF2" s="21" t="s">
        <v>595</v>
      </c>
    </row>
    <row r="3" spans="1:32" x14ac:dyDescent="0.15">
      <c r="A3" s="3" t="s">
        <v>153</v>
      </c>
      <c r="B3" s="19" t="s">
        <v>154</v>
      </c>
      <c r="C3" s="3" t="s">
        <v>252</v>
      </c>
      <c r="D3" s="19" t="s">
        <v>253</v>
      </c>
      <c r="E3" s="3" t="s">
        <v>304</v>
      </c>
      <c r="F3" s="19" t="s">
        <v>305</v>
      </c>
      <c r="G3" s="3" t="s">
        <v>344</v>
      </c>
      <c r="H3" s="19" t="s">
        <v>345</v>
      </c>
      <c r="I3" s="3" t="s">
        <v>380</v>
      </c>
      <c r="J3" s="19" t="s">
        <v>381</v>
      </c>
      <c r="K3" s="3" t="s">
        <v>422</v>
      </c>
      <c r="L3" s="19" t="s">
        <v>423</v>
      </c>
      <c r="M3" s="3" t="s">
        <v>430</v>
      </c>
      <c r="N3" s="19" t="s">
        <v>431</v>
      </c>
      <c r="O3" s="3" t="s">
        <v>444</v>
      </c>
      <c r="P3" s="19" t="s">
        <v>445</v>
      </c>
      <c r="Q3" s="3" t="s">
        <v>464</v>
      </c>
      <c r="R3" s="19" t="s">
        <v>465</v>
      </c>
      <c r="S3" s="3" t="s">
        <v>474</v>
      </c>
      <c r="T3" s="19" t="s">
        <v>475</v>
      </c>
      <c r="U3" s="3" t="s">
        <v>486</v>
      </c>
      <c r="V3" s="19" t="s">
        <v>487</v>
      </c>
      <c r="W3" s="3" t="s">
        <v>506</v>
      </c>
      <c r="X3" s="19" t="s">
        <v>507</v>
      </c>
      <c r="Y3" s="15"/>
      <c r="Z3" s="22"/>
      <c r="AA3" s="15"/>
      <c r="AB3" s="22"/>
      <c r="AC3" s="3" t="s">
        <v>524</v>
      </c>
      <c r="AD3" s="19" t="s">
        <v>525</v>
      </c>
      <c r="AE3" s="3" t="s">
        <v>558</v>
      </c>
      <c r="AF3" s="19" t="s">
        <v>559</v>
      </c>
    </row>
    <row r="4" spans="1:32" x14ac:dyDescent="0.15">
      <c r="A4" s="3" t="s">
        <v>155</v>
      </c>
      <c r="B4" s="19" t="s">
        <v>156</v>
      </c>
      <c r="C4" s="3" t="s">
        <v>254</v>
      </c>
      <c r="D4" s="19" t="s">
        <v>255</v>
      </c>
      <c r="E4" s="3" t="s">
        <v>306</v>
      </c>
      <c r="F4" s="19" t="s">
        <v>307</v>
      </c>
      <c r="G4" s="3" t="s">
        <v>346</v>
      </c>
      <c r="H4" s="19" t="s">
        <v>347</v>
      </c>
      <c r="I4" s="3" t="s">
        <v>382</v>
      </c>
      <c r="J4" s="19" t="s">
        <v>383</v>
      </c>
      <c r="K4" s="3" t="s">
        <v>424</v>
      </c>
      <c r="L4" s="19" t="s">
        <v>425</v>
      </c>
      <c r="M4" s="3" t="s">
        <v>432</v>
      </c>
      <c r="N4" s="19" t="s">
        <v>433</v>
      </c>
      <c r="O4" s="3" t="s">
        <v>446</v>
      </c>
      <c r="P4" s="19" t="s">
        <v>447</v>
      </c>
      <c r="Q4" s="3" t="s">
        <v>466</v>
      </c>
      <c r="R4" s="19" t="s">
        <v>467</v>
      </c>
      <c r="S4" s="3" t="s">
        <v>204</v>
      </c>
      <c r="T4" s="20" t="s">
        <v>205</v>
      </c>
      <c r="U4" s="3" t="s">
        <v>488</v>
      </c>
      <c r="V4" s="19" t="s">
        <v>489</v>
      </c>
      <c r="W4" s="3" t="s">
        <v>508</v>
      </c>
      <c r="X4" s="19" t="s">
        <v>509</v>
      </c>
      <c r="Y4" s="15"/>
      <c r="Z4" s="22"/>
      <c r="AA4" s="15"/>
      <c r="AB4" s="22"/>
      <c r="AC4" s="3" t="s">
        <v>526</v>
      </c>
      <c r="AD4" s="19" t="s">
        <v>527</v>
      </c>
      <c r="AE4" s="3" t="s">
        <v>560</v>
      </c>
      <c r="AF4" s="19" t="s">
        <v>561</v>
      </c>
    </row>
    <row r="5" spans="1:32" x14ac:dyDescent="0.15">
      <c r="A5" s="3" t="s">
        <v>157</v>
      </c>
      <c r="B5" s="19" t="s">
        <v>73</v>
      </c>
      <c r="C5" s="3" t="s">
        <v>256</v>
      </c>
      <c r="D5" s="19" t="s">
        <v>257</v>
      </c>
      <c r="E5" s="3" t="s">
        <v>308</v>
      </c>
      <c r="F5" s="19" t="s">
        <v>309</v>
      </c>
      <c r="G5" s="3" t="s">
        <v>348</v>
      </c>
      <c r="H5" s="19" t="s">
        <v>349</v>
      </c>
      <c r="I5" s="3" t="s">
        <v>384</v>
      </c>
      <c r="J5" s="19" t="s">
        <v>385</v>
      </c>
      <c r="K5" s="3" t="s">
        <v>426</v>
      </c>
      <c r="L5" s="19" t="s">
        <v>427</v>
      </c>
      <c r="M5" s="3" t="s">
        <v>434</v>
      </c>
      <c r="N5" s="19" t="s">
        <v>435</v>
      </c>
      <c r="O5" s="3" t="s">
        <v>448</v>
      </c>
      <c r="P5" s="19" t="s">
        <v>449</v>
      </c>
      <c r="Q5" s="3" t="s">
        <v>468</v>
      </c>
      <c r="R5" s="19" t="s">
        <v>469</v>
      </c>
      <c r="S5" s="3" t="s">
        <v>476</v>
      </c>
      <c r="T5" s="19" t="s">
        <v>477</v>
      </c>
      <c r="U5" s="3" t="s">
        <v>490</v>
      </c>
      <c r="V5" s="19" t="s">
        <v>491</v>
      </c>
      <c r="W5" s="3" t="s">
        <v>510</v>
      </c>
      <c r="X5" s="19" t="s">
        <v>511</v>
      </c>
      <c r="Y5" s="15"/>
      <c r="Z5" s="22"/>
      <c r="AA5" s="15"/>
      <c r="AB5" s="22"/>
      <c r="AC5" s="3" t="s">
        <v>528</v>
      </c>
      <c r="AD5" s="19" t="s">
        <v>529</v>
      </c>
      <c r="AE5" s="3" t="s">
        <v>562</v>
      </c>
      <c r="AF5" s="19" t="s">
        <v>563</v>
      </c>
    </row>
    <row r="6" spans="1:32" x14ac:dyDescent="0.15">
      <c r="A6" s="3" t="s">
        <v>158</v>
      </c>
      <c r="B6" s="19" t="s">
        <v>159</v>
      </c>
      <c r="C6" s="3" t="s">
        <v>258</v>
      </c>
      <c r="D6" s="19" t="s">
        <v>259</v>
      </c>
      <c r="E6" s="3" t="s">
        <v>310</v>
      </c>
      <c r="F6" s="19" t="s">
        <v>311</v>
      </c>
      <c r="G6" s="3" t="s">
        <v>310</v>
      </c>
      <c r="H6" s="19" t="s">
        <v>311</v>
      </c>
      <c r="I6" s="3" t="s">
        <v>386</v>
      </c>
      <c r="J6" s="19" t="s">
        <v>387</v>
      </c>
      <c r="K6" s="3" t="s">
        <v>428</v>
      </c>
      <c r="L6" s="19" t="s">
        <v>429</v>
      </c>
      <c r="M6" s="3" t="s">
        <v>436</v>
      </c>
      <c r="N6" s="19" t="s">
        <v>437</v>
      </c>
      <c r="O6" s="3" t="s">
        <v>450</v>
      </c>
      <c r="P6" s="19" t="s">
        <v>451</v>
      </c>
      <c r="Q6" s="3" t="s">
        <v>470</v>
      </c>
      <c r="R6" s="19" t="s">
        <v>471</v>
      </c>
      <c r="S6" s="3" t="s">
        <v>478</v>
      </c>
      <c r="T6" s="19" t="s">
        <v>479</v>
      </c>
      <c r="U6" s="3" t="s">
        <v>492</v>
      </c>
      <c r="V6" s="19" t="s">
        <v>493</v>
      </c>
      <c r="W6" s="3" t="s">
        <v>512</v>
      </c>
      <c r="X6" s="19" t="s">
        <v>513</v>
      </c>
      <c r="Y6" s="15"/>
      <c r="Z6" s="22"/>
      <c r="AA6" s="15"/>
      <c r="AB6" s="22"/>
      <c r="AC6" s="3" t="s">
        <v>530</v>
      </c>
      <c r="AD6" s="19" t="s">
        <v>531</v>
      </c>
      <c r="AE6" s="3" t="s">
        <v>564</v>
      </c>
      <c r="AF6" s="19" t="s">
        <v>565</v>
      </c>
    </row>
    <row r="7" spans="1:32" x14ac:dyDescent="0.15">
      <c r="A7" s="3" t="s">
        <v>160</v>
      </c>
      <c r="B7" s="19" t="s">
        <v>161</v>
      </c>
      <c r="C7" s="3" t="s">
        <v>260</v>
      </c>
      <c r="D7" s="19" t="s">
        <v>261</v>
      </c>
      <c r="E7" s="3" t="s">
        <v>312</v>
      </c>
      <c r="F7" s="19" t="s">
        <v>313</v>
      </c>
      <c r="G7" s="3" t="s">
        <v>350</v>
      </c>
      <c r="H7" s="19" t="s">
        <v>351</v>
      </c>
      <c r="I7" s="3" t="s">
        <v>388</v>
      </c>
      <c r="J7" s="19" t="s">
        <v>389</v>
      </c>
      <c r="M7" s="3" t="s">
        <v>438</v>
      </c>
      <c r="N7" s="19" t="s">
        <v>439</v>
      </c>
      <c r="O7" s="3" t="s">
        <v>452</v>
      </c>
      <c r="P7" s="19" t="s">
        <v>453</v>
      </c>
      <c r="Q7" s="3" t="s">
        <v>472</v>
      </c>
      <c r="R7" s="19" t="s">
        <v>473</v>
      </c>
      <c r="S7" s="3" t="s">
        <v>480</v>
      </c>
      <c r="T7" s="19" t="s">
        <v>481</v>
      </c>
      <c r="U7" s="3" t="s">
        <v>494</v>
      </c>
      <c r="V7" s="19" t="s">
        <v>495</v>
      </c>
      <c r="W7" s="3" t="s">
        <v>514</v>
      </c>
      <c r="X7" s="19" t="s">
        <v>515</v>
      </c>
      <c r="Y7" s="15"/>
      <c r="Z7" s="22"/>
      <c r="AA7" s="15"/>
      <c r="AB7" s="22"/>
      <c r="AC7" s="3" t="s">
        <v>532</v>
      </c>
      <c r="AD7" s="19" t="s">
        <v>533</v>
      </c>
      <c r="AE7" s="3" t="s">
        <v>566</v>
      </c>
      <c r="AF7" s="19" t="s">
        <v>567</v>
      </c>
    </row>
    <row r="8" spans="1:32" x14ac:dyDescent="0.15">
      <c r="A8" s="3" t="s">
        <v>162</v>
      </c>
      <c r="B8" s="19" t="s">
        <v>163</v>
      </c>
      <c r="C8" s="3" t="s">
        <v>262</v>
      </c>
      <c r="D8" s="19" t="s">
        <v>263</v>
      </c>
      <c r="E8" s="3" t="s">
        <v>314</v>
      </c>
      <c r="F8" s="19" t="s">
        <v>315</v>
      </c>
      <c r="G8" s="3" t="s">
        <v>312</v>
      </c>
      <c r="H8" s="19" t="s">
        <v>313</v>
      </c>
      <c r="I8" s="3" t="s">
        <v>390</v>
      </c>
      <c r="J8" s="19" t="s">
        <v>391</v>
      </c>
      <c r="M8" s="3" t="s">
        <v>440</v>
      </c>
      <c r="N8" s="19" t="s">
        <v>441</v>
      </c>
      <c r="O8" s="3" t="s">
        <v>454</v>
      </c>
      <c r="P8" s="19" t="s">
        <v>455</v>
      </c>
      <c r="S8" s="3" t="s">
        <v>482</v>
      </c>
      <c r="T8" s="19" t="s">
        <v>483</v>
      </c>
      <c r="U8" s="3" t="s">
        <v>496</v>
      </c>
      <c r="V8" s="19" t="s">
        <v>497</v>
      </c>
      <c r="W8" s="3" t="s">
        <v>516</v>
      </c>
      <c r="X8" s="19" t="s">
        <v>517</v>
      </c>
      <c r="Y8" s="15"/>
      <c r="Z8" s="22"/>
      <c r="AA8" s="15"/>
      <c r="AB8" s="22"/>
      <c r="AC8" s="3" t="s">
        <v>534</v>
      </c>
      <c r="AD8" s="19" t="s">
        <v>535</v>
      </c>
      <c r="AE8" s="3" t="s">
        <v>568</v>
      </c>
      <c r="AF8" s="19" t="s">
        <v>569</v>
      </c>
    </row>
    <row r="9" spans="1:32" x14ac:dyDescent="0.15">
      <c r="A9" s="3" t="s">
        <v>164</v>
      </c>
      <c r="B9" s="19" t="s">
        <v>165</v>
      </c>
      <c r="C9" s="3" t="s">
        <v>264</v>
      </c>
      <c r="D9" s="19" t="s">
        <v>265</v>
      </c>
      <c r="E9" s="3" t="s">
        <v>316</v>
      </c>
      <c r="F9" s="19" t="s">
        <v>317</v>
      </c>
      <c r="G9" s="3" t="s">
        <v>352</v>
      </c>
      <c r="H9" s="19" t="s">
        <v>353</v>
      </c>
      <c r="I9" s="3" t="s">
        <v>392</v>
      </c>
      <c r="J9" s="19" t="s">
        <v>393</v>
      </c>
      <c r="M9" s="3" t="s">
        <v>442</v>
      </c>
      <c r="N9" s="19" t="s">
        <v>443</v>
      </c>
      <c r="O9" s="3" t="s">
        <v>456</v>
      </c>
      <c r="P9" s="19" t="s">
        <v>457</v>
      </c>
      <c r="S9" s="3" t="s">
        <v>484</v>
      </c>
      <c r="T9" s="19" t="s">
        <v>485</v>
      </c>
      <c r="U9" s="3" t="s">
        <v>498</v>
      </c>
      <c r="V9" s="19" t="s">
        <v>499</v>
      </c>
      <c r="W9" s="3" t="s">
        <v>518</v>
      </c>
      <c r="X9" s="19" t="s">
        <v>519</v>
      </c>
      <c r="Y9" s="15"/>
      <c r="Z9" s="22"/>
      <c r="AA9" s="15"/>
      <c r="AB9" s="22"/>
      <c r="AC9" s="3" t="s">
        <v>536</v>
      </c>
      <c r="AD9" s="19" t="s">
        <v>537</v>
      </c>
      <c r="AE9" s="3" t="s">
        <v>570</v>
      </c>
      <c r="AF9" s="19" t="s">
        <v>571</v>
      </c>
    </row>
    <row r="10" spans="1:32" x14ac:dyDescent="0.15">
      <c r="A10" s="3" t="s">
        <v>166</v>
      </c>
      <c r="B10" s="19" t="s">
        <v>167</v>
      </c>
      <c r="C10" s="3" t="s">
        <v>266</v>
      </c>
      <c r="D10" s="19" t="s">
        <v>267</v>
      </c>
      <c r="E10" s="3" t="s">
        <v>318</v>
      </c>
      <c r="F10" s="19" t="s">
        <v>319</v>
      </c>
      <c r="G10" s="3" t="s">
        <v>354</v>
      </c>
      <c r="H10" s="19" t="s">
        <v>355</v>
      </c>
      <c r="I10" s="3" t="s">
        <v>394</v>
      </c>
      <c r="J10" s="19" t="s">
        <v>395</v>
      </c>
      <c r="O10" s="3" t="s">
        <v>458</v>
      </c>
      <c r="P10" s="19" t="s">
        <v>459</v>
      </c>
      <c r="U10" s="3" t="s">
        <v>500</v>
      </c>
      <c r="V10" s="19" t="s">
        <v>501</v>
      </c>
      <c r="W10" s="3" t="s">
        <v>520</v>
      </c>
      <c r="X10" s="19" t="s">
        <v>521</v>
      </c>
      <c r="Y10" s="15"/>
      <c r="Z10" s="22"/>
      <c r="AA10" s="15"/>
      <c r="AB10" s="22"/>
      <c r="AC10" s="3" t="s">
        <v>538</v>
      </c>
      <c r="AD10" s="19" t="s">
        <v>539</v>
      </c>
      <c r="AE10" s="3" t="s">
        <v>572</v>
      </c>
      <c r="AF10" s="19" t="s">
        <v>573</v>
      </c>
    </row>
    <row r="11" spans="1:32" x14ac:dyDescent="0.15">
      <c r="A11" s="3" t="s">
        <v>168</v>
      </c>
      <c r="B11" s="19" t="s">
        <v>169</v>
      </c>
      <c r="C11" s="3" t="s">
        <v>268</v>
      </c>
      <c r="D11" s="19" t="s">
        <v>269</v>
      </c>
      <c r="E11" s="3" t="s">
        <v>320</v>
      </c>
      <c r="F11" s="19" t="s">
        <v>321</v>
      </c>
      <c r="G11" s="3" t="s">
        <v>356</v>
      </c>
      <c r="H11" s="19" t="s">
        <v>357</v>
      </c>
      <c r="I11" s="3" t="s">
        <v>396</v>
      </c>
      <c r="J11" s="19" t="s">
        <v>397</v>
      </c>
      <c r="O11" s="3" t="s">
        <v>460</v>
      </c>
      <c r="P11" s="19" t="s">
        <v>461</v>
      </c>
      <c r="U11" s="3" t="s">
        <v>502</v>
      </c>
      <c r="V11" s="19" t="s">
        <v>503</v>
      </c>
      <c r="W11" s="3" t="s">
        <v>522</v>
      </c>
      <c r="X11" s="19" t="s">
        <v>523</v>
      </c>
      <c r="Y11" s="15"/>
      <c r="Z11" s="22"/>
      <c r="AA11" s="15"/>
      <c r="AB11" s="22"/>
      <c r="AC11" s="3" t="s">
        <v>540</v>
      </c>
      <c r="AD11" s="19" t="s">
        <v>541</v>
      </c>
      <c r="AE11" s="3" t="s">
        <v>574</v>
      </c>
      <c r="AF11" s="19" t="s">
        <v>575</v>
      </c>
    </row>
    <row r="12" spans="1:32" x14ac:dyDescent="0.15">
      <c r="A12" s="3" t="s">
        <v>170</v>
      </c>
      <c r="B12" s="19" t="s">
        <v>171</v>
      </c>
      <c r="C12" s="3" t="s">
        <v>270</v>
      </c>
      <c r="D12" s="19" t="s">
        <v>271</v>
      </c>
      <c r="E12" s="3" t="s">
        <v>322</v>
      </c>
      <c r="F12" s="19" t="s">
        <v>323</v>
      </c>
      <c r="G12" s="3" t="s">
        <v>358</v>
      </c>
      <c r="H12" s="19" t="s">
        <v>359</v>
      </c>
      <c r="I12" s="3" t="s">
        <v>398</v>
      </c>
      <c r="J12" s="19" t="s">
        <v>399</v>
      </c>
      <c r="O12" s="3" t="s">
        <v>462</v>
      </c>
      <c r="P12" s="19" t="s">
        <v>463</v>
      </c>
      <c r="U12" s="3" t="s">
        <v>504</v>
      </c>
      <c r="V12" s="19" t="s">
        <v>505</v>
      </c>
      <c r="AC12" s="3" t="s">
        <v>542</v>
      </c>
      <c r="AD12" s="19" t="s">
        <v>543</v>
      </c>
      <c r="AE12" s="3" t="s">
        <v>576</v>
      </c>
      <c r="AF12" s="19" t="s">
        <v>577</v>
      </c>
    </row>
    <row r="13" spans="1:32" x14ac:dyDescent="0.15">
      <c r="A13" s="3" t="s">
        <v>172</v>
      </c>
      <c r="B13" s="19" t="s">
        <v>173</v>
      </c>
      <c r="C13" s="3" t="s">
        <v>272</v>
      </c>
      <c r="D13" s="19" t="s">
        <v>273</v>
      </c>
      <c r="E13" s="3" t="s">
        <v>324</v>
      </c>
      <c r="F13" s="19" t="s">
        <v>325</v>
      </c>
      <c r="G13" s="3" t="s">
        <v>360</v>
      </c>
      <c r="H13" s="19" t="s">
        <v>361</v>
      </c>
      <c r="I13" s="3" t="s">
        <v>400</v>
      </c>
      <c r="J13" s="19" t="s">
        <v>401</v>
      </c>
      <c r="AC13" s="3" t="s">
        <v>544</v>
      </c>
      <c r="AD13" s="19" t="s">
        <v>545</v>
      </c>
      <c r="AE13" s="3" t="s">
        <v>596</v>
      </c>
      <c r="AF13" s="19" t="s">
        <v>578</v>
      </c>
    </row>
    <row r="14" spans="1:32" x14ac:dyDescent="0.15">
      <c r="A14" s="3" t="s">
        <v>174</v>
      </c>
      <c r="B14" s="19" t="s">
        <v>175</v>
      </c>
      <c r="C14" s="3" t="s">
        <v>274</v>
      </c>
      <c r="D14" s="19" t="s">
        <v>275</v>
      </c>
      <c r="E14" s="3" t="s">
        <v>326</v>
      </c>
      <c r="F14" s="19" t="s">
        <v>327</v>
      </c>
      <c r="G14" s="3" t="s">
        <v>362</v>
      </c>
      <c r="H14" s="19" t="s">
        <v>363</v>
      </c>
      <c r="I14" s="3" t="s">
        <v>402</v>
      </c>
      <c r="J14" s="19" t="s">
        <v>403</v>
      </c>
      <c r="AC14" s="3" t="s">
        <v>546</v>
      </c>
      <c r="AD14" s="19" t="s">
        <v>547</v>
      </c>
      <c r="AE14" s="3" t="s">
        <v>579</v>
      </c>
      <c r="AF14" s="19" t="s">
        <v>580</v>
      </c>
    </row>
    <row r="15" spans="1:32" x14ac:dyDescent="0.15">
      <c r="A15" s="3" t="s">
        <v>176</v>
      </c>
      <c r="B15" s="19" t="s">
        <v>177</v>
      </c>
      <c r="C15" s="3" t="s">
        <v>276</v>
      </c>
      <c r="D15" s="19" t="s">
        <v>277</v>
      </c>
      <c r="E15" s="3" t="s">
        <v>328</v>
      </c>
      <c r="F15" s="19" t="s">
        <v>329</v>
      </c>
      <c r="G15" s="3" t="s">
        <v>364</v>
      </c>
      <c r="H15" s="19" t="s">
        <v>365</v>
      </c>
      <c r="I15" s="3" t="s">
        <v>404</v>
      </c>
      <c r="J15" s="19" t="s">
        <v>405</v>
      </c>
      <c r="AC15" s="3" t="s">
        <v>548</v>
      </c>
      <c r="AD15" s="19" t="s">
        <v>549</v>
      </c>
      <c r="AE15" s="3" t="s">
        <v>581</v>
      </c>
      <c r="AF15" s="19" t="s">
        <v>582</v>
      </c>
    </row>
    <row r="16" spans="1:32" x14ac:dyDescent="0.15">
      <c r="A16" s="3" t="s">
        <v>178</v>
      </c>
      <c r="B16" s="19" t="s">
        <v>179</v>
      </c>
      <c r="C16" s="3" t="s">
        <v>278</v>
      </c>
      <c r="D16" s="19" t="s">
        <v>279</v>
      </c>
      <c r="E16" s="3" t="s">
        <v>330</v>
      </c>
      <c r="F16" s="19" t="s">
        <v>331</v>
      </c>
      <c r="G16" s="3" t="s">
        <v>366</v>
      </c>
      <c r="H16" s="19" t="s">
        <v>367</v>
      </c>
      <c r="I16" s="3" t="s">
        <v>406</v>
      </c>
      <c r="J16" s="19" t="s">
        <v>407</v>
      </c>
      <c r="AC16" s="3" t="s">
        <v>550</v>
      </c>
      <c r="AD16" s="19" t="s">
        <v>551</v>
      </c>
      <c r="AE16" s="3" t="s">
        <v>583</v>
      </c>
      <c r="AF16" s="19" t="s">
        <v>584</v>
      </c>
    </row>
    <row r="17" spans="1:32" x14ac:dyDescent="0.15">
      <c r="A17" s="3" t="s">
        <v>180</v>
      </c>
      <c r="B17" s="19" t="s">
        <v>181</v>
      </c>
      <c r="C17" s="3" t="s">
        <v>280</v>
      </c>
      <c r="D17" s="19" t="s">
        <v>281</v>
      </c>
      <c r="E17" s="3" t="s">
        <v>332</v>
      </c>
      <c r="F17" s="19" t="s">
        <v>333</v>
      </c>
      <c r="G17" s="3" t="s">
        <v>368</v>
      </c>
      <c r="H17" s="19" t="s">
        <v>369</v>
      </c>
      <c r="I17" s="3" t="s">
        <v>368</v>
      </c>
      <c r="J17" s="19" t="s">
        <v>369</v>
      </c>
      <c r="AC17" s="3" t="s">
        <v>552</v>
      </c>
      <c r="AD17" s="19" t="s">
        <v>553</v>
      </c>
      <c r="AE17" s="3" t="s">
        <v>585</v>
      </c>
      <c r="AF17" s="19" t="s">
        <v>586</v>
      </c>
    </row>
    <row r="18" spans="1:32" x14ac:dyDescent="0.15">
      <c r="A18" s="3" t="s">
        <v>182</v>
      </c>
      <c r="B18" s="19" t="s">
        <v>183</v>
      </c>
      <c r="C18" s="3" t="s">
        <v>282</v>
      </c>
      <c r="D18" s="19" t="s">
        <v>283</v>
      </c>
      <c r="E18" s="3" t="s">
        <v>334</v>
      </c>
      <c r="F18" s="19" t="s">
        <v>335</v>
      </c>
      <c r="G18" s="3" t="s">
        <v>370</v>
      </c>
      <c r="H18" s="19" t="s">
        <v>371</v>
      </c>
      <c r="I18" s="3" t="s">
        <v>408</v>
      </c>
      <c r="J18" s="19" t="s">
        <v>409</v>
      </c>
      <c r="AC18" s="3" t="s">
        <v>554</v>
      </c>
      <c r="AD18" s="19" t="s">
        <v>555</v>
      </c>
      <c r="AE18" s="3" t="s">
        <v>587</v>
      </c>
      <c r="AF18" s="19" t="s">
        <v>588</v>
      </c>
    </row>
    <row r="19" spans="1:32" x14ac:dyDescent="0.15">
      <c r="A19" s="3" t="s">
        <v>184</v>
      </c>
      <c r="B19" s="19" t="s">
        <v>185</v>
      </c>
      <c r="C19" s="3" t="s">
        <v>284</v>
      </c>
      <c r="D19" s="19" t="s">
        <v>285</v>
      </c>
      <c r="E19" s="3" t="s">
        <v>336</v>
      </c>
      <c r="F19" s="19" t="s">
        <v>337</v>
      </c>
      <c r="G19" s="3" t="s">
        <v>372</v>
      </c>
      <c r="H19" s="19" t="s">
        <v>373</v>
      </c>
      <c r="I19" s="3" t="s">
        <v>410</v>
      </c>
      <c r="J19" s="19" t="s">
        <v>411</v>
      </c>
      <c r="AC19" s="3" t="s">
        <v>556</v>
      </c>
      <c r="AD19" s="19" t="s">
        <v>557</v>
      </c>
    </row>
    <row r="20" spans="1:32" x14ac:dyDescent="0.15">
      <c r="A20" s="3" t="s">
        <v>186</v>
      </c>
      <c r="B20" s="19" t="s">
        <v>187</v>
      </c>
      <c r="C20" s="3" t="s">
        <v>286</v>
      </c>
      <c r="D20" s="19" t="s">
        <v>287</v>
      </c>
      <c r="E20" s="3" t="s">
        <v>338</v>
      </c>
      <c r="F20" s="19" t="s">
        <v>339</v>
      </c>
      <c r="G20" s="3" t="s">
        <v>374</v>
      </c>
      <c r="H20" s="19" t="s">
        <v>375</v>
      </c>
      <c r="I20" s="3" t="s">
        <v>412</v>
      </c>
      <c r="J20" s="19" t="s">
        <v>413</v>
      </c>
    </row>
    <row r="21" spans="1:32" x14ac:dyDescent="0.15">
      <c r="A21" s="3" t="s">
        <v>188</v>
      </c>
      <c r="B21" s="19" t="s">
        <v>189</v>
      </c>
      <c r="C21" s="3" t="s">
        <v>288</v>
      </c>
      <c r="D21" s="19" t="s">
        <v>289</v>
      </c>
      <c r="E21" s="3" t="s">
        <v>340</v>
      </c>
      <c r="F21" s="19" t="s">
        <v>341</v>
      </c>
      <c r="G21" s="3" t="s">
        <v>376</v>
      </c>
      <c r="H21" s="19" t="s">
        <v>377</v>
      </c>
      <c r="I21" s="3" t="s">
        <v>414</v>
      </c>
      <c r="J21" s="19" t="s">
        <v>415</v>
      </c>
    </row>
    <row r="22" spans="1:32" x14ac:dyDescent="0.15">
      <c r="A22" s="3" t="s">
        <v>190</v>
      </c>
      <c r="B22" s="19" t="s">
        <v>191</v>
      </c>
      <c r="C22" s="3" t="s">
        <v>290</v>
      </c>
      <c r="D22" s="19" t="s">
        <v>291</v>
      </c>
      <c r="E22" s="3" t="s">
        <v>342</v>
      </c>
      <c r="F22" s="19" t="s">
        <v>343</v>
      </c>
      <c r="G22" s="3" t="s">
        <v>378</v>
      </c>
      <c r="H22" s="19" t="s">
        <v>379</v>
      </c>
      <c r="I22" s="3" t="s">
        <v>416</v>
      </c>
      <c r="J22" s="19" t="s">
        <v>417</v>
      </c>
    </row>
    <row r="23" spans="1:32" x14ac:dyDescent="0.15">
      <c r="A23" s="3" t="s">
        <v>192</v>
      </c>
      <c r="B23" s="19" t="s">
        <v>193</v>
      </c>
      <c r="C23" s="3" t="s">
        <v>292</v>
      </c>
      <c r="D23" s="19" t="s">
        <v>293</v>
      </c>
      <c r="I23" s="3" t="s">
        <v>418</v>
      </c>
      <c r="J23" s="19" t="s">
        <v>419</v>
      </c>
    </row>
    <row r="24" spans="1:32" x14ac:dyDescent="0.15">
      <c r="A24" s="3" t="s">
        <v>194</v>
      </c>
      <c r="B24" s="19" t="s">
        <v>195</v>
      </c>
      <c r="C24" s="3" t="s">
        <v>294</v>
      </c>
      <c r="D24" s="19" t="s">
        <v>295</v>
      </c>
      <c r="I24" s="3" t="s">
        <v>420</v>
      </c>
      <c r="J24" s="19" t="s">
        <v>421</v>
      </c>
    </row>
    <row r="25" spans="1:32" x14ac:dyDescent="0.15">
      <c r="A25" s="3" t="s">
        <v>196</v>
      </c>
      <c r="B25" s="19" t="s">
        <v>197</v>
      </c>
      <c r="C25" s="3" t="s">
        <v>296</v>
      </c>
      <c r="D25" s="19" t="s">
        <v>297</v>
      </c>
    </row>
    <row r="26" spans="1:32" x14ac:dyDescent="0.15">
      <c r="A26" s="3" t="s">
        <v>198</v>
      </c>
      <c r="B26" s="19" t="s">
        <v>199</v>
      </c>
      <c r="C26" s="3" t="s">
        <v>298</v>
      </c>
      <c r="D26" s="19" t="s">
        <v>299</v>
      </c>
    </row>
    <row r="27" spans="1:32" x14ac:dyDescent="0.15">
      <c r="A27" s="3" t="s">
        <v>200</v>
      </c>
      <c r="B27" s="19" t="s">
        <v>201</v>
      </c>
      <c r="C27" s="3" t="s">
        <v>300</v>
      </c>
      <c r="D27" s="19" t="s">
        <v>301</v>
      </c>
    </row>
    <row r="28" spans="1:32" x14ac:dyDescent="0.15">
      <c r="A28" s="3" t="s">
        <v>202</v>
      </c>
      <c r="B28" s="19" t="s">
        <v>203</v>
      </c>
      <c r="C28" s="3" t="s">
        <v>302</v>
      </c>
      <c r="D28" s="19" t="s">
        <v>303</v>
      </c>
    </row>
    <row r="29" spans="1:32" x14ac:dyDescent="0.15">
      <c r="A29" s="3" t="s">
        <v>204</v>
      </c>
      <c r="B29" s="20" t="s">
        <v>205</v>
      </c>
    </row>
    <row r="30" spans="1:32" x14ac:dyDescent="0.15">
      <c r="A30" s="3" t="s">
        <v>206</v>
      </c>
      <c r="B30" s="19" t="s">
        <v>207</v>
      </c>
    </row>
    <row r="31" spans="1:32" x14ac:dyDescent="0.15">
      <c r="A31" s="3" t="s">
        <v>208</v>
      </c>
      <c r="B31" s="19" t="s">
        <v>209</v>
      </c>
    </row>
    <row r="32" spans="1:32" x14ac:dyDescent="0.15">
      <c r="A32" s="3" t="s">
        <v>210</v>
      </c>
      <c r="B32" s="19" t="s">
        <v>211</v>
      </c>
    </row>
    <row r="33" spans="1:2" x14ac:dyDescent="0.15">
      <c r="A33" s="3" t="s">
        <v>212</v>
      </c>
      <c r="B33" s="19" t="s">
        <v>213</v>
      </c>
    </row>
    <row r="34" spans="1:2" x14ac:dyDescent="0.15">
      <c r="A34" s="3" t="s">
        <v>214</v>
      </c>
      <c r="B34" s="19" t="s">
        <v>215</v>
      </c>
    </row>
    <row r="35" spans="1:2" x14ac:dyDescent="0.15">
      <c r="A35" s="3" t="s">
        <v>216</v>
      </c>
      <c r="B35" s="19" t="s">
        <v>217</v>
      </c>
    </row>
    <row r="36" spans="1:2" x14ac:dyDescent="0.15">
      <c r="A36" s="3" t="s">
        <v>218</v>
      </c>
      <c r="B36" s="19" t="s">
        <v>219</v>
      </c>
    </row>
    <row r="37" spans="1:2" x14ac:dyDescent="0.15">
      <c r="A37" s="3" t="s">
        <v>220</v>
      </c>
      <c r="B37" s="19" t="s">
        <v>221</v>
      </c>
    </row>
    <row r="38" spans="1:2" x14ac:dyDescent="0.15">
      <c r="A38" s="3" t="s">
        <v>222</v>
      </c>
      <c r="B38" s="19" t="s">
        <v>223</v>
      </c>
    </row>
    <row r="39" spans="1:2" x14ac:dyDescent="0.15">
      <c r="A39" s="3" t="s">
        <v>224</v>
      </c>
      <c r="B39" s="19" t="s">
        <v>225</v>
      </c>
    </row>
    <row r="40" spans="1:2" x14ac:dyDescent="0.15">
      <c r="A40" s="3" t="s">
        <v>226</v>
      </c>
      <c r="B40" s="19" t="s">
        <v>227</v>
      </c>
    </row>
    <row r="41" spans="1:2" x14ac:dyDescent="0.15">
      <c r="A41" s="3" t="s">
        <v>228</v>
      </c>
      <c r="B41" s="19" t="s">
        <v>229</v>
      </c>
    </row>
    <row r="42" spans="1:2" x14ac:dyDescent="0.15">
      <c r="A42" s="3" t="s">
        <v>230</v>
      </c>
      <c r="B42" s="19" t="s">
        <v>231</v>
      </c>
    </row>
    <row r="43" spans="1:2" x14ac:dyDescent="0.15">
      <c r="A43" s="3" t="s">
        <v>232</v>
      </c>
      <c r="B43" s="19" t="s">
        <v>233</v>
      </c>
    </row>
    <row r="44" spans="1:2" x14ac:dyDescent="0.15">
      <c r="A44" s="3" t="s">
        <v>234</v>
      </c>
      <c r="B44" s="19" t="s">
        <v>235</v>
      </c>
    </row>
    <row r="45" spans="1:2" x14ac:dyDescent="0.15">
      <c r="A45" s="3" t="s">
        <v>236</v>
      </c>
      <c r="B45" s="19" t="s">
        <v>237</v>
      </c>
    </row>
    <row r="46" spans="1:2" x14ac:dyDescent="0.15">
      <c r="A46" s="3" t="s">
        <v>238</v>
      </c>
      <c r="B46" s="19" t="s">
        <v>239</v>
      </c>
    </row>
    <row r="47" spans="1:2" x14ac:dyDescent="0.15">
      <c r="A47" s="3" t="s">
        <v>240</v>
      </c>
      <c r="B47" s="19" t="s">
        <v>241</v>
      </c>
    </row>
    <row r="48" spans="1:2" x14ac:dyDescent="0.15">
      <c r="A48" s="3" t="s">
        <v>242</v>
      </c>
      <c r="B48" s="19" t="s">
        <v>243</v>
      </c>
    </row>
    <row r="49" spans="1:2" x14ac:dyDescent="0.15">
      <c r="A49" s="3" t="s">
        <v>244</v>
      </c>
      <c r="B49" s="19" t="s">
        <v>245</v>
      </c>
    </row>
    <row r="50" spans="1:2" x14ac:dyDescent="0.15">
      <c r="A50" s="3" t="s">
        <v>246</v>
      </c>
      <c r="B50" s="19" t="s">
        <v>247</v>
      </c>
    </row>
    <row r="51" spans="1:2" x14ac:dyDescent="0.15">
      <c r="A51" s="3" t="s">
        <v>248</v>
      </c>
      <c r="B51" s="19" t="s">
        <v>249</v>
      </c>
    </row>
    <row r="52" spans="1:2" x14ac:dyDescent="0.15">
      <c r="A52" s="3" t="s">
        <v>250</v>
      </c>
      <c r="B52" s="19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workbookViewId="0">
      <selection activeCell="H16" sqref="H16"/>
    </sheetView>
  </sheetViews>
  <sheetFormatPr defaultRowHeight="11.25" x14ac:dyDescent="0.15"/>
  <cols>
    <col min="1" max="1" width="9" style="3"/>
    <col min="2" max="2" width="9" style="26"/>
    <col min="3" max="3" width="9" style="3"/>
    <col min="4" max="4" width="9" style="19"/>
    <col min="5" max="5" width="9" style="3"/>
    <col min="6" max="6" width="10.5" style="19" bestFit="1" customWidth="1"/>
    <col min="7" max="7" width="9" style="3"/>
    <col min="8" max="8" width="9" style="19"/>
    <col min="9" max="9" width="9" style="25"/>
    <col min="10" max="10" width="9" style="19"/>
    <col min="11" max="11" width="9" style="3"/>
    <col min="12" max="12" width="9" style="19"/>
    <col min="13" max="13" width="9" style="3"/>
    <col min="14" max="14" width="9" style="19"/>
    <col min="15" max="15" width="9" style="3"/>
    <col min="16" max="16" width="9" style="19"/>
    <col min="17" max="17" width="9" style="3"/>
    <col min="18" max="18" width="9" style="19"/>
    <col min="19" max="19" width="9" style="25"/>
    <col min="20" max="20" width="9" style="19"/>
    <col min="21" max="21" width="9" style="25"/>
    <col min="22" max="22" width="9" style="19"/>
    <col min="23" max="23" width="9" style="3"/>
    <col min="24" max="24" width="9" style="19"/>
    <col min="25" max="25" width="9" style="3"/>
    <col min="26" max="26" width="11.375" style="19" bestFit="1" customWidth="1"/>
    <col min="27" max="27" width="9" style="3"/>
    <col min="28" max="28" width="9" style="19"/>
    <col min="29" max="29" width="9" style="3"/>
    <col min="30" max="30" width="9" style="19"/>
    <col min="31" max="31" width="9" style="3"/>
    <col min="32" max="32" width="9" style="19"/>
    <col min="33" max="34" width="9" style="3"/>
    <col min="35" max="35" width="9" style="25"/>
    <col min="36" max="16384" width="9" style="3"/>
  </cols>
  <sheetData>
    <row r="1" spans="1:36" x14ac:dyDescent="0.15">
      <c r="B1" s="19" t="s">
        <v>114</v>
      </c>
      <c r="C1" s="23"/>
      <c r="D1" s="26" t="s">
        <v>97</v>
      </c>
      <c r="E1" s="23"/>
      <c r="F1" s="26" t="s">
        <v>98</v>
      </c>
      <c r="G1" s="23"/>
      <c r="H1" s="27" t="s">
        <v>99</v>
      </c>
      <c r="J1" s="26" t="s">
        <v>100</v>
      </c>
      <c r="K1" s="23"/>
      <c r="L1" s="26" t="s">
        <v>101</v>
      </c>
      <c r="M1" s="23"/>
      <c r="N1" s="26" t="s">
        <v>102</v>
      </c>
      <c r="O1" s="42"/>
      <c r="P1" s="43" t="s">
        <v>103</v>
      </c>
      <c r="Q1" s="23"/>
      <c r="R1" s="27" t="s">
        <v>104</v>
      </c>
      <c r="T1" s="27" t="s">
        <v>105</v>
      </c>
      <c r="V1" s="26" t="s">
        <v>106</v>
      </c>
      <c r="W1" s="23"/>
      <c r="X1" s="26" t="s">
        <v>107</v>
      </c>
      <c r="Y1" s="23"/>
      <c r="Z1" s="26" t="s">
        <v>108</v>
      </c>
      <c r="AA1" s="23"/>
      <c r="AB1" s="26" t="s">
        <v>109</v>
      </c>
      <c r="AC1" s="23"/>
      <c r="AD1" s="26" t="s">
        <v>110</v>
      </c>
      <c r="AE1" s="23"/>
      <c r="AF1" s="26" t="s">
        <v>111</v>
      </c>
      <c r="AG1" s="23"/>
      <c r="AH1" s="24" t="s">
        <v>112</v>
      </c>
      <c r="AJ1" s="24" t="s">
        <v>113</v>
      </c>
    </row>
    <row r="2" spans="1:36" x14ac:dyDescent="0.15">
      <c r="A2" s="3" t="s">
        <v>597</v>
      </c>
      <c r="B2" s="26" t="s">
        <v>598</v>
      </c>
      <c r="C2" s="3" t="s">
        <v>649</v>
      </c>
      <c r="D2" s="19" t="s">
        <v>650</v>
      </c>
      <c r="E2" s="3" t="s">
        <v>653</v>
      </c>
      <c r="F2" s="19" t="s">
        <v>654</v>
      </c>
      <c r="G2" s="3" t="s">
        <v>1288</v>
      </c>
      <c r="H2" s="19" t="s">
        <v>1228</v>
      </c>
      <c r="I2" s="25" t="s">
        <v>691</v>
      </c>
      <c r="J2" s="19" t="s">
        <v>692</v>
      </c>
      <c r="K2" s="3" t="s">
        <v>653</v>
      </c>
      <c r="L2" s="19" t="s">
        <v>654</v>
      </c>
      <c r="M2" s="3" t="s">
        <v>715</v>
      </c>
      <c r="N2" s="19" t="s">
        <v>716</v>
      </c>
      <c r="O2" s="44" t="s">
        <v>753</v>
      </c>
      <c r="P2" s="20" t="s">
        <v>754</v>
      </c>
      <c r="U2" s="25" t="s">
        <v>775</v>
      </c>
      <c r="V2" s="19" t="s">
        <v>776</v>
      </c>
      <c r="W2" s="3" t="s">
        <v>813</v>
      </c>
      <c r="X2" s="19" t="s">
        <v>814</v>
      </c>
      <c r="Y2" s="3" t="s">
        <v>837</v>
      </c>
      <c r="Z2" s="19" t="s">
        <v>838</v>
      </c>
      <c r="AA2" s="3" t="s">
        <v>817</v>
      </c>
      <c r="AB2" s="19" t="s">
        <v>818</v>
      </c>
      <c r="AC2" s="3" t="s">
        <v>897</v>
      </c>
      <c r="AD2" s="19" t="s">
        <v>898</v>
      </c>
      <c r="AE2" s="3" t="s">
        <v>841</v>
      </c>
      <c r="AF2" s="19" t="s">
        <v>842</v>
      </c>
    </row>
    <row r="3" spans="1:36" x14ac:dyDescent="0.15">
      <c r="A3" s="3" t="s">
        <v>599</v>
      </c>
      <c r="B3" s="26" t="s">
        <v>600</v>
      </c>
      <c r="C3" s="3" t="s">
        <v>651</v>
      </c>
      <c r="D3" s="19" t="s">
        <v>652</v>
      </c>
      <c r="E3" s="3" t="s">
        <v>655</v>
      </c>
      <c r="F3" s="19" t="s">
        <v>656</v>
      </c>
      <c r="G3" s="3" t="s">
        <v>1289</v>
      </c>
      <c r="H3" s="19" t="s">
        <v>1290</v>
      </c>
      <c r="I3" s="25" t="s">
        <v>693</v>
      </c>
      <c r="J3" s="19" t="s">
        <v>694</v>
      </c>
      <c r="K3" s="3" t="s">
        <v>689</v>
      </c>
      <c r="L3" s="19" t="s">
        <v>690</v>
      </c>
      <c r="M3" s="3" t="s">
        <v>717</v>
      </c>
      <c r="N3" s="19" t="s">
        <v>718</v>
      </c>
      <c r="O3" s="44" t="s">
        <v>755</v>
      </c>
      <c r="P3" s="20" t="s">
        <v>756</v>
      </c>
      <c r="U3" s="25" t="s">
        <v>777</v>
      </c>
      <c r="V3" s="19" t="s">
        <v>778</v>
      </c>
      <c r="W3" s="3" t="s">
        <v>815</v>
      </c>
      <c r="X3" s="19" t="s">
        <v>816</v>
      </c>
      <c r="Y3" s="3" t="s">
        <v>839</v>
      </c>
      <c r="Z3" s="19" t="s">
        <v>840</v>
      </c>
      <c r="AA3" s="3" t="s">
        <v>819</v>
      </c>
      <c r="AB3" s="19" t="s">
        <v>820</v>
      </c>
      <c r="AC3" s="3" t="s">
        <v>899</v>
      </c>
      <c r="AD3" s="19" t="s">
        <v>900</v>
      </c>
      <c r="AE3" s="3" t="s">
        <v>785</v>
      </c>
      <c r="AF3" s="19" t="s">
        <v>786</v>
      </c>
    </row>
    <row r="4" spans="1:36" x14ac:dyDescent="0.15">
      <c r="A4" s="3" t="s">
        <v>601</v>
      </c>
      <c r="B4" s="26" t="s">
        <v>602</v>
      </c>
      <c r="E4" s="3" t="s">
        <v>657</v>
      </c>
      <c r="F4" s="19" t="s">
        <v>658</v>
      </c>
      <c r="G4" s="3" t="s">
        <v>1291</v>
      </c>
      <c r="H4" s="19" t="s">
        <v>1292</v>
      </c>
      <c r="I4" s="25" t="s">
        <v>695</v>
      </c>
      <c r="J4" s="19" t="s">
        <v>696</v>
      </c>
      <c r="M4" s="3" t="s">
        <v>697</v>
      </c>
      <c r="N4" s="19" t="s">
        <v>698</v>
      </c>
      <c r="O4" s="44" t="s">
        <v>757</v>
      </c>
      <c r="P4" s="20" t="s">
        <v>758</v>
      </c>
      <c r="U4" s="25" t="s">
        <v>779</v>
      </c>
      <c r="V4" s="19" t="s">
        <v>780</v>
      </c>
      <c r="Y4" s="3" t="s">
        <v>841</v>
      </c>
      <c r="Z4" s="19" t="s">
        <v>842</v>
      </c>
      <c r="AA4" s="3" t="s">
        <v>821</v>
      </c>
      <c r="AB4" s="19" t="s">
        <v>822</v>
      </c>
      <c r="AC4" s="3" t="s">
        <v>901</v>
      </c>
      <c r="AD4" s="19" t="s">
        <v>902</v>
      </c>
      <c r="AE4" s="3" t="s">
        <v>919</v>
      </c>
      <c r="AF4" s="19" t="s">
        <v>920</v>
      </c>
    </row>
    <row r="5" spans="1:36" x14ac:dyDescent="0.15">
      <c r="A5" s="3" t="s">
        <v>603</v>
      </c>
      <c r="B5" s="26" t="s">
        <v>604</v>
      </c>
      <c r="E5" s="3" t="s">
        <v>599</v>
      </c>
      <c r="F5" s="19" t="s">
        <v>600</v>
      </c>
      <c r="G5" s="3" t="s">
        <v>1293</v>
      </c>
      <c r="H5" s="19" t="s">
        <v>1294</v>
      </c>
      <c r="I5" s="25" t="s">
        <v>697</v>
      </c>
      <c r="J5" s="19" t="s">
        <v>698</v>
      </c>
      <c r="M5" s="3" t="s">
        <v>719</v>
      </c>
      <c r="N5" s="19" t="s">
        <v>720</v>
      </c>
      <c r="O5" s="44" t="s">
        <v>673</v>
      </c>
      <c r="P5" s="20" t="s">
        <v>674</v>
      </c>
      <c r="U5" s="25" t="s">
        <v>781</v>
      </c>
      <c r="V5" s="19" t="s">
        <v>782</v>
      </c>
      <c r="Y5" s="3" t="s">
        <v>843</v>
      </c>
      <c r="Z5" s="19" t="s">
        <v>844</v>
      </c>
      <c r="AA5" s="3" t="s">
        <v>823</v>
      </c>
      <c r="AB5" s="19" t="s">
        <v>824</v>
      </c>
      <c r="AC5" s="3" t="s">
        <v>903</v>
      </c>
      <c r="AD5" s="19" t="s">
        <v>904</v>
      </c>
      <c r="AE5" s="3" t="s">
        <v>921</v>
      </c>
      <c r="AF5" s="19" t="s">
        <v>922</v>
      </c>
    </row>
    <row r="6" spans="1:36" x14ac:dyDescent="0.15">
      <c r="A6" s="3" t="s">
        <v>71</v>
      </c>
      <c r="B6" s="26" t="s">
        <v>70</v>
      </c>
      <c r="E6" s="3" t="s">
        <v>659</v>
      </c>
      <c r="F6" s="19" t="s">
        <v>660</v>
      </c>
      <c r="G6" s="3" t="s">
        <v>1295</v>
      </c>
      <c r="H6" s="19" t="s">
        <v>1296</v>
      </c>
      <c r="I6" s="25" t="s">
        <v>699</v>
      </c>
      <c r="J6" s="19" t="s">
        <v>700</v>
      </c>
      <c r="M6" s="3" t="s">
        <v>721</v>
      </c>
      <c r="N6" s="19" t="s">
        <v>722</v>
      </c>
      <c r="O6" s="44" t="s">
        <v>759</v>
      </c>
      <c r="P6" s="20" t="s">
        <v>760</v>
      </c>
      <c r="U6" s="25" t="s">
        <v>783</v>
      </c>
      <c r="V6" s="19" t="s">
        <v>784</v>
      </c>
      <c r="Y6" s="3" t="s">
        <v>845</v>
      </c>
      <c r="Z6" s="19" t="s">
        <v>846</v>
      </c>
      <c r="AA6" s="3" t="s">
        <v>825</v>
      </c>
      <c r="AB6" s="19" t="s">
        <v>826</v>
      </c>
      <c r="AC6" s="3" t="s">
        <v>905</v>
      </c>
      <c r="AD6" s="19" t="s">
        <v>906</v>
      </c>
      <c r="AE6" s="3" t="s">
        <v>851</v>
      </c>
      <c r="AF6" s="19" t="s">
        <v>852</v>
      </c>
    </row>
    <row r="7" spans="1:36" x14ac:dyDescent="0.15">
      <c r="A7" s="3" t="s">
        <v>605</v>
      </c>
      <c r="B7" s="26" t="s">
        <v>606</v>
      </c>
      <c r="E7" s="3" t="s">
        <v>661</v>
      </c>
      <c r="F7" s="19" t="s">
        <v>662</v>
      </c>
      <c r="G7" s="3" t="s">
        <v>1297</v>
      </c>
      <c r="H7" s="19" t="s">
        <v>1298</v>
      </c>
      <c r="I7" s="25" t="s">
        <v>701</v>
      </c>
      <c r="J7" s="19" t="s">
        <v>702</v>
      </c>
      <c r="M7" s="3" t="s">
        <v>699</v>
      </c>
      <c r="N7" s="19" t="s">
        <v>700</v>
      </c>
      <c r="O7" s="44" t="s">
        <v>761</v>
      </c>
      <c r="P7" s="20" t="s">
        <v>762</v>
      </c>
      <c r="U7" s="25" t="s">
        <v>785</v>
      </c>
      <c r="V7" s="19" t="s">
        <v>786</v>
      </c>
      <c r="Y7" s="3" t="s">
        <v>847</v>
      </c>
      <c r="Z7" s="19" t="s">
        <v>848</v>
      </c>
      <c r="AA7" s="3" t="s">
        <v>827</v>
      </c>
      <c r="AB7" s="19" t="s">
        <v>828</v>
      </c>
      <c r="AC7" s="3" t="s">
        <v>907</v>
      </c>
      <c r="AD7" s="19" t="s">
        <v>908</v>
      </c>
      <c r="AE7" s="3" t="s">
        <v>815</v>
      </c>
      <c r="AF7" s="19" t="s">
        <v>816</v>
      </c>
    </row>
    <row r="8" spans="1:36" x14ac:dyDescent="0.15">
      <c r="A8" s="3" t="s">
        <v>607</v>
      </c>
      <c r="B8" s="26" t="s">
        <v>608</v>
      </c>
      <c r="E8" s="3" t="s">
        <v>663</v>
      </c>
      <c r="F8" s="19" t="s">
        <v>664</v>
      </c>
      <c r="G8" s="3" t="s">
        <v>1299</v>
      </c>
      <c r="H8" s="19" t="s">
        <v>1300</v>
      </c>
      <c r="I8" s="25" t="s">
        <v>703</v>
      </c>
      <c r="J8" s="19" t="s">
        <v>704</v>
      </c>
      <c r="M8" s="3" t="s">
        <v>723</v>
      </c>
      <c r="N8" s="19" t="s">
        <v>724</v>
      </c>
      <c r="O8" s="44" t="s">
        <v>763</v>
      </c>
      <c r="P8" s="20" t="s">
        <v>764</v>
      </c>
      <c r="U8" s="25" t="s">
        <v>707</v>
      </c>
      <c r="V8" s="19" t="s">
        <v>708</v>
      </c>
      <c r="Y8" s="3" t="s">
        <v>849</v>
      </c>
      <c r="Z8" s="19" t="s">
        <v>850</v>
      </c>
      <c r="AA8" s="3" t="s">
        <v>829</v>
      </c>
      <c r="AB8" s="19" t="s">
        <v>830</v>
      </c>
      <c r="AC8" s="3" t="s">
        <v>909</v>
      </c>
      <c r="AD8" s="19" t="s">
        <v>910</v>
      </c>
      <c r="AE8" s="3" t="s">
        <v>711</v>
      </c>
      <c r="AF8" s="19" t="s">
        <v>712</v>
      </c>
    </row>
    <row r="9" spans="1:36" x14ac:dyDescent="0.15">
      <c r="A9" s="3" t="s">
        <v>609</v>
      </c>
      <c r="B9" s="26" t="s">
        <v>610</v>
      </c>
      <c r="E9" s="3" t="s">
        <v>665</v>
      </c>
      <c r="F9" s="19" t="s">
        <v>666</v>
      </c>
      <c r="G9" s="3" t="s">
        <v>1301</v>
      </c>
      <c r="H9" s="19" t="s">
        <v>1302</v>
      </c>
      <c r="I9" s="25" t="s">
        <v>705</v>
      </c>
      <c r="J9" s="19" t="s">
        <v>706</v>
      </c>
      <c r="M9" s="3" t="s">
        <v>669</v>
      </c>
      <c r="N9" s="19" t="s">
        <v>670</v>
      </c>
      <c r="O9" s="44" t="s">
        <v>719</v>
      </c>
      <c r="P9" s="20" t="s">
        <v>720</v>
      </c>
      <c r="U9" s="25" t="s">
        <v>787</v>
      </c>
      <c r="V9" s="19" t="s">
        <v>788</v>
      </c>
      <c r="Y9" s="3" t="s">
        <v>851</v>
      </c>
      <c r="Z9" s="19" t="s">
        <v>852</v>
      </c>
      <c r="AA9" s="3" t="s">
        <v>831</v>
      </c>
      <c r="AB9" s="19" t="s">
        <v>832</v>
      </c>
      <c r="AC9" s="3" t="s">
        <v>911</v>
      </c>
      <c r="AD9" s="19" t="s">
        <v>912</v>
      </c>
      <c r="AE9" s="3" t="s">
        <v>923</v>
      </c>
      <c r="AF9" s="19" t="s">
        <v>924</v>
      </c>
    </row>
    <row r="10" spans="1:36" x14ac:dyDescent="0.15">
      <c r="A10" s="3" t="s">
        <v>611</v>
      </c>
      <c r="B10" s="26" t="s">
        <v>612</v>
      </c>
      <c r="E10" s="3" t="s">
        <v>667</v>
      </c>
      <c r="F10" s="19" t="s">
        <v>668</v>
      </c>
      <c r="G10" s="3" t="s">
        <v>1303</v>
      </c>
      <c r="H10" s="19" t="s">
        <v>1304</v>
      </c>
      <c r="I10" s="25" t="s">
        <v>707</v>
      </c>
      <c r="J10" s="19" t="s">
        <v>708</v>
      </c>
      <c r="M10" s="3" t="s">
        <v>725</v>
      </c>
      <c r="N10" s="19" t="s">
        <v>726</v>
      </c>
      <c r="O10" s="44" t="s">
        <v>765</v>
      </c>
      <c r="P10" s="20" t="s">
        <v>766</v>
      </c>
      <c r="U10" s="25" t="s">
        <v>789</v>
      </c>
      <c r="V10" s="19" t="s">
        <v>790</v>
      </c>
      <c r="Y10" s="3" t="s">
        <v>853</v>
      </c>
      <c r="Z10" s="19" t="s">
        <v>854</v>
      </c>
      <c r="AA10" s="3" t="s">
        <v>833</v>
      </c>
      <c r="AB10" s="19" t="s">
        <v>834</v>
      </c>
      <c r="AC10" s="3" t="s">
        <v>913</v>
      </c>
      <c r="AD10" s="19" t="s">
        <v>914</v>
      </c>
      <c r="AE10" s="3" t="s">
        <v>925</v>
      </c>
      <c r="AF10" s="19" t="s">
        <v>926</v>
      </c>
    </row>
    <row r="11" spans="1:36" x14ac:dyDescent="0.15">
      <c r="A11" s="3" t="s">
        <v>613</v>
      </c>
      <c r="B11" s="26" t="s">
        <v>614</v>
      </c>
      <c r="E11" s="3" t="s">
        <v>669</v>
      </c>
      <c r="F11" s="19" t="s">
        <v>670</v>
      </c>
      <c r="G11" s="3" t="s">
        <v>1305</v>
      </c>
      <c r="H11" s="19" t="s">
        <v>1306</v>
      </c>
      <c r="I11" s="25" t="s">
        <v>709</v>
      </c>
      <c r="J11" s="19" t="s">
        <v>710</v>
      </c>
      <c r="M11" s="3" t="s">
        <v>727</v>
      </c>
      <c r="N11" s="19" t="s">
        <v>728</v>
      </c>
      <c r="O11" s="44" t="s">
        <v>721</v>
      </c>
      <c r="P11" s="20" t="s">
        <v>722</v>
      </c>
      <c r="U11" s="25" t="s">
        <v>791</v>
      </c>
      <c r="V11" s="19" t="s">
        <v>792</v>
      </c>
      <c r="Y11" s="3" t="s">
        <v>855</v>
      </c>
      <c r="Z11" s="19" t="s">
        <v>856</v>
      </c>
      <c r="AA11" s="3" t="s">
        <v>835</v>
      </c>
      <c r="AB11" s="19" t="s">
        <v>836</v>
      </c>
      <c r="AC11" s="3" t="s">
        <v>915</v>
      </c>
      <c r="AD11" s="19" t="s">
        <v>916</v>
      </c>
    </row>
    <row r="12" spans="1:36" x14ac:dyDescent="0.15">
      <c r="A12" s="3" t="s">
        <v>615</v>
      </c>
      <c r="B12" s="26" t="s">
        <v>616</v>
      </c>
      <c r="E12" s="3" t="s">
        <v>671</v>
      </c>
      <c r="F12" s="19" t="s">
        <v>672</v>
      </c>
      <c r="I12" s="25" t="s">
        <v>711</v>
      </c>
      <c r="J12" s="19" t="s">
        <v>712</v>
      </c>
      <c r="M12" s="3" t="s">
        <v>729</v>
      </c>
      <c r="N12" s="19" t="s">
        <v>730</v>
      </c>
      <c r="O12" s="44" t="s">
        <v>767</v>
      </c>
      <c r="P12" s="20" t="s">
        <v>768</v>
      </c>
      <c r="U12" s="25" t="s">
        <v>793</v>
      </c>
      <c r="V12" s="19" t="s">
        <v>794</v>
      </c>
      <c r="Y12" s="3" t="s">
        <v>857</v>
      </c>
      <c r="Z12" s="19" t="s">
        <v>858</v>
      </c>
      <c r="AC12" s="3" t="s">
        <v>917</v>
      </c>
      <c r="AD12" s="19" t="s">
        <v>918</v>
      </c>
    </row>
    <row r="13" spans="1:36" x14ac:dyDescent="0.15">
      <c r="A13" s="3" t="s">
        <v>617</v>
      </c>
      <c r="B13" s="26" t="s">
        <v>618</v>
      </c>
      <c r="E13" s="3" t="s">
        <v>673</v>
      </c>
      <c r="F13" s="19" t="s">
        <v>674</v>
      </c>
      <c r="I13" s="25" t="s">
        <v>713</v>
      </c>
      <c r="J13" s="19" t="s">
        <v>714</v>
      </c>
      <c r="M13" s="3" t="s">
        <v>731</v>
      </c>
      <c r="N13" s="19" t="s">
        <v>732</v>
      </c>
      <c r="O13" s="44" t="s">
        <v>769</v>
      </c>
      <c r="P13" s="20" t="s">
        <v>770</v>
      </c>
      <c r="U13" s="25" t="s">
        <v>795</v>
      </c>
      <c r="V13" s="19" t="s">
        <v>796</v>
      </c>
      <c r="Y13" s="3" t="s">
        <v>859</v>
      </c>
      <c r="Z13" s="19" t="s">
        <v>860</v>
      </c>
    </row>
    <row r="14" spans="1:36" x14ac:dyDescent="0.15">
      <c r="A14" s="3" t="s">
        <v>619</v>
      </c>
      <c r="B14" s="26" t="s">
        <v>620</v>
      </c>
      <c r="E14" s="3" t="s">
        <v>675</v>
      </c>
      <c r="F14" s="19" t="s">
        <v>676</v>
      </c>
      <c r="M14" s="3" t="s">
        <v>733</v>
      </c>
      <c r="N14" s="19" t="s">
        <v>734</v>
      </c>
      <c r="O14" s="44" t="s">
        <v>771</v>
      </c>
      <c r="P14" s="20" t="s">
        <v>772</v>
      </c>
      <c r="U14" s="25" t="s">
        <v>797</v>
      </c>
      <c r="V14" s="19" t="s">
        <v>798</v>
      </c>
      <c r="Y14" s="3" t="s">
        <v>861</v>
      </c>
      <c r="Z14" s="19" t="s">
        <v>862</v>
      </c>
    </row>
    <row r="15" spans="1:36" x14ac:dyDescent="0.15">
      <c r="A15" s="3" t="s">
        <v>621</v>
      </c>
      <c r="B15" s="26" t="s">
        <v>622</v>
      </c>
      <c r="E15" s="3" t="s">
        <v>677</v>
      </c>
      <c r="F15" s="19" t="s">
        <v>678</v>
      </c>
      <c r="M15" s="3" t="s">
        <v>735</v>
      </c>
      <c r="N15" s="19" t="s">
        <v>736</v>
      </c>
      <c r="O15" s="44" t="s">
        <v>773</v>
      </c>
      <c r="P15" s="20" t="s">
        <v>774</v>
      </c>
      <c r="U15" s="25" t="s">
        <v>799</v>
      </c>
      <c r="V15" s="19" t="s">
        <v>800</v>
      </c>
      <c r="Y15" s="3" t="s">
        <v>863</v>
      </c>
      <c r="Z15" s="19" t="s">
        <v>864</v>
      </c>
    </row>
    <row r="16" spans="1:36" x14ac:dyDescent="0.15">
      <c r="A16" s="3" t="s">
        <v>623</v>
      </c>
      <c r="B16" s="26" t="s">
        <v>624</v>
      </c>
      <c r="E16" s="3" t="s">
        <v>679</v>
      </c>
      <c r="F16" s="19" t="s">
        <v>680</v>
      </c>
      <c r="M16" s="3" t="s">
        <v>737</v>
      </c>
      <c r="N16" s="19" t="s">
        <v>738</v>
      </c>
      <c r="O16" s="44"/>
      <c r="P16" s="20"/>
      <c r="U16" s="25" t="s">
        <v>801</v>
      </c>
      <c r="V16" s="19" t="s">
        <v>802</v>
      </c>
      <c r="Y16" s="3" t="s">
        <v>865</v>
      </c>
      <c r="Z16" s="19" t="s">
        <v>866</v>
      </c>
    </row>
    <row r="17" spans="1:26" x14ac:dyDescent="0.15">
      <c r="A17" s="3" t="s">
        <v>625</v>
      </c>
      <c r="B17" s="26" t="s">
        <v>626</v>
      </c>
      <c r="E17" s="3" t="s">
        <v>681</v>
      </c>
      <c r="F17" s="19" t="s">
        <v>682</v>
      </c>
      <c r="M17" s="3" t="s">
        <v>739</v>
      </c>
      <c r="N17" s="19" t="s">
        <v>740</v>
      </c>
      <c r="U17" s="25" t="s">
        <v>803</v>
      </c>
      <c r="V17" s="19" t="s">
        <v>804</v>
      </c>
      <c r="Y17" s="3" t="s">
        <v>867</v>
      </c>
      <c r="Z17" s="19" t="s">
        <v>868</v>
      </c>
    </row>
    <row r="18" spans="1:26" x14ac:dyDescent="0.15">
      <c r="A18" s="3" t="s">
        <v>627</v>
      </c>
      <c r="B18" s="26" t="s">
        <v>628</v>
      </c>
      <c r="E18" s="3" t="s">
        <v>683</v>
      </c>
      <c r="F18" s="19" t="s">
        <v>684</v>
      </c>
      <c r="M18" s="3" t="s">
        <v>741</v>
      </c>
      <c r="N18" s="19" t="s">
        <v>742</v>
      </c>
      <c r="O18" s="45" t="s">
        <v>1120</v>
      </c>
      <c r="U18" s="25" t="s">
        <v>805</v>
      </c>
      <c r="V18" s="19" t="s">
        <v>806</v>
      </c>
      <c r="Y18" s="3" t="s">
        <v>869</v>
      </c>
      <c r="Z18" s="19" t="s">
        <v>870</v>
      </c>
    </row>
    <row r="19" spans="1:26" x14ac:dyDescent="0.15">
      <c r="A19" s="3" t="s">
        <v>629</v>
      </c>
      <c r="B19" s="26" t="s">
        <v>630</v>
      </c>
      <c r="E19" s="3" t="s">
        <v>685</v>
      </c>
      <c r="F19" s="19" t="s">
        <v>686</v>
      </c>
      <c r="M19" s="3" t="s">
        <v>743</v>
      </c>
      <c r="N19" s="19" t="s">
        <v>744</v>
      </c>
      <c r="U19" s="25" t="s">
        <v>807</v>
      </c>
      <c r="V19" s="19" t="s">
        <v>808</v>
      </c>
      <c r="Y19" s="3" t="s">
        <v>871</v>
      </c>
      <c r="Z19" s="19" t="s">
        <v>872</v>
      </c>
    </row>
    <row r="20" spans="1:26" x14ac:dyDescent="0.15">
      <c r="A20" s="3" t="s">
        <v>631</v>
      </c>
      <c r="B20" s="26" t="s">
        <v>632</v>
      </c>
      <c r="E20" s="3" t="s">
        <v>651</v>
      </c>
      <c r="F20" s="19" t="s">
        <v>652</v>
      </c>
      <c r="M20" s="3" t="s">
        <v>745</v>
      </c>
      <c r="N20" s="19" t="s">
        <v>746</v>
      </c>
      <c r="U20" s="25" t="s">
        <v>809</v>
      </c>
      <c r="V20" s="19" t="s">
        <v>810</v>
      </c>
      <c r="Y20" s="3" t="s">
        <v>873</v>
      </c>
      <c r="Z20" s="19" t="s">
        <v>874</v>
      </c>
    </row>
    <row r="21" spans="1:26" x14ac:dyDescent="0.15">
      <c r="A21" s="3" t="s">
        <v>633</v>
      </c>
      <c r="B21" s="26" t="s">
        <v>634</v>
      </c>
      <c r="E21" s="3" t="s">
        <v>687</v>
      </c>
      <c r="F21" s="19" t="s">
        <v>688</v>
      </c>
      <c r="M21" s="3" t="s">
        <v>747</v>
      </c>
      <c r="N21" s="19" t="s">
        <v>748</v>
      </c>
      <c r="U21" s="25" t="s">
        <v>811</v>
      </c>
      <c r="V21" s="19" t="s">
        <v>812</v>
      </c>
      <c r="Y21" s="3" t="s">
        <v>875</v>
      </c>
      <c r="Z21" s="19" t="s">
        <v>876</v>
      </c>
    </row>
    <row r="22" spans="1:26" x14ac:dyDescent="0.15">
      <c r="A22" s="3" t="s">
        <v>635</v>
      </c>
      <c r="B22" s="26" t="s">
        <v>636</v>
      </c>
      <c r="M22" s="3" t="s">
        <v>749</v>
      </c>
      <c r="N22" s="19" t="s">
        <v>750</v>
      </c>
      <c r="Y22" s="3" t="s">
        <v>877</v>
      </c>
      <c r="Z22" s="19" t="s">
        <v>878</v>
      </c>
    </row>
    <row r="23" spans="1:26" x14ac:dyDescent="0.15">
      <c r="A23" s="3" t="s">
        <v>637</v>
      </c>
      <c r="B23" s="26" t="s">
        <v>638</v>
      </c>
      <c r="M23" s="3" t="s">
        <v>751</v>
      </c>
      <c r="N23" s="19" t="s">
        <v>752</v>
      </c>
      <c r="Y23" s="3" t="s">
        <v>879</v>
      </c>
      <c r="Z23" s="19" t="s">
        <v>880</v>
      </c>
    </row>
    <row r="24" spans="1:26" x14ac:dyDescent="0.15">
      <c r="A24" s="3" t="s">
        <v>639</v>
      </c>
      <c r="B24" s="26" t="s">
        <v>640</v>
      </c>
      <c r="Y24" s="3" t="s">
        <v>881</v>
      </c>
      <c r="Z24" s="19" t="s">
        <v>882</v>
      </c>
    </row>
    <row r="25" spans="1:26" x14ac:dyDescent="0.15">
      <c r="A25" s="3" t="s">
        <v>641</v>
      </c>
      <c r="B25" s="26" t="s">
        <v>642</v>
      </c>
      <c r="Y25" s="3" t="s">
        <v>883</v>
      </c>
      <c r="Z25" s="19" t="s">
        <v>884</v>
      </c>
    </row>
    <row r="26" spans="1:26" x14ac:dyDescent="0.15">
      <c r="A26" s="3" t="s">
        <v>643</v>
      </c>
      <c r="B26" s="26" t="s">
        <v>644</v>
      </c>
      <c r="Y26" s="3" t="s">
        <v>885</v>
      </c>
      <c r="Z26" s="19" t="s">
        <v>886</v>
      </c>
    </row>
    <row r="27" spans="1:26" x14ac:dyDescent="0.15">
      <c r="A27" s="3" t="s">
        <v>645</v>
      </c>
      <c r="B27" s="26" t="s">
        <v>646</v>
      </c>
      <c r="Y27" s="3" t="s">
        <v>887</v>
      </c>
      <c r="Z27" s="19" t="s">
        <v>888</v>
      </c>
    </row>
    <row r="28" spans="1:26" x14ac:dyDescent="0.15">
      <c r="A28" s="3" t="s">
        <v>647</v>
      </c>
      <c r="B28" s="26" t="s">
        <v>648</v>
      </c>
      <c r="Y28" s="3" t="s">
        <v>889</v>
      </c>
      <c r="Z28" s="19" t="s">
        <v>890</v>
      </c>
    </row>
    <row r="29" spans="1:26" x14ac:dyDescent="0.15">
      <c r="Y29" s="3" t="s">
        <v>891</v>
      </c>
      <c r="Z29" s="19" t="s">
        <v>892</v>
      </c>
    </row>
    <row r="30" spans="1:26" x14ac:dyDescent="0.15">
      <c r="Y30" s="3" t="s">
        <v>893</v>
      </c>
      <c r="Z30" s="19" t="s">
        <v>894</v>
      </c>
    </row>
    <row r="31" spans="1:26" x14ac:dyDescent="0.15">
      <c r="Y31" s="3" t="s">
        <v>895</v>
      </c>
      <c r="Z31" s="19" t="s">
        <v>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2"/>
  <sheetViews>
    <sheetView topLeftCell="A32" workbookViewId="0">
      <selection activeCell="E66" sqref="E66"/>
    </sheetView>
  </sheetViews>
  <sheetFormatPr defaultRowHeight="13.5" x14ac:dyDescent="0.15"/>
  <sheetData>
    <row r="2" spans="1:4" x14ac:dyDescent="0.15">
      <c r="A2" t="s">
        <v>986</v>
      </c>
      <c r="B2" t="s">
        <v>987</v>
      </c>
      <c r="C2" t="s">
        <v>988</v>
      </c>
      <c r="D2" t="s">
        <v>989</v>
      </c>
    </row>
    <row r="3" spans="1:4" x14ac:dyDescent="0.15">
      <c r="C3" s="29">
        <v>573</v>
      </c>
      <c r="D3">
        <v>58</v>
      </c>
    </row>
    <row r="4" spans="1:4" x14ac:dyDescent="0.15">
      <c r="D4">
        <v>43</v>
      </c>
    </row>
    <row r="5" spans="1:4" x14ac:dyDescent="0.15">
      <c r="D5">
        <v>53</v>
      </c>
    </row>
    <row r="6" spans="1:4" x14ac:dyDescent="0.15">
      <c r="D6">
        <v>35</v>
      </c>
    </row>
    <row r="7" spans="1:4" x14ac:dyDescent="0.15">
      <c r="D7">
        <v>31</v>
      </c>
    </row>
    <row r="8" spans="1:4" x14ac:dyDescent="0.15">
      <c r="D8">
        <v>45</v>
      </c>
    </row>
    <row r="9" spans="1:4" x14ac:dyDescent="0.15">
      <c r="D9">
        <v>46</v>
      </c>
    </row>
    <row r="10" spans="1:4" x14ac:dyDescent="0.15">
      <c r="D10">
        <v>19</v>
      </c>
    </row>
    <row r="11" spans="1:4" x14ac:dyDescent="0.15">
      <c r="D11">
        <v>22</v>
      </c>
    </row>
    <row r="12" spans="1:4" x14ac:dyDescent="0.15">
      <c r="D12">
        <v>4</v>
      </c>
    </row>
    <row r="13" spans="1:4" x14ac:dyDescent="0.15">
      <c r="D13">
        <v>9</v>
      </c>
    </row>
    <row r="14" spans="1:4" x14ac:dyDescent="0.15">
      <c r="D14">
        <v>11</v>
      </c>
    </row>
    <row r="15" spans="1:4" x14ac:dyDescent="0.15">
      <c r="D15">
        <v>17</v>
      </c>
    </row>
    <row r="16" spans="1:4" x14ac:dyDescent="0.15">
      <c r="D16">
        <v>14</v>
      </c>
    </row>
    <row r="17" spans="1:4" x14ac:dyDescent="0.15">
      <c r="D17">
        <v>29</v>
      </c>
    </row>
    <row r="18" spans="1:4" x14ac:dyDescent="0.15">
      <c r="D18">
        <v>25</v>
      </c>
    </row>
    <row r="19" spans="1:4" x14ac:dyDescent="0.15">
      <c r="D19">
        <v>9</v>
      </c>
    </row>
    <row r="20" spans="1:4" x14ac:dyDescent="0.15">
      <c r="D20">
        <v>16</v>
      </c>
    </row>
    <row r="21" spans="1:4" x14ac:dyDescent="0.15">
      <c r="D21">
        <v>7</v>
      </c>
    </row>
    <row r="22" spans="1:4" x14ac:dyDescent="0.15">
      <c r="D22">
        <v>5</v>
      </c>
    </row>
    <row r="23" spans="1:4" x14ac:dyDescent="0.15">
      <c r="D23" s="30">
        <f>SUM(D3:D22)</f>
        <v>498</v>
      </c>
    </row>
    <row r="24" spans="1:4" x14ac:dyDescent="0.15">
      <c r="A24" t="s">
        <v>990</v>
      </c>
      <c r="B24" t="s">
        <v>991</v>
      </c>
      <c r="C24">
        <v>22</v>
      </c>
    </row>
    <row r="25" spans="1:4" x14ac:dyDescent="0.15">
      <c r="B25">
        <v>140</v>
      </c>
      <c r="C25">
        <v>83</v>
      </c>
    </row>
    <row r="26" spans="1:4" x14ac:dyDescent="0.15">
      <c r="C26">
        <v>9</v>
      </c>
    </row>
    <row r="27" spans="1:4" x14ac:dyDescent="0.15">
      <c r="C27">
        <v>4</v>
      </c>
      <c r="D27" t="s">
        <v>992</v>
      </c>
    </row>
    <row r="28" spans="1:4" x14ac:dyDescent="0.15">
      <c r="C28">
        <v>17</v>
      </c>
    </row>
    <row r="29" spans="1:4" x14ac:dyDescent="0.15">
      <c r="C29">
        <v>9</v>
      </c>
    </row>
    <row r="30" spans="1:4" x14ac:dyDescent="0.15">
      <c r="C30">
        <v>20</v>
      </c>
    </row>
    <row r="31" spans="1:4" x14ac:dyDescent="0.15">
      <c r="C31" s="30">
        <f>SUM(C24:C30)</f>
        <v>164</v>
      </c>
    </row>
    <row r="33" spans="1:4" x14ac:dyDescent="0.15">
      <c r="A33" t="s">
        <v>990</v>
      </c>
      <c r="B33" t="s">
        <v>991</v>
      </c>
      <c r="C33">
        <v>113</v>
      </c>
    </row>
    <row r="34" spans="1:4" x14ac:dyDescent="0.15">
      <c r="B34">
        <v>660</v>
      </c>
      <c r="C34">
        <v>331</v>
      </c>
    </row>
    <row r="35" spans="1:4" x14ac:dyDescent="0.15">
      <c r="C35">
        <v>52</v>
      </c>
    </row>
    <row r="36" spans="1:4" x14ac:dyDescent="0.15">
      <c r="C36">
        <v>17</v>
      </c>
      <c r="D36" t="s">
        <v>993</v>
      </c>
    </row>
    <row r="37" spans="1:4" x14ac:dyDescent="0.15">
      <c r="C37">
        <v>23</v>
      </c>
    </row>
    <row r="38" spans="1:4" x14ac:dyDescent="0.15">
      <c r="C38">
        <v>42</v>
      </c>
    </row>
    <row r="39" spans="1:4" x14ac:dyDescent="0.15">
      <c r="C39">
        <v>46</v>
      </c>
    </row>
    <row r="40" spans="1:4" x14ac:dyDescent="0.15">
      <c r="C40" s="30">
        <f>SUM(C33:C39)</f>
        <v>624</v>
      </c>
    </row>
    <row r="42" spans="1:4" x14ac:dyDescent="0.15">
      <c r="A42" t="s">
        <v>990</v>
      </c>
      <c r="B42" t="s">
        <v>991</v>
      </c>
      <c r="C42">
        <v>249</v>
      </c>
    </row>
    <row r="43" spans="1:4" x14ac:dyDescent="0.15">
      <c r="B43">
        <v>2341</v>
      </c>
      <c r="C43">
        <v>1158</v>
      </c>
    </row>
    <row r="44" spans="1:4" x14ac:dyDescent="0.15">
      <c r="C44">
        <v>186</v>
      </c>
    </row>
    <row r="45" spans="1:4" x14ac:dyDescent="0.15">
      <c r="C45">
        <v>107</v>
      </c>
      <c r="D45" t="s">
        <v>994</v>
      </c>
    </row>
    <row r="46" spans="1:4" x14ac:dyDescent="0.15">
      <c r="C46">
        <v>100</v>
      </c>
    </row>
    <row r="47" spans="1:4" x14ac:dyDescent="0.15">
      <c r="C47">
        <v>167</v>
      </c>
    </row>
    <row r="48" spans="1:4" x14ac:dyDescent="0.15">
      <c r="C48">
        <v>218</v>
      </c>
    </row>
    <row r="49" spans="1:4" x14ac:dyDescent="0.15">
      <c r="C49" s="30">
        <f>SUM(C42:C48)</f>
        <v>2185</v>
      </c>
    </row>
    <row r="51" spans="1:4" x14ac:dyDescent="0.15">
      <c r="A51" t="s">
        <v>995</v>
      </c>
      <c r="B51" t="s">
        <v>996</v>
      </c>
      <c r="C51">
        <v>55</v>
      </c>
    </row>
    <row r="52" spans="1:4" x14ac:dyDescent="0.15">
      <c r="B52">
        <v>463</v>
      </c>
      <c r="C52">
        <v>235</v>
      </c>
    </row>
    <row r="53" spans="1:4" x14ac:dyDescent="0.15">
      <c r="C53">
        <v>44</v>
      </c>
    </row>
    <row r="54" spans="1:4" x14ac:dyDescent="0.15">
      <c r="C54">
        <v>21</v>
      </c>
      <c r="D54" t="s">
        <v>997</v>
      </c>
    </row>
    <row r="55" spans="1:4" x14ac:dyDescent="0.15">
      <c r="C55">
        <v>38</v>
      </c>
    </row>
    <row r="56" spans="1:4" x14ac:dyDescent="0.15">
      <c r="C56">
        <v>29</v>
      </c>
    </row>
    <row r="57" spans="1:4" x14ac:dyDescent="0.15">
      <c r="C57">
        <v>23</v>
      </c>
    </row>
    <row r="58" spans="1:4" x14ac:dyDescent="0.15">
      <c r="C58" s="30">
        <f>SUM(C51:C57)</f>
        <v>445</v>
      </c>
    </row>
    <row r="60" spans="1:4" x14ac:dyDescent="0.15">
      <c r="A60" t="s">
        <v>998</v>
      </c>
      <c r="B60" t="s">
        <v>999</v>
      </c>
      <c r="C60">
        <v>88</v>
      </c>
    </row>
    <row r="61" spans="1:4" x14ac:dyDescent="0.15">
      <c r="B61">
        <v>329</v>
      </c>
      <c r="C61">
        <v>101</v>
      </c>
    </row>
    <row r="62" spans="1:4" x14ac:dyDescent="0.15">
      <c r="C62" s="30">
        <f>SUM(C60:C61)</f>
        <v>189</v>
      </c>
      <c r="D62" t="s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opLeftCell="A16" workbookViewId="0">
      <selection activeCell="F8" sqref="F8"/>
    </sheetView>
  </sheetViews>
  <sheetFormatPr defaultRowHeight="13.5" x14ac:dyDescent="0.15"/>
  <cols>
    <col min="1" max="11" width="9" style="35"/>
    <col min="12" max="12" width="19.75" style="35" customWidth="1"/>
    <col min="13" max="16384" width="9" style="35"/>
  </cols>
  <sheetData>
    <row r="1" spans="1:40" s="36" customFormat="1" ht="24" x14ac:dyDescent="0.15">
      <c r="B1" s="36" t="s">
        <v>1019</v>
      </c>
      <c r="C1" s="36" t="s">
        <v>1020</v>
      </c>
      <c r="D1" s="36" t="s">
        <v>1048</v>
      </c>
      <c r="E1" s="39" t="s">
        <v>1054</v>
      </c>
      <c r="F1" s="36" t="s">
        <v>1021</v>
      </c>
      <c r="G1" s="36" t="s">
        <v>1022</v>
      </c>
      <c r="H1" s="36" t="s">
        <v>1023</v>
      </c>
      <c r="I1" s="36" t="s">
        <v>1024</v>
      </c>
      <c r="J1" s="36" t="s">
        <v>1025</v>
      </c>
      <c r="K1" s="36" t="s">
        <v>1049</v>
      </c>
      <c r="L1" s="36" t="s">
        <v>1026</v>
      </c>
      <c r="N1" s="36" t="s">
        <v>1027</v>
      </c>
      <c r="O1" s="36" t="s">
        <v>1028</v>
      </c>
      <c r="P1" s="36" t="s">
        <v>1050</v>
      </c>
      <c r="Q1" s="36" t="s">
        <v>1252</v>
      </c>
      <c r="R1" s="36" t="s">
        <v>1253</v>
      </c>
      <c r="S1" s="36" t="s">
        <v>1029</v>
      </c>
      <c r="T1" s="36" t="s">
        <v>1051</v>
      </c>
      <c r="U1" s="36" t="s">
        <v>1030</v>
      </c>
      <c r="V1" s="36" t="s">
        <v>1031</v>
      </c>
      <c r="W1" s="36" t="s">
        <v>1032</v>
      </c>
      <c r="X1" s="36" t="s">
        <v>1033</v>
      </c>
      <c r="Y1" s="36" t="s">
        <v>1034</v>
      </c>
      <c r="Z1" s="36" t="s">
        <v>1035</v>
      </c>
      <c r="AA1" s="36" t="s">
        <v>1036</v>
      </c>
      <c r="AB1" s="36" t="s">
        <v>1037</v>
      </c>
      <c r="AC1" s="36" t="s">
        <v>1038</v>
      </c>
      <c r="AD1" s="36" t="s">
        <v>1039</v>
      </c>
      <c r="AE1" s="36" t="s">
        <v>1052</v>
      </c>
      <c r="AF1" s="36" t="s">
        <v>1040</v>
      </c>
      <c r="AG1" s="36" t="s">
        <v>1053</v>
      </c>
      <c r="AH1" s="36" t="s">
        <v>1041</v>
      </c>
      <c r="AI1" s="36" t="s">
        <v>1042</v>
      </c>
      <c r="AJ1" s="36" t="s">
        <v>1043</v>
      </c>
      <c r="AK1" s="36" t="s">
        <v>1044</v>
      </c>
      <c r="AL1" s="36" t="s">
        <v>1045</v>
      </c>
      <c r="AM1" s="36" t="s">
        <v>1046</v>
      </c>
      <c r="AN1" s="36" t="s">
        <v>1047</v>
      </c>
    </row>
    <row r="2" spans="1:40" s="37" customFormat="1" ht="39.75" customHeight="1" x14ac:dyDescent="0.15">
      <c r="A2" s="38">
        <v>1</v>
      </c>
      <c r="B2" s="36" t="s">
        <v>1001</v>
      </c>
      <c r="C2" s="36" t="s">
        <v>1002</v>
      </c>
      <c r="D2" s="36" t="s">
        <v>65</v>
      </c>
      <c r="E2" s="40" t="s">
        <v>1093</v>
      </c>
      <c r="F2" s="36" t="s">
        <v>598</v>
      </c>
      <c r="G2" s="36" t="s">
        <v>590</v>
      </c>
      <c r="H2" s="36" t="s">
        <v>1003</v>
      </c>
      <c r="I2" s="36" t="s">
        <v>333</v>
      </c>
      <c r="J2" s="36" t="s">
        <v>1004</v>
      </c>
      <c r="K2" s="36">
        <v>356</v>
      </c>
      <c r="L2" s="36" t="s">
        <v>1005</v>
      </c>
      <c r="M2" s="36"/>
      <c r="N2" s="36" t="s">
        <v>1006</v>
      </c>
      <c r="O2" s="36" t="s">
        <v>1007</v>
      </c>
      <c r="P2" s="36" t="s">
        <v>1008</v>
      </c>
      <c r="Q2" s="36"/>
      <c r="R2" s="36"/>
      <c r="S2" s="38">
        <v>72</v>
      </c>
      <c r="T2" s="36" t="s">
        <v>1009</v>
      </c>
      <c r="U2" s="36" t="s">
        <v>1010</v>
      </c>
      <c r="V2" s="36" t="s">
        <v>1011</v>
      </c>
      <c r="W2" s="38">
        <v>0</v>
      </c>
      <c r="X2" s="38">
        <v>0</v>
      </c>
      <c r="Y2" s="38">
        <v>4</v>
      </c>
      <c r="Z2" s="38">
        <v>15</v>
      </c>
      <c r="AA2" s="38">
        <v>41</v>
      </c>
      <c r="AB2" s="36" t="s">
        <v>1012</v>
      </c>
      <c r="AC2" s="36" t="s">
        <v>1013</v>
      </c>
      <c r="AD2" s="36" t="s">
        <v>1014</v>
      </c>
      <c r="AE2" s="41" t="s">
        <v>1241</v>
      </c>
      <c r="AF2" s="36" t="s">
        <v>1015</v>
      </c>
      <c r="AG2" s="36" t="s">
        <v>1203</v>
      </c>
      <c r="AH2" s="41" t="s">
        <v>1096</v>
      </c>
      <c r="AI2" s="36" t="s">
        <v>1016</v>
      </c>
      <c r="AJ2" s="36" t="s">
        <v>1017</v>
      </c>
      <c r="AK2" s="38">
        <v>1</v>
      </c>
      <c r="AL2" s="36" t="s">
        <v>1018</v>
      </c>
      <c r="AM2" s="38">
        <v>39.948699949999998</v>
      </c>
      <c r="AN2" s="38">
        <v>116.39971161</v>
      </c>
    </row>
    <row r="3" spans="1:40" s="37" customFormat="1" ht="39.75" customHeight="1" x14ac:dyDescent="0.15">
      <c r="A3" s="38">
        <v>1</v>
      </c>
      <c r="B3" s="36" t="s">
        <v>1055</v>
      </c>
      <c r="C3" s="36" t="s">
        <v>1056</v>
      </c>
      <c r="D3" s="36" t="s">
        <v>65</v>
      </c>
      <c r="E3" s="36" t="s">
        <v>1069</v>
      </c>
      <c r="F3" s="36" t="s">
        <v>650</v>
      </c>
      <c r="G3" s="36" t="s">
        <v>650</v>
      </c>
      <c r="H3" s="36" t="s">
        <v>1003</v>
      </c>
      <c r="I3" s="36" t="s">
        <v>305</v>
      </c>
      <c r="J3" s="36" t="s">
        <v>1004</v>
      </c>
      <c r="K3" s="36">
        <v>30</v>
      </c>
      <c r="L3" s="36" t="s">
        <v>1057</v>
      </c>
      <c r="M3" s="36"/>
      <c r="N3" s="36" t="s">
        <v>1058</v>
      </c>
      <c r="O3" s="36" t="s">
        <v>1059</v>
      </c>
      <c r="P3" s="36" t="s">
        <v>1060</v>
      </c>
      <c r="Q3" s="36"/>
      <c r="R3" s="36"/>
      <c r="S3" s="38">
        <v>5880</v>
      </c>
      <c r="T3" s="36" t="s">
        <v>1061</v>
      </c>
      <c r="U3" s="36" t="s">
        <v>1062</v>
      </c>
      <c r="V3" s="36" t="s">
        <v>1011</v>
      </c>
      <c r="W3" s="38">
        <v>103</v>
      </c>
      <c r="X3" s="38">
        <v>146</v>
      </c>
      <c r="Y3" s="38">
        <v>775</v>
      </c>
      <c r="Z3" s="38">
        <v>1405</v>
      </c>
      <c r="AA3" s="38">
        <v>2167</v>
      </c>
      <c r="AB3" s="36" t="s">
        <v>1063</v>
      </c>
      <c r="AC3" s="36"/>
      <c r="AD3" s="36" t="s">
        <v>1064</v>
      </c>
      <c r="AE3" s="41" t="s">
        <v>1242</v>
      </c>
      <c r="AF3" s="36" t="s">
        <v>1065</v>
      </c>
      <c r="AG3" s="36" t="s">
        <v>1203</v>
      </c>
      <c r="AH3" s="41" t="s">
        <v>1095</v>
      </c>
      <c r="AI3" s="36" t="s">
        <v>1066</v>
      </c>
      <c r="AJ3" s="36" t="s">
        <v>1067</v>
      </c>
      <c r="AK3" s="38">
        <v>1</v>
      </c>
      <c r="AL3" s="36" t="s">
        <v>1068</v>
      </c>
      <c r="AM3" s="38">
        <v>39.913860319999998</v>
      </c>
      <c r="AN3" s="38">
        <v>116.41056061</v>
      </c>
    </row>
    <row r="4" spans="1:40" s="37" customFormat="1" ht="39.75" customHeight="1" x14ac:dyDescent="0.15">
      <c r="A4" s="38">
        <v>1</v>
      </c>
      <c r="B4" s="36" t="s">
        <v>1070</v>
      </c>
      <c r="C4" s="36"/>
      <c r="D4" s="36" t="s">
        <v>65</v>
      </c>
      <c r="E4" s="36" t="s">
        <v>1082</v>
      </c>
      <c r="F4" s="36" t="s">
        <v>654</v>
      </c>
      <c r="G4" s="36" t="s">
        <v>590</v>
      </c>
      <c r="H4" s="36" t="s">
        <v>1003</v>
      </c>
      <c r="I4" s="36" t="s">
        <v>329</v>
      </c>
      <c r="J4" s="36" t="s">
        <v>1071</v>
      </c>
      <c r="K4" s="36">
        <v>166</v>
      </c>
      <c r="L4" s="36">
        <v>18701620997</v>
      </c>
      <c r="M4" s="36"/>
      <c r="N4" s="36" t="s">
        <v>1072</v>
      </c>
      <c r="O4" s="36" t="s">
        <v>1073</v>
      </c>
      <c r="P4" s="36" t="s">
        <v>1074</v>
      </c>
      <c r="Q4" s="36"/>
      <c r="R4" s="36"/>
      <c r="S4" s="38">
        <v>28</v>
      </c>
      <c r="T4" s="36" t="s">
        <v>1075</v>
      </c>
      <c r="U4" s="36" t="s">
        <v>1076</v>
      </c>
      <c r="V4" s="36" t="s">
        <v>1077</v>
      </c>
      <c r="W4" s="38">
        <v>0</v>
      </c>
      <c r="X4" s="38">
        <v>0</v>
      </c>
      <c r="Y4" s="38">
        <v>3</v>
      </c>
      <c r="Z4" s="38">
        <v>2</v>
      </c>
      <c r="AA4" s="38">
        <v>1</v>
      </c>
      <c r="AB4" s="36" t="s">
        <v>654</v>
      </c>
      <c r="AC4" s="36"/>
      <c r="AD4" s="36"/>
      <c r="AE4" s="41" t="s">
        <v>1243</v>
      </c>
      <c r="AF4" s="36" t="s">
        <v>1078</v>
      </c>
      <c r="AG4" s="36" t="s">
        <v>1203</v>
      </c>
      <c r="AH4" s="41" t="s">
        <v>1094</v>
      </c>
      <c r="AI4" s="36" t="s">
        <v>1079</v>
      </c>
      <c r="AJ4" s="36" t="s">
        <v>1080</v>
      </c>
      <c r="AK4" s="38">
        <v>1</v>
      </c>
      <c r="AL4" s="36" t="s">
        <v>1081</v>
      </c>
      <c r="AM4" s="38">
        <v>39.897968290000001</v>
      </c>
      <c r="AN4" s="38">
        <v>116.43849944999999</v>
      </c>
    </row>
    <row r="5" spans="1:40" s="37" customFormat="1" ht="39.75" customHeight="1" x14ac:dyDescent="0.15">
      <c r="A5" s="38">
        <v>1</v>
      </c>
      <c r="B5" s="36" t="s">
        <v>1083</v>
      </c>
      <c r="C5" s="36"/>
      <c r="D5" s="36" t="s">
        <v>65</v>
      </c>
      <c r="E5" s="36" t="s">
        <v>1101</v>
      </c>
      <c r="F5" s="36" t="s">
        <v>692</v>
      </c>
      <c r="G5" s="36" t="s">
        <v>692</v>
      </c>
      <c r="H5" s="36" t="s">
        <v>1003</v>
      </c>
      <c r="I5" s="36" t="s">
        <v>1084</v>
      </c>
      <c r="J5" s="36" t="s">
        <v>1004</v>
      </c>
      <c r="K5" s="36">
        <v>397</v>
      </c>
      <c r="L5" s="36" t="s">
        <v>1085</v>
      </c>
      <c r="M5" s="36"/>
      <c r="N5" s="36" t="s">
        <v>1086</v>
      </c>
      <c r="O5" s="36" t="s">
        <v>1087</v>
      </c>
      <c r="P5" s="36" t="s">
        <v>1088</v>
      </c>
      <c r="Q5" s="36"/>
      <c r="R5" s="36"/>
      <c r="S5" s="38">
        <v>318</v>
      </c>
      <c r="T5" s="36" t="s">
        <v>1089</v>
      </c>
      <c r="U5" s="36" t="s">
        <v>1010</v>
      </c>
      <c r="V5" s="36" t="s">
        <v>1090</v>
      </c>
      <c r="W5" s="38">
        <v>2</v>
      </c>
      <c r="X5" s="38">
        <v>1</v>
      </c>
      <c r="Y5" s="38">
        <v>5</v>
      </c>
      <c r="Z5" s="38">
        <v>10</v>
      </c>
      <c r="AA5" s="38">
        <v>32</v>
      </c>
      <c r="AB5" s="36"/>
      <c r="AC5" s="36" t="s">
        <v>1097</v>
      </c>
      <c r="AD5" s="36" t="s">
        <v>1100</v>
      </c>
      <c r="AE5" s="41" t="s">
        <v>1244</v>
      </c>
      <c r="AF5" s="36" t="s">
        <v>1091</v>
      </c>
      <c r="AG5" s="36" t="s">
        <v>1210</v>
      </c>
      <c r="AH5" s="41" t="s">
        <v>1102</v>
      </c>
      <c r="AI5" s="36" t="s">
        <v>1092</v>
      </c>
      <c r="AJ5" s="36" t="s">
        <v>1098</v>
      </c>
      <c r="AK5" s="38">
        <v>7</v>
      </c>
      <c r="AL5" s="36" t="s">
        <v>1099</v>
      </c>
      <c r="AM5" s="38">
        <v>39.883998869999999</v>
      </c>
      <c r="AN5" s="38">
        <v>116.4391098</v>
      </c>
    </row>
    <row r="6" spans="1:40" s="37" customFormat="1" ht="39.75" customHeight="1" x14ac:dyDescent="0.15">
      <c r="A6" s="38">
        <v>1</v>
      </c>
      <c r="B6" s="36" t="s">
        <v>1070</v>
      </c>
      <c r="C6" s="36"/>
      <c r="D6" s="36" t="s">
        <v>65</v>
      </c>
      <c r="E6" s="36" t="s">
        <v>1104</v>
      </c>
      <c r="F6" s="36" t="s">
        <v>654</v>
      </c>
      <c r="G6" s="36" t="s">
        <v>590</v>
      </c>
      <c r="H6" s="36" t="s">
        <v>1003</v>
      </c>
      <c r="I6" s="36" t="s">
        <v>329</v>
      </c>
      <c r="J6" s="36" t="s">
        <v>1071</v>
      </c>
      <c r="K6" s="36">
        <v>166</v>
      </c>
      <c r="L6" s="36">
        <v>18701620997</v>
      </c>
      <c r="M6" s="36"/>
      <c r="N6" s="36" t="s">
        <v>1072</v>
      </c>
      <c r="O6" s="36" t="s">
        <v>1073</v>
      </c>
      <c r="P6" s="36" t="s">
        <v>1074</v>
      </c>
      <c r="Q6" s="36"/>
      <c r="R6" s="36"/>
      <c r="S6" s="38">
        <v>28</v>
      </c>
      <c r="T6" s="36" t="s">
        <v>1075</v>
      </c>
      <c r="U6" s="36" t="s">
        <v>1076</v>
      </c>
      <c r="V6" s="36" t="s">
        <v>1077</v>
      </c>
      <c r="W6" s="38">
        <v>0</v>
      </c>
      <c r="X6" s="38">
        <v>0</v>
      </c>
      <c r="Y6" s="38">
        <v>3</v>
      </c>
      <c r="Z6" s="38">
        <v>2</v>
      </c>
      <c r="AA6" s="38">
        <v>1</v>
      </c>
      <c r="AB6" s="36" t="s">
        <v>654</v>
      </c>
      <c r="AC6" s="36"/>
      <c r="AD6" s="36"/>
      <c r="AE6" s="41" t="s">
        <v>1243</v>
      </c>
      <c r="AF6" s="36" t="s">
        <v>1078</v>
      </c>
      <c r="AG6" s="36" t="s">
        <v>1203</v>
      </c>
      <c r="AH6" s="41" t="s">
        <v>1094</v>
      </c>
      <c r="AI6" s="36" t="s">
        <v>1079</v>
      </c>
      <c r="AJ6" s="36" t="s">
        <v>1080</v>
      </c>
      <c r="AK6" s="38">
        <v>1</v>
      </c>
      <c r="AL6" s="36" t="s">
        <v>1103</v>
      </c>
      <c r="AM6" s="38">
        <v>39.897968290000001</v>
      </c>
      <c r="AN6" s="38">
        <v>116.43849944999999</v>
      </c>
    </row>
    <row r="7" spans="1:40" s="37" customFormat="1" ht="39.75" customHeight="1" x14ac:dyDescent="0.15">
      <c r="A7" s="38">
        <v>1</v>
      </c>
      <c r="B7" s="36" t="s">
        <v>1105</v>
      </c>
      <c r="C7" s="36" t="s">
        <v>1106</v>
      </c>
      <c r="D7" s="36" t="s">
        <v>65</v>
      </c>
      <c r="E7" s="36" t="s">
        <v>1118</v>
      </c>
      <c r="F7" s="36" t="s">
        <v>716</v>
      </c>
      <c r="G7" s="36" t="s">
        <v>716</v>
      </c>
      <c r="H7" s="36" t="s">
        <v>1003</v>
      </c>
      <c r="I7" s="36" t="s">
        <v>307</v>
      </c>
      <c r="J7" s="36" t="s">
        <v>1004</v>
      </c>
      <c r="K7" s="36">
        <v>180</v>
      </c>
      <c r="L7" s="36">
        <v>18801080500</v>
      </c>
      <c r="M7" s="36"/>
      <c r="N7" s="36" t="s">
        <v>1107</v>
      </c>
      <c r="O7" s="36" t="s">
        <v>1108</v>
      </c>
      <c r="P7" s="36" t="s">
        <v>1109</v>
      </c>
      <c r="Q7" s="36"/>
      <c r="R7" s="36"/>
      <c r="S7" s="38">
        <v>119</v>
      </c>
      <c r="T7" s="36" t="s">
        <v>1110</v>
      </c>
      <c r="U7" s="36" t="s">
        <v>1111</v>
      </c>
      <c r="V7" s="36" t="s">
        <v>1112</v>
      </c>
      <c r="W7" s="38">
        <v>1</v>
      </c>
      <c r="X7" s="38">
        <v>0</v>
      </c>
      <c r="Y7" s="38">
        <v>1</v>
      </c>
      <c r="Z7" s="38">
        <v>2</v>
      </c>
      <c r="AA7" s="38">
        <v>57</v>
      </c>
      <c r="AB7" s="36" t="s">
        <v>1113</v>
      </c>
      <c r="AC7" s="36"/>
      <c r="AD7" s="36"/>
      <c r="AE7" s="41" t="s">
        <v>1245</v>
      </c>
      <c r="AF7" s="36" t="s">
        <v>1114</v>
      </c>
      <c r="AG7" s="36" t="s">
        <v>1203</v>
      </c>
      <c r="AH7" s="41" t="s">
        <v>1119</v>
      </c>
      <c r="AI7" s="36" t="s">
        <v>1115</v>
      </c>
      <c r="AJ7" s="36" t="s">
        <v>1116</v>
      </c>
      <c r="AK7" s="38">
        <v>1</v>
      </c>
      <c r="AL7" s="36" t="s">
        <v>1117</v>
      </c>
      <c r="AM7" s="38">
        <v>39.899330140000004</v>
      </c>
      <c r="AN7" s="38">
        <v>116.42135620000001</v>
      </c>
    </row>
    <row r="8" spans="1:40" s="37" customFormat="1" ht="39.75" customHeight="1" x14ac:dyDescent="0.15">
      <c r="A8" s="38">
        <v>1</v>
      </c>
      <c r="B8" s="36" t="s">
        <v>1122</v>
      </c>
      <c r="C8" s="36" t="s">
        <v>1123</v>
      </c>
      <c r="D8" s="36" t="s">
        <v>65</v>
      </c>
      <c r="E8" s="36" t="s">
        <v>1137</v>
      </c>
      <c r="F8" s="36" t="s">
        <v>776</v>
      </c>
      <c r="G8" s="36" t="s">
        <v>776</v>
      </c>
      <c r="H8" s="36" t="s">
        <v>1003</v>
      </c>
      <c r="I8" s="36" t="s">
        <v>1124</v>
      </c>
      <c r="J8" s="36" t="s">
        <v>1071</v>
      </c>
      <c r="K8" s="36">
        <v>365</v>
      </c>
      <c r="L8" s="36" t="s">
        <v>1125</v>
      </c>
      <c r="M8" s="36"/>
      <c r="N8" s="36" t="s">
        <v>1126</v>
      </c>
      <c r="O8" s="36" t="s">
        <v>1127</v>
      </c>
      <c r="P8" s="36" t="s">
        <v>1128</v>
      </c>
      <c r="Q8" s="36"/>
      <c r="R8" s="36"/>
      <c r="S8" s="38">
        <v>183</v>
      </c>
      <c r="T8" s="36" t="s">
        <v>1129</v>
      </c>
      <c r="U8" s="36" t="s">
        <v>1130</v>
      </c>
      <c r="V8" s="36" t="s">
        <v>1131</v>
      </c>
      <c r="W8" s="38">
        <v>8</v>
      </c>
      <c r="X8" s="38">
        <v>2</v>
      </c>
      <c r="Y8" s="38">
        <v>46</v>
      </c>
      <c r="Z8" s="38">
        <v>65</v>
      </c>
      <c r="AA8" s="38">
        <v>20</v>
      </c>
      <c r="AB8" s="36" t="s">
        <v>1132</v>
      </c>
      <c r="AC8" s="36"/>
      <c r="AD8" s="36"/>
      <c r="AE8" s="41" t="s">
        <v>1247</v>
      </c>
      <c r="AF8" s="36" t="s">
        <v>1133</v>
      </c>
      <c r="AG8" s="36" t="s">
        <v>1211</v>
      </c>
      <c r="AH8" s="41" t="s">
        <v>1138</v>
      </c>
      <c r="AI8" s="36" t="s">
        <v>1134</v>
      </c>
      <c r="AJ8" s="36" t="s">
        <v>1135</v>
      </c>
      <c r="AK8" s="38">
        <v>1</v>
      </c>
      <c r="AL8" s="36" t="s">
        <v>1136</v>
      </c>
      <c r="AM8" s="38">
        <v>39.940429690000002</v>
      </c>
      <c r="AN8" s="38">
        <v>116.43193054</v>
      </c>
    </row>
    <row r="9" spans="1:40" s="37" customFormat="1" ht="39.75" customHeight="1" x14ac:dyDescent="0.15">
      <c r="A9" s="38">
        <v>1</v>
      </c>
      <c r="B9" s="36" t="s">
        <v>1139</v>
      </c>
      <c r="C9" s="36"/>
      <c r="D9" s="36" t="s">
        <v>65</v>
      </c>
      <c r="E9" s="36" t="s">
        <v>1149</v>
      </c>
      <c r="F9" s="36" t="s">
        <v>814</v>
      </c>
      <c r="G9" s="36" t="s">
        <v>814</v>
      </c>
      <c r="H9" s="36" t="s">
        <v>1003</v>
      </c>
      <c r="I9" s="36" t="s">
        <v>323</v>
      </c>
      <c r="J9" s="36" t="s">
        <v>1004</v>
      </c>
      <c r="K9" s="36">
        <v>114</v>
      </c>
      <c r="L9" s="36">
        <v>4000818107</v>
      </c>
      <c r="M9" s="36"/>
      <c r="N9" s="36" t="s">
        <v>1140</v>
      </c>
      <c r="O9" s="36" t="s">
        <v>1141</v>
      </c>
      <c r="P9" s="36" t="s">
        <v>1142</v>
      </c>
      <c r="Q9" s="36"/>
      <c r="R9" s="36"/>
      <c r="S9" s="38">
        <v>107</v>
      </c>
      <c r="T9" s="36" t="s">
        <v>1011</v>
      </c>
      <c r="U9" s="36" t="s">
        <v>1010</v>
      </c>
      <c r="V9" s="36" t="s">
        <v>1143</v>
      </c>
      <c r="W9" s="38">
        <v>0</v>
      </c>
      <c r="X9" s="38">
        <v>1</v>
      </c>
      <c r="Y9" s="38">
        <v>3</v>
      </c>
      <c r="Z9" s="38">
        <v>3</v>
      </c>
      <c r="AA9" s="38">
        <v>42</v>
      </c>
      <c r="AB9" s="36" t="s">
        <v>1144</v>
      </c>
      <c r="AC9" s="36"/>
      <c r="AD9" s="36"/>
      <c r="AE9" s="41" t="s">
        <v>1246</v>
      </c>
      <c r="AF9" s="36" t="s">
        <v>1145</v>
      </c>
      <c r="AG9" s="36" t="s">
        <v>1203</v>
      </c>
      <c r="AH9" s="41" t="s">
        <v>1150</v>
      </c>
      <c r="AI9" s="36" t="s">
        <v>1146</v>
      </c>
      <c r="AJ9" s="36" t="s">
        <v>1147</v>
      </c>
      <c r="AK9" s="38">
        <v>1</v>
      </c>
      <c r="AL9" s="36" t="s">
        <v>1148</v>
      </c>
      <c r="AM9" s="38">
        <v>39.955291750000001</v>
      </c>
      <c r="AN9" s="38">
        <v>116.42041016</v>
      </c>
    </row>
    <row r="10" spans="1:40" s="37" customFormat="1" ht="39.75" customHeight="1" x14ac:dyDescent="0.15">
      <c r="A10" s="38">
        <v>1</v>
      </c>
      <c r="B10" s="36" t="s">
        <v>1151</v>
      </c>
      <c r="C10" s="36"/>
      <c r="D10" s="36" t="s">
        <v>65</v>
      </c>
      <c r="E10" s="36" t="s">
        <v>1161</v>
      </c>
      <c r="F10" s="36" t="s">
        <v>838</v>
      </c>
      <c r="G10" s="36" t="s">
        <v>838</v>
      </c>
      <c r="H10" s="36" t="s">
        <v>1003</v>
      </c>
      <c r="I10" s="36" t="s">
        <v>305</v>
      </c>
      <c r="J10" s="36" t="s">
        <v>1071</v>
      </c>
      <c r="K10" s="36">
        <v>45580</v>
      </c>
      <c r="L10" s="36"/>
      <c r="M10" s="36"/>
      <c r="N10" s="36" t="s">
        <v>1152</v>
      </c>
      <c r="O10" s="36" t="s">
        <v>1153</v>
      </c>
      <c r="P10" s="36" t="s">
        <v>1154</v>
      </c>
      <c r="Q10" s="36"/>
      <c r="R10" s="36"/>
      <c r="S10" s="38">
        <v>7</v>
      </c>
      <c r="T10" s="36" t="s">
        <v>1155</v>
      </c>
      <c r="U10" s="36" t="s">
        <v>1156</v>
      </c>
      <c r="V10" s="36" t="s">
        <v>1157</v>
      </c>
      <c r="W10" s="38">
        <v>0</v>
      </c>
      <c r="X10" s="38">
        <v>0</v>
      </c>
      <c r="Y10" s="38">
        <v>2</v>
      </c>
      <c r="Z10" s="38">
        <v>2</v>
      </c>
      <c r="AA10" s="38">
        <v>2</v>
      </c>
      <c r="AB10" s="36"/>
      <c r="AC10" s="36"/>
      <c r="AD10" s="36"/>
      <c r="AE10" s="41" t="s">
        <v>1248</v>
      </c>
      <c r="AF10" s="36" t="s">
        <v>1158</v>
      </c>
      <c r="AG10" s="36" t="s">
        <v>1203</v>
      </c>
      <c r="AH10" s="41" t="s">
        <v>1162</v>
      </c>
      <c r="AI10" s="36" t="s">
        <v>1208</v>
      </c>
      <c r="AJ10" s="36" t="s">
        <v>1159</v>
      </c>
      <c r="AK10" s="38">
        <v>1</v>
      </c>
      <c r="AL10" s="36" t="s">
        <v>1160</v>
      </c>
      <c r="AM10" s="38">
        <v>40.04972076</v>
      </c>
      <c r="AN10" s="38">
        <v>116.43228148999999</v>
      </c>
    </row>
    <row r="11" spans="1:40" s="37" customFormat="1" ht="39.75" customHeight="1" x14ac:dyDescent="0.15">
      <c r="A11" s="38">
        <v>1</v>
      </c>
      <c r="B11" s="36" t="s">
        <v>1163</v>
      </c>
      <c r="C11" s="36"/>
      <c r="D11" s="36" t="s">
        <v>65</v>
      </c>
      <c r="E11" s="36" t="s">
        <v>1173</v>
      </c>
      <c r="F11" s="36" t="s">
        <v>898</v>
      </c>
      <c r="G11" s="36" t="s">
        <v>898</v>
      </c>
      <c r="H11" s="36" t="s">
        <v>1003</v>
      </c>
      <c r="I11" s="36" t="s">
        <v>1003</v>
      </c>
      <c r="J11" s="36" t="s">
        <v>1071</v>
      </c>
      <c r="K11" s="36" t="s">
        <v>1153</v>
      </c>
      <c r="L11" s="36" t="s">
        <v>1164</v>
      </c>
      <c r="M11" s="36"/>
      <c r="N11" s="36" t="s">
        <v>1165</v>
      </c>
      <c r="O11" s="36" t="s">
        <v>1153</v>
      </c>
      <c r="P11" s="36" t="s">
        <v>1166</v>
      </c>
      <c r="Q11" s="36"/>
      <c r="R11" s="36"/>
      <c r="S11" s="38">
        <v>5</v>
      </c>
      <c r="T11" s="36" t="s">
        <v>1167</v>
      </c>
      <c r="U11" s="36" t="s">
        <v>1168</v>
      </c>
      <c r="V11" s="36" t="s">
        <v>1075</v>
      </c>
      <c r="W11" s="38">
        <v>0</v>
      </c>
      <c r="X11" s="38">
        <v>0</v>
      </c>
      <c r="Y11" s="38">
        <v>0</v>
      </c>
      <c r="Z11" s="38">
        <v>2</v>
      </c>
      <c r="AA11" s="38">
        <v>1</v>
      </c>
      <c r="AB11" s="36"/>
      <c r="AC11" s="36"/>
      <c r="AD11" s="36"/>
      <c r="AE11" s="41" t="s">
        <v>1249</v>
      </c>
      <c r="AF11" s="36" t="s">
        <v>1169</v>
      </c>
      <c r="AG11" s="36" t="s">
        <v>1203</v>
      </c>
      <c r="AH11" s="41" t="s">
        <v>1174</v>
      </c>
      <c r="AI11" s="36" t="s">
        <v>1170</v>
      </c>
      <c r="AJ11" s="36" t="s">
        <v>1171</v>
      </c>
      <c r="AK11" s="38">
        <v>1</v>
      </c>
      <c r="AL11" s="36" t="s">
        <v>1172</v>
      </c>
      <c r="AM11" s="38">
        <v>39.931751249999998</v>
      </c>
      <c r="AN11" s="38">
        <v>116.44270324999999</v>
      </c>
    </row>
    <row r="12" spans="1:40" s="37" customFormat="1" ht="39.75" customHeight="1" x14ac:dyDescent="0.15">
      <c r="A12" s="38">
        <v>1</v>
      </c>
      <c r="B12" s="36" t="s">
        <v>1175</v>
      </c>
      <c r="C12" s="36" t="s">
        <v>1176</v>
      </c>
      <c r="D12" s="36" t="s">
        <v>65</v>
      </c>
      <c r="E12" s="36" t="s">
        <v>1189</v>
      </c>
      <c r="F12" s="36" t="s">
        <v>842</v>
      </c>
      <c r="G12" s="36" t="s">
        <v>842</v>
      </c>
      <c r="H12" s="36" t="s">
        <v>1003</v>
      </c>
      <c r="I12" s="36" t="s">
        <v>305</v>
      </c>
      <c r="J12" s="36" t="s">
        <v>1177</v>
      </c>
      <c r="K12" s="36">
        <v>515</v>
      </c>
      <c r="L12" s="36" t="s">
        <v>1178</v>
      </c>
      <c r="M12" s="36"/>
      <c r="N12" s="36" t="s">
        <v>1179</v>
      </c>
      <c r="O12" s="36" t="s">
        <v>1180</v>
      </c>
      <c r="P12" s="36" t="s">
        <v>1181</v>
      </c>
      <c r="Q12" s="36"/>
      <c r="R12" s="36"/>
      <c r="S12" s="38">
        <v>609</v>
      </c>
      <c r="T12" s="36" t="s">
        <v>1182</v>
      </c>
      <c r="U12" s="36" t="s">
        <v>1183</v>
      </c>
      <c r="V12" s="36" t="s">
        <v>1184</v>
      </c>
      <c r="W12" s="38">
        <v>15</v>
      </c>
      <c r="X12" s="38">
        <v>11</v>
      </c>
      <c r="Y12" s="38">
        <v>83</v>
      </c>
      <c r="Z12" s="38">
        <v>163</v>
      </c>
      <c r="AA12" s="38">
        <v>109</v>
      </c>
      <c r="AB12" s="36" t="s">
        <v>1185</v>
      </c>
      <c r="AC12" s="36"/>
      <c r="AD12" s="36"/>
      <c r="AE12" s="41" t="s">
        <v>1250</v>
      </c>
      <c r="AF12" s="36" t="s">
        <v>1186</v>
      </c>
      <c r="AG12" s="36" t="s">
        <v>1203</v>
      </c>
      <c r="AH12" s="41" t="s">
        <v>1190</v>
      </c>
      <c r="AI12" s="36" t="s">
        <v>1187</v>
      </c>
      <c r="AJ12" s="36" t="s">
        <v>1191</v>
      </c>
      <c r="AK12" s="38">
        <v>1</v>
      </c>
      <c r="AL12" s="36" t="s">
        <v>1188</v>
      </c>
      <c r="AM12" s="38">
        <v>39.912139889999999</v>
      </c>
      <c r="AN12" s="38">
        <v>116.41416168000001</v>
      </c>
    </row>
    <row r="13" spans="1:40" s="37" customFormat="1" ht="39.75" customHeight="1" x14ac:dyDescent="0.15">
      <c r="A13" s="38">
        <v>1</v>
      </c>
      <c r="B13" s="36" t="s">
        <v>1192</v>
      </c>
      <c r="C13" s="36"/>
      <c r="D13" s="36" t="s">
        <v>65</v>
      </c>
      <c r="E13" s="36" t="s">
        <v>1206</v>
      </c>
      <c r="F13" s="36" t="s">
        <v>758</v>
      </c>
      <c r="G13" s="36" t="s">
        <v>590</v>
      </c>
      <c r="H13" s="36" t="s">
        <v>1003</v>
      </c>
      <c r="I13" s="36" t="s">
        <v>331</v>
      </c>
      <c r="J13" s="36" t="s">
        <v>1004</v>
      </c>
      <c r="K13" s="36">
        <v>18</v>
      </c>
      <c r="L13" s="36" t="s">
        <v>1193</v>
      </c>
      <c r="M13" s="36"/>
      <c r="N13" s="36" t="s">
        <v>1194</v>
      </c>
      <c r="O13" s="36" t="s">
        <v>1195</v>
      </c>
      <c r="P13" s="36" t="s">
        <v>1196</v>
      </c>
      <c r="Q13" s="36"/>
      <c r="R13" s="36"/>
      <c r="S13" s="38">
        <v>1250</v>
      </c>
      <c r="T13" s="36" t="s">
        <v>1197</v>
      </c>
      <c r="U13" s="36" t="s">
        <v>1198</v>
      </c>
      <c r="V13" s="36" t="s">
        <v>1199</v>
      </c>
      <c r="W13" s="38">
        <v>12</v>
      </c>
      <c r="X13" s="38">
        <v>25</v>
      </c>
      <c r="Y13" s="38">
        <v>165</v>
      </c>
      <c r="Z13" s="38">
        <v>351</v>
      </c>
      <c r="AA13" s="38">
        <v>392</v>
      </c>
      <c r="AB13" s="36" t="s">
        <v>1200</v>
      </c>
      <c r="AC13" s="36"/>
      <c r="AD13" s="36" t="s">
        <v>1201</v>
      </c>
      <c r="AE13" s="41" t="s">
        <v>1251</v>
      </c>
      <c r="AF13" s="36" t="s">
        <v>1202</v>
      </c>
      <c r="AG13" s="36" t="s">
        <v>1203</v>
      </c>
      <c r="AH13" s="41" t="s">
        <v>1207</v>
      </c>
      <c r="AI13" s="36" t="s">
        <v>1204</v>
      </c>
      <c r="AJ13" s="36" t="s">
        <v>1209</v>
      </c>
      <c r="AK13" s="38">
        <v>1</v>
      </c>
      <c r="AL13" s="36" t="s">
        <v>1205</v>
      </c>
      <c r="AM13" s="38">
        <v>39.883098599999997</v>
      </c>
      <c r="AN13" s="38">
        <v>116.39971161</v>
      </c>
    </row>
    <row r="14" spans="1:40" s="37" customFormat="1" ht="39.75" customHeight="1" x14ac:dyDescent="0.15">
      <c r="A14" s="38">
        <v>1</v>
      </c>
      <c r="B14" s="36" t="s">
        <v>1212</v>
      </c>
      <c r="C14" s="36"/>
      <c r="D14" s="36" t="s">
        <v>65</v>
      </c>
      <c r="E14" s="36" t="s">
        <v>1225</v>
      </c>
      <c r="F14" s="36" t="s">
        <v>818</v>
      </c>
      <c r="G14" s="36" t="s">
        <v>590</v>
      </c>
      <c r="H14" s="36" t="s">
        <v>1003</v>
      </c>
      <c r="I14" s="36" t="s">
        <v>309</v>
      </c>
      <c r="J14" s="36" t="s">
        <v>1213</v>
      </c>
      <c r="K14" s="36" t="s">
        <v>1153</v>
      </c>
      <c r="L14" s="36">
        <v>4.0096035808447603E+17</v>
      </c>
      <c r="M14" s="36">
        <v>46</v>
      </c>
      <c r="N14" s="36" t="s">
        <v>1214</v>
      </c>
      <c r="O14" s="36" t="s">
        <v>1215</v>
      </c>
      <c r="P14" s="36" t="s">
        <v>1216</v>
      </c>
      <c r="Q14" s="36" t="s">
        <v>1217</v>
      </c>
      <c r="R14" s="36" t="s">
        <v>1218</v>
      </c>
      <c r="S14" s="38">
        <v>23</v>
      </c>
      <c r="T14" s="36" t="s">
        <v>1219</v>
      </c>
      <c r="U14" s="36" t="s">
        <v>1220</v>
      </c>
      <c r="V14" s="36" t="s">
        <v>1221</v>
      </c>
      <c r="W14" s="38">
        <v>0</v>
      </c>
      <c r="X14" s="38">
        <v>0</v>
      </c>
      <c r="Y14" s="38">
        <v>0</v>
      </c>
      <c r="Z14" s="38">
        <v>3</v>
      </c>
      <c r="AA14" s="38">
        <v>11</v>
      </c>
      <c r="AB14" s="36"/>
      <c r="AC14" s="36"/>
      <c r="AD14" s="36" t="s">
        <v>1222</v>
      </c>
      <c r="AE14" s="41" t="s">
        <v>1240</v>
      </c>
      <c r="AF14" s="36" t="s">
        <v>1223</v>
      </c>
      <c r="AG14" s="36">
        <v>0</v>
      </c>
      <c r="AH14" s="41" t="s">
        <v>1226</v>
      </c>
      <c r="AI14" s="36"/>
      <c r="AJ14" s="36"/>
      <c r="AK14" s="38">
        <v>7</v>
      </c>
      <c r="AL14" s="36" t="s">
        <v>1224</v>
      </c>
      <c r="AM14" s="38">
        <v>39.940361019999997</v>
      </c>
      <c r="AN14" s="38">
        <v>116.43591309</v>
      </c>
    </row>
    <row r="15" spans="1:40" s="37" customFormat="1" ht="39.75" customHeight="1" x14ac:dyDescent="0.15">
      <c r="A15" s="38">
        <v>1</v>
      </c>
      <c r="B15" s="36" t="s">
        <v>1227</v>
      </c>
      <c r="C15" s="36"/>
      <c r="D15" s="36" t="s">
        <v>65</v>
      </c>
      <c r="E15" s="36" t="s">
        <v>1237</v>
      </c>
      <c r="F15" s="36" t="s">
        <v>1228</v>
      </c>
      <c r="G15" s="36"/>
      <c r="H15" s="36" t="s">
        <v>1003</v>
      </c>
      <c r="I15" s="36"/>
      <c r="J15" s="36" t="s">
        <v>1177</v>
      </c>
      <c r="K15" s="36">
        <v>84</v>
      </c>
      <c r="L15" s="36" t="s">
        <v>1229</v>
      </c>
      <c r="M15" s="36">
        <v>0</v>
      </c>
      <c r="N15" s="36"/>
      <c r="O15" s="36" t="s">
        <v>1230</v>
      </c>
      <c r="P15" s="36" t="s">
        <v>1231</v>
      </c>
      <c r="Q15" s="36"/>
      <c r="R15" s="36"/>
      <c r="S15" s="38">
        <v>93</v>
      </c>
      <c r="T15" s="36"/>
      <c r="U15" s="36"/>
      <c r="V15" s="36"/>
      <c r="W15" s="38">
        <v>5</v>
      </c>
      <c r="X15" s="38">
        <v>2</v>
      </c>
      <c r="Y15" s="38">
        <v>13</v>
      </c>
      <c r="Z15" s="38">
        <v>29</v>
      </c>
      <c r="AA15" s="38">
        <v>43</v>
      </c>
      <c r="AB15" s="36" t="s">
        <v>1232</v>
      </c>
      <c r="AC15" s="36"/>
      <c r="AD15" s="36" t="s">
        <v>1233</v>
      </c>
      <c r="AE15" s="41" t="s">
        <v>1239</v>
      </c>
      <c r="AF15" s="36" t="s">
        <v>1234</v>
      </c>
      <c r="AG15" s="36">
        <v>0</v>
      </c>
      <c r="AH15" s="41" t="s">
        <v>1238</v>
      </c>
      <c r="AI15" s="36" t="s">
        <v>1235</v>
      </c>
      <c r="AJ15" s="36"/>
      <c r="AK15" s="38">
        <v>7</v>
      </c>
      <c r="AL15" s="36" t="s">
        <v>1236</v>
      </c>
      <c r="AM15" s="38">
        <v>39.896060939999998</v>
      </c>
      <c r="AN15" s="38">
        <v>116.39444733000001</v>
      </c>
    </row>
    <row r="16" spans="1:40" s="37" customFormat="1" ht="39.75" customHeight="1" x14ac:dyDescent="0.15">
      <c r="A16" s="38">
        <v>1</v>
      </c>
      <c r="B16" s="36" t="s">
        <v>1254</v>
      </c>
      <c r="C16" s="36"/>
      <c r="D16" s="36" t="s">
        <v>65</v>
      </c>
      <c r="E16" s="36" t="s">
        <v>1265</v>
      </c>
      <c r="F16" s="36" t="s">
        <v>1255</v>
      </c>
      <c r="G16" s="36"/>
      <c r="H16" s="36" t="s">
        <v>1003</v>
      </c>
      <c r="I16" s="36" t="s">
        <v>309</v>
      </c>
      <c r="J16" s="36" t="s">
        <v>1213</v>
      </c>
      <c r="K16" s="36">
        <v>2009</v>
      </c>
      <c r="L16" s="36">
        <v>4006018710</v>
      </c>
      <c r="M16" s="36">
        <v>0</v>
      </c>
      <c r="N16" s="36" t="s">
        <v>1256</v>
      </c>
      <c r="O16" s="36" t="s">
        <v>1257</v>
      </c>
      <c r="P16" s="36" t="s">
        <v>1258</v>
      </c>
      <c r="Q16" s="36" t="s">
        <v>1259</v>
      </c>
      <c r="R16" s="36" t="s">
        <v>1260</v>
      </c>
      <c r="S16" s="38">
        <v>719</v>
      </c>
      <c r="T16" s="36"/>
      <c r="U16" s="36"/>
      <c r="V16" s="36"/>
      <c r="W16" s="38">
        <v>11</v>
      </c>
      <c r="X16" s="38">
        <v>3</v>
      </c>
      <c r="Y16" s="38">
        <v>17</v>
      </c>
      <c r="Z16" s="38">
        <v>66</v>
      </c>
      <c r="AA16" s="38">
        <v>622</v>
      </c>
      <c r="AB16" s="36" t="s">
        <v>1261</v>
      </c>
      <c r="AC16" s="36"/>
      <c r="AD16" s="36" t="s">
        <v>1262</v>
      </c>
      <c r="AE16" s="41" t="s">
        <v>1266</v>
      </c>
      <c r="AF16" s="36" t="s">
        <v>1263</v>
      </c>
      <c r="AG16" s="36">
        <v>0</v>
      </c>
      <c r="AH16" s="41" t="s">
        <v>1267</v>
      </c>
      <c r="AI16" s="36"/>
      <c r="AJ16" s="36"/>
      <c r="AK16" s="38">
        <v>7</v>
      </c>
      <c r="AL16" s="36" t="s">
        <v>1264</v>
      </c>
      <c r="AM16" s="38">
        <v>39.938938139999998</v>
      </c>
      <c r="AN16" s="38">
        <v>116.41768646</v>
      </c>
    </row>
    <row r="17" spans="1:40" s="37" customFormat="1" ht="39.75" customHeight="1" x14ac:dyDescent="0.15">
      <c r="A17" s="38">
        <v>1</v>
      </c>
      <c r="B17" s="36" t="s">
        <v>1268</v>
      </c>
      <c r="C17" s="36"/>
      <c r="D17" s="36" t="s">
        <v>65</v>
      </c>
      <c r="E17" s="36" t="s">
        <v>1278</v>
      </c>
      <c r="F17" s="36" t="s">
        <v>1269</v>
      </c>
      <c r="G17" s="36"/>
      <c r="H17" s="36" t="s">
        <v>1003</v>
      </c>
      <c r="I17" s="36" t="s">
        <v>307</v>
      </c>
      <c r="J17" s="36" t="s">
        <v>1004</v>
      </c>
      <c r="K17" s="36">
        <v>4127</v>
      </c>
      <c r="L17" s="36"/>
      <c r="M17" s="36">
        <v>0</v>
      </c>
      <c r="N17" s="36" t="s">
        <v>1270</v>
      </c>
      <c r="O17" s="36" t="s">
        <v>1271</v>
      </c>
      <c r="P17" s="36" t="s">
        <v>1272</v>
      </c>
      <c r="Q17" s="36" t="s">
        <v>1273</v>
      </c>
      <c r="R17" s="36" t="s">
        <v>1274</v>
      </c>
      <c r="S17" s="38">
        <v>79</v>
      </c>
      <c r="T17" s="36"/>
      <c r="U17" s="36"/>
      <c r="V17" s="36"/>
      <c r="W17" s="38">
        <v>2</v>
      </c>
      <c r="X17" s="38">
        <v>0</v>
      </c>
      <c r="Y17" s="38">
        <v>0</v>
      </c>
      <c r="Z17" s="38">
        <v>6</v>
      </c>
      <c r="AA17" s="38">
        <v>71</v>
      </c>
      <c r="AB17" s="36"/>
      <c r="AC17" s="36"/>
      <c r="AD17" s="36" t="s">
        <v>1275</v>
      </c>
      <c r="AE17" s="41" t="s">
        <v>1279</v>
      </c>
      <c r="AF17" s="36" t="s">
        <v>1276</v>
      </c>
      <c r="AG17" s="36">
        <v>0</v>
      </c>
      <c r="AH17" s="41" t="s">
        <v>1280</v>
      </c>
      <c r="AI17" s="36"/>
      <c r="AJ17" s="36"/>
      <c r="AK17" s="38">
        <v>7</v>
      </c>
      <c r="AL17" s="36" t="s">
        <v>1277</v>
      </c>
      <c r="AM17" s="38">
        <v>39.897510529999998</v>
      </c>
      <c r="AN17" s="38">
        <v>116.41320038000001</v>
      </c>
    </row>
  </sheetData>
  <phoneticPr fontId="1" type="noConversion"/>
  <hyperlinks>
    <hyperlink ref="AH4" r:id="rId1"/>
    <hyperlink ref="AH3" r:id="rId2"/>
    <hyperlink ref="AH2" r:id="rId3"/>
    <hyperlink ref="AE15" r:id="rId4"/>
    <hyperlink ref="AE14" r:id="rId5"/>
    <hyperlink ref="AE2" r:id="rId6"/>
    <hyperlink ref="AE3" r:id="rId7"/>
    <hyperlink ref="AE4" r:id="rId8"/>
    <hyperlink ref="AE6" r:id="rId9"/>
    <hyperlink ref="AE5" r:id="rId10"/>
    <hyperlink ref="AE7" r:id="rId11"/>
    <hyperlink ref="AE9" r:id="rId12"/>
    <hyperlink ref="AE8" r:id="rId13"/>
    <hyperlink ref="AE10" r:id="rId14"/>
    <hyperlink ref="AE11" r:id="rId15"/>
    <hyperlink ref="AE12" r:id="rId16"/>
    <hyperlink ref="AE13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item</vt:lpstr>
      <vt:lpstr>sub-region</vt:lpstr>
      <vt:lpstr>classify</vt:lpstr>
      <vt:lpstr>text</vt:lpstr>
      <vt:lpstr>18channel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2016-11-14T08:47:07Z</dcterms:modified>
</cp:coreProperties>
</file>