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ropbox\"/>
    </mc:Choice>
  </mc:AlternateContent>
  <xr:revisionPtr revIDLastSave="0" documentId="13_ncr:1_{A4486858-42F6-4475-B79B-3703F4670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Sheet1!$B$31:$Y$76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24" i="1"/>
  <c r="C22" i="1"/>
  <c r="F16" i="1"/>
  <c r="E21" i="1"/>
  <c r="B17" i="1"/>
  <c r="B18" i="1" s="1"/>
  <c r="B19" i="1" s="1"/>
  <c r="B20" i="1" s="1"/>
  <c r="F20" i="1" s="1"/>
  <c r="E18" i="1"/>
  <c r="E19" i="1"/>
  <c r="E20" i="1"/>
  <c r="E22" i="1"/>
  <c r="E23" i="1"/>
  <c r="E25" i="1"/>
  <c r="E26" i="1"/>
  <c r="E27" i="1"/>
  <c r="E28" i="1"/>
  <c r="E29" i="1"/>
  <c r="E17" i="1"/>
  <c r="E16" i="1"/>
  <c r="B22" i="1" l="1"/>
  <c r="F22" i="1" s="1"/>
  <c r="B21" i="1"/>
  <c r="F21" i="1" s="1"/>
  <c r="F18" i="1"/>
  <c r="F17" i="1"/>
  <c r="F19" i="1"/>
  <c r="B23" i="1"/>
  <c r="B25" i="1" l="1"/>
  <c r="B24" i="1"/>
  <c r="F24" i="1" s="1"/>
  <c r="F23" i="1"/>
  <c r="B26" i="1" l="1"/>
  <c r="F25" i="1"/>
  <c r="M13" i="1"/>
  <c r="N13" i="1" s="1"/>
  <c r="O13" i="1" s="1"/>
  <c r="P13" i="1" s="1"/>
  <c r="Q13" i="1" s="1"/>
  <c r="B27" i="1" l="1"/>
  <c r="F26" i="1"/>
  <c r="B28" i="1" l="1"/>
  <c r="F27" i="1"/>
  <c r="B29" i="1" l="1"/>
  <c r="F29" i="1" s="1"/>
  <c r="F28" i="1"/>
</calcChain>
</file>

<file path=xl/sharedStrings.xml><?xml version="1.0" encoding="utf-8"?>
<sst xmlns="http://schemas.openxmlformats.org/spreadsheetml/2006/main" count="10" uniqueCount="6">
  <si>
    <t>Firm Value</t>
  </si>
  <si>
    <t>Payoff</t>
  </si>
  <si>
    <t>X_start</t>
  </si>
  <si>
    <t>Y_start</t>
  </si>
  <si>
    <t>K</t>
  </si>
  <si>
    <t>Drop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</si>
</sst>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Expiration Payoff Schedule</a:t>
            </a:r>
          </a:p>
          <a:p>
            <a:pPr>
              <a:defRPr/>
            </a:pPr>
            <a:r>
              <a:rPr lang="en-US"/>
              <a:t>Segmented Line and Option</a:t>
            </a:r>
            <a:r>
              <a:rPr lang="en-US" baseline="0"/>
              <a:t> Portfolio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Sheet1!$E$16:$E$29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49.9</c:v>
                </c:pt>
                <c:pt idx="6">
                  <c:v>50</c:v>
                </c:pt>
                <c:pt idx="7">
                  <c:v>60</c:v>
                </c:pt>
                <c:pt idx="8">
                  <c:v>69.900000000000006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Sheet1!$F$16:$F$29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17.5</c:v>
                </c:pt>
                <c:pt idx="5">
                  <c:v>24.924999999999997</c:v>
                </c:pt>
                <c:pt idx="6">
                  <c:v>20</c:v>
                </c:pt>
                <c:pt idx="7">
                  <c:v>27.5</c:v>
                </c:pt>
                <c:pt idx="8">
                  <c:v>34.925000000000004</c:v>
                </c:pt>
                <c:pt idx="9">
                  <c:v>45</c:v>
                </c:pt>
                <c:pt idx="10">
                  <c:v>52.5</c:v>
                </c:pt>
                <c:pt idx="11">
                  <c:v>55</c:v>
                </c:pt>
                <c:pt idx="12">
                  <c:v>57.5</c:v>
                </c:pt>
                <c:pt idx="1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C-4044-9B67-AA2F21E1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50288"/>
        <c:axId val="574950768"/>
      </c:scatterChart>
      <c:valAx>
        <c:axId val="574950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0768"/>
        <c:crosses val="autoZero"/>
        <c:crossBetween val="midCat"/>
        <c:majorUnit val="10"/>
      </c:valAx>
      <c:valAx>
        <c:axId val="574950768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30</xdr:row>
      <xdr:rowOff>125730</xdr:rowOff>
    </xdr:from>
    <xdr:to>
      <xdr:col>24</xdr:col>
      <xdr:colOff>373380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95428-9527-DA0C-8E06-947C85F7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520412</xdr:colOff>
      <xdr:row>66</xdr:row>
      <xdr:rowOff>94384</xdr:rowOff>
    </xdr:from>
    <xdr:to>
      <xdr:col>3</xdr:col>
      <xdr:colOff>477982</xdr:colOff>
      <xdr:row>72</xdr:row>
      <xdr:rowOff>65809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505DFE-10A5-FEEE-48E5-6F8BEB45B063}"/>
            </a:ext>
          </a:extLst>
        </xdr:cNvPr>
        <xdr:cNvSpPr txBox="1"/>
      </xdr:nvSpPr>
      <xdr:spPr>
        <a:xfrm>
          <a:off x="1130012" y="11981584"/>
          <a:ext cx="1162915" cy="1052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LineSegment</a:t>
          </a:r>
        </a:p>
        <a:p>
          <a:r>
            <a:rPr lang="en-US" sz="1000" b="0" baseline="0">
              <a:solidFill>
                <a:srgbClr val="FF0000"/>
              </a:solidFill>
            </a:rPr>
            <a:t>X</a:t>
          </a:r>
          <a:r>
            <a:rPr lang="en-US" sz="1000" b="0" baseline="-25000">
              <a:solidFill>
                <a:srgbClr val="FF0000"/>
              </a:solidFill>
            </a:rPr>
            <a:t>START</a:t>
          </a:r>
          <a:r>
            <a:rPr lang="en-US" sz="1000" b="0" baseline="0">
              <a:solidFill>
                <a:srgbClr val="FF0000"/>
              </a:solidFill>
            </a:rPr>
            <a:t> = 0</a:t>
          </a:r>
        </a:p>
        <a:p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000" b="0" baseline="0">
              <a:solidFill>
                <a:srgbClr val="FF0000"/>
              </a:solidFill>
            </a:rPr>
            <a:t> = 0</a:t>
          </a:r>
        </a:p>
        <a:p>
          <a:r>
            <a:rPr lang="en-US" sz="1000" b="0" baseline="0"/>
            <a:t>k = given</a:t>
          </a:r>
        </a:p>
        <a:p>
          <a:r>
            <a:rPr lang="en-US" sz="1000" b="0" baseline="0"/>
            <a:t>X</a:t>
          </a:r>
          <a:r>
            <a:rPr lang="en-US" sz="1000" b="0" baseline="-25000"/>
            <a:t>END</a:t>
          </a:r>
          <a:r>
            <a:rPr lang="en-US" sz="1000" b="0" baseline="0"/>
            <a:t> = X</a:t>
          </a:r>
          <a:r>
            <a:rPr lang="en-US" sz="1000" b="0" baseline="-25000"/>
            <a:t>START</a:t>
          </a:r>
          <a:r>
            <a:rPr lang="en-US" sz="1000" b="0" baseline="0"/>
            <a:t>_next</a:t>
          </a:r>
        </a:p>
        <a:p>
          <a:r>
            <a:rPr lang="en-US" sz="1000" b="0" baseline="0"/>
            <a:t>Y</a:t>
          </a:r>
          <a:r>
            <a:rPr lang="en-US" sz="1000" b="0" baseline="-25000"/>
            <a:t>END</a:t>
          </a:r>
          <a:r>
            <a:rPr lang="en-US" sz="1000" b="0" baseline="0"/>
            <a:t> = auto</a:t>
          </a:r>
          <a:endParaRPr lang="en-US" sz="1000" b="0"/>
        </a:p>
      </xdr:txBody>
    </xdr:sp>
    <xdr:clientData/>
  </xdr:twoCellAnchor>
  <xdr:twoCellAnchor>
    <xdr:from>
      <xdr:col>4</xdr:col>
      <xdr:colOff>388793</xdr:colOff>
      <xdr:row>67</xdr:row>
      <xdr:rowOff>19050</xdr:rowOff>
    </xdr:from>
    <xdr:to>
      <xdr:col>6</xdr:col>
      <xdr:colOff>221672</xdr:colOff>
      <xdr:row>71</xdr:row>
      <xdr:rowOff>94384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D17893-5B7F-F5C3-D9E2-E23628FB1E79}"/>
            </a:ext>
          </a:extLst>
        </xdr:cNvPr>
        <xdr:cNvSpPr txBox="1"/>
      </xdr:nvSpPr>
      <xdr:spPr>
        <a:xfrm>
          <a:off x="3360593" y="12086359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10</xdr:col>
      <xdr:colOff>238125</xdr:colOff>
      <xdr:row>61</xdr:row>
      <xdr:rowOff>114300</xdr:rowOff>
    </xdr:from>
    <xdr:to>
      <xdr:col>12</xdr:col>
      <xdr:colOff>367145</xdr:colOff>
      <xdr:row>65</xdr:row>
      <xdr:rowOff>90054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28AC9A-916D-142B-A9D1-FC4B84EA33B0}"/>
            </a:ext>
          </a:extLst>
        </xdr:cNvPr>
        <xdr:cNvSpPr txBox="1"/>
      </xdr:nvSpPr>
      <xdr:spPr>
        <a:xfrm>
          <a:off x="6916016" y="11100955"/>
          <a:ext cx="1348220" cy="696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 x BC(strike)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strike = 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q</a:t>
          </a:r>
          <a:r>
            <a:rPr lang="en-US" sz="1100" baseline="0">
              <a:solidFill>
                <a:srgbClr val="FF0000"/>
              </a:solidFill>
            </a:rPr>
            <a:t> =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aseline="0">
              <a:solidFill>
                <a:srgbClr val="FF0000"/>
              </a:solidFill>
            </a:rPr>
            <a:t> Y</a:t>
          </a:r>
          <a:r>
            <a:rPr lang="en-US" sz="1100" baseline="-25000">
              <a:solidFill>
                <a:srgbClr val="FF0000"/>
              </a:solidFill>
            </a:rPr>
            <a:t>END</a:t>
          </a:r>
          <a:r>
            <a:rPr lang="en-US" sz="1100" baseline="0">
              <a:solidFill>
                <a:srgbClr val="FF0000"/>
              </a:solidFill>
            </a:rPr>
            <a:t>_pre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138546</xdr:colOff>
      <xdr:row>38</xdr:row>
      <xdr:rowOff>41563</xdr:rowOff>
    </xdr:from>
    <xdr:to>
      <xdr:col>8</xdr:col>
      <xdr:colOff>20781</xdr:colOff>
      <xdr:row>46</xdr:row>
      <xdr:rowOff>124690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8D2A54-C159-8874-8D8A-D541A14BF264}"/>
            </a:ext>
          </a:extLst>
        </xdr:cNvPr>
        <xdr:cNvSpPr txBox="1"/>
      </xdr:nvSpPr>
      <xdr:spPr>
        <a:xfrm>
          <a:off x="1953491" y="6885708"/>
          <a:ext cx="3525981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Assumptions</a:t>
          </a:r>
        </a:p>
        <a:p>
          <a:endParaRPr lang="en-US" sz="1100">
            <a:solidFill>
              <a:schemeClr val="accent6"/>
            </a:solidFill>
          </a:endParaRPr>
        </a:p>
        <a:p>
          <a:r>
            <a:rPr lang="en-US" sz="1100">
              <a:solidFill>
                <a:schemeClr val="accent6"/>
              </a:solidFill>
            </a:rPr>
            <a:t>Line</a:t>
          </a:r>
        </a:p>
        <a:p>
          <a:r>
            <a:rPr lang="en-US" sz="1100">
              <a:solidFill>
                <a:schemeClr val="accent6"/>
              </a:solidFill>
            </a:rPr>
            <a:t>(1) k &gt;= 0 only, do not handle k</a:t>
          </a:r>
          <a:r>
            <a:rPr lang="en-US" sz="1100" baseline="0">
              <a:solidFill>
                <a:schemeClr val="accent6"/>
              </a:solidFill>
            </a:rPr>
            <a:t> &lt; 0</a:t>
          </a:r>
        </a:p>
        <a:p>
          <a:r>
            <a:rPr lang="en-US" sz="1100" baseline="0">
              <a:solidFill>
                <a:schemeClr val="accent6"/>
              </a:solidFill>
            </a:rPr>
            <a:t>(2) All the X</a:t>
          </a:r>
          <a:r>
            <a:rPr lang="en-US" sz="1100" baseline="-25000">
              <a:solidFill>
                <a:schemeClr val="accent6"/>
              </a:solidFill>
            </a:rPr>
            <a:t>START</a:t>
          </a:r>
          <a:r>
            <a:rPr lang="en-US" sz="1100" baseline="0">
              <a:solidFill>
                <a:schemeClr val="accent6"/>
              </a:solidFill>
            </a:rPr>
            <a:t> are unique and in an ascending order.</a:t>
          </a:r>
        </a:p>
        <a:p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   0 &lt;= 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START_[0]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&lt;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START_[1]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START_[2]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....</a:t>
          </a:r>
          <a:endParaRPr lang="en-US" sz="1100" baseline="0">
            <a:solidFill>
              <a:schemeClr val="accent6"/>
            </a:solidFill>
          </a:endParaRPr>
        </a:p>
        <a:p>
          <a:endParaRPr lang="en-US" sz="1100">
            <a:solidFill>
              <a:srgbClr val="92D050"/>
            </a:solidFill>
          </a:endParaRPr>
        </a:p>
        <a:p>
          <a:r>
            <a:rPr lang="en-US" sz="1100">
              <a:solidFill>
                <a:schemeClr val="accent6"/>
              </a:solidFill>
            </a:rPr>
            <a:t>(3) All the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should be a zero or positive number</a:t>
          </a:r>
          <a:endParaRPr lang="en-US" sz="1100" baseline="0">
            <a:solidFill>
              <a:schemeClr val="accent6"/>
            </a:solidFill>
          </a:endParaRPr>
        </a:p>
        <a:p>
          <a:endParaRPr lang="en-US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3</xdr:col>
      <xdr:colOff>194830</xdr:colOff>
      <xdr:row>73</xdr:row>
      <xdr:rowOff>95250</xdr:rowOff>
    </xdr:from>
    <xdr:to>
      <xdr:col>4</xdr:col>
      <xdr:colOff>138545</xdr:colOff>
      <xdr:row>77</xdr:row>
      <xdr:rowOff>170584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021764-A479-8AC5-586F-87BA150B1E80}"/>
            </a:ext>
          </a:extLst>
        </xdr:cNvPr>
        <xdr:cNvSpPr txBox="1"/>
      </xdr:nvSpPr>
      <xdr:spPr>
        <a:xfrm>
          <a:off x="2009775" y="13243214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</xdr:col>
      <xdr:colOff>174047</xdr:colOff>
      <xdr:row>73</xdr:row>
      <xdr:rowOff>95250</xdr:rowOff>
    </xdr:from>
    <xdr:to>
      <xdr:col>3</xdr:col>
      <xdr:colOff>228600</xdr:colOff>
      <xdr:row>77</xdr:row>
      <xdr:rowOff>170584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412388-2EF6-4A34-A870-32743C3285D0}"/>
            </a:ext>
          </a:extLst>
        </xdr:cNvPr>
        <xdr:cNvSpPr txBox="1"/>
      </xdr:nvSpPr>
      <xdr:spPr>
        <a:xfrm>
          <a:off x="783647" y="13243214"/>
          <a:ext cx="1259898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given</a:t>
          </a:r>
          <a:endParaRPr lang="en-US" sz="1100"/>
        </a:p>
      </xdr:txBody>
    </xdr:sp>
    <xdr:clientData/>
  </xdr:twoCellAnchor>
  <xdr:twoCellAnchor>
    <xdr:from>
      <xdr:col>6</xdr:col>
      <xdr:colOff>298738</xdr:colOff>
      <xdr:row>66</xdr:row>
      <xdr:rowOff>171450</xdr:rowOff>
    </xdr:from>
    <xdr:to>
      <xdr:col>8</xdr:col>
      <xdr:colOff>180108</xdr:colOff>
      <xdr:row>71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9E10AE-376E-7E7F-B6A2-E74D2836DF99}"/>
            </a:ext>
          </a:extLst>
        </xdr:cNvPr>
        <xdr:cNvSpPr txBox="1"/>
      </xdr:nvSpPr>
      <xdr:spPr>
        <a:xfrm>
          <a:off x="4538229" y="12058650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8</xdr:col>
      <xdr:colOff>201756</xdr:colOff>
      <xdr:row>63</xdr:row>
      <xdr:rowOff>122959</xdr:rowOff>
    </xdr:from>
    <xdr:to>
      <xdr:col>10</xdr:col>
      <xdr:colOff>83126</xdr:colOff>
      <xdr:row>68</xdr:row>
      <xdr:rowOff>18184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32B9A4D-6D2F-46AE-CB82-FE04091FCF82}"/>
            </a:ext>
          </a:extLst>
        </xdr:cNvPr>
        <xdr:cNvSpPr txBox="1"/>
      </xdr:nvSpPr>
      <xdr:spPr>
        <a:xfrm>
          <a:off x="5660447" y="11469832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14</xdr:col>
      <xdr:colOff>300471</xdr:colOff>
      <xdr:row>48</xdr:row>
      <xdr:rowOff>17319</xdr:rowOff>
    </xdr:from>
    <xdr:to>
      <xdr:col>16</xdr:col>
      <xdr:colOff>429491</xdr:colOff>
      <xdr:row>51</xdr:row>
      <xdr:rowOff>173181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2D8B31-87FB-A42B-A753-509597040511}"/>
            </a:ext>
          </a:extLst>
        </xdr:cNvPr>
        <xdr:cNvSpPr txBox="1"/>
      </xdr:nvSpPr>
      <xdr:spPr>
        <a:xfrm>
          <a:off x="9416762" y="8662555"/>
          <a:ext cx="1348220" cy="696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 x BC(strike)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strike = 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q</a:t>
          </a:r>
          <a:r>
            <a:rPr lang="en-US" sz="1100" baseline="0">
              <a:solidFill>
                <a:srgbClr val="FF0000"/>
              </a:solidFill>
            </a:rPr>
            <a:t> =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aseline="0">
              <a:solidFill>
                <a:srgbClr val="FF0000"/>
              </a:solidFill>
            </a:rPr>
            <a:t> Y</a:t>
          </a:r>
          <a:r>
            <a:rPr lang="en-US" sz="1100" baseline="-25000">
              <a:solidFill>
                <a:srgbClr val="FF0000"/>
              </a:solidFill>
            </a:rPr>
            <a:t>END</a:t>
          </a:r>
          <a:r>
            <a:rPr lang="en-US" sz="1100" baseline="0">
              <a:solidFill>
                <a:srgbClr val="FF0000"/>
              </a:solidFill>
            </a:rPr>
            <a:t>_pre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381865</xdr:colOff>
      <xdr:row>57</xdr:row>
      <xdr:rowOff>88323</xdr:rowOff>
    </xdr:from>
    <xdr:to>
      <xdr:col>14</xdr:col>
      <xdr:colOff>263235</xdr:colOff>
      <xdr:row>61</xdr:row>
      <xdr:rowOff>163656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10A523-85FD-2A20-43AA-1049800DC19F}"/>
            </a:ext>
          </a:extLst>
        </xdr:cNvPr>
        <xdr:cNvSpPr txBox="1"/>
      </xdr:nvSpPr>
      <xdr:spPr>
        <a:xfrm>
          <a:off x="8278956" y="10354541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16</xdr:col>
      <xdr:colOff>229465</xdr:colOff>
      <xdr:row>44</xdr:row>
      <xdr:rowOff>60614</xdr:rowOff>
    </xdr:from>
    <xdr:to>
      <xdr:col>18</xdr:col>
      <xdr:colOff>110835</xdr:colOff>
      <xdr:row>48</xdr:row>
      <xdr:rowOff>135948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AB1881B-391A-423F-5F44-6A81585810CE}"/>
            </a:ext>
          </a:extLst>
        </xdr:cNvPr>
        <xdr:cNvSpPr txBox="1"/>
      </xdr:nvSpPr>
      <xdr:spPr>
        <a:xfrm>
          <a:off x="10564956" y="7985414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18</xdr:col>
      <xdr:colOff>167119</xdr:colOff>
      <xdr:row>43</xdr:row>
      <xdr:rowOff>32905</xdr:rowOff>
    </xdr:from>
    <xdr:to>
      <xdr:col>20</xdr:col>
      <xdr:colOff>48489</xdr:colOff>
      <xdr:row>47</xdr:row>
      <xdr:rowOff>108239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AF28D49-6E96-9CDE-61A2-F4923D592261}"/>
            </a:ext>
          </a:extLst>
        </xdr:cNvPr>
        <xdr:cNvSpPr txBox="1"/>
      </xdr:nvSpPr>
      <xdr:spPr>
        <a:xfrm>
          <a:off x="11721810" y="7777596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20</xdr:col>
      <xdr:colOff>160192</xdr:colOff>
      <xdr:row>41</xdr:row>
      <xdr:rowOff>116032</xdr:rowOff>
    </xdr:from>
    <xdr:to>
      <xdr:col>22</xdr:col>
      <xdr:colOff>41562</xdr:colOff>
      <xdr:row>46</xdr:row>
      <xdr:rowOff>11257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C9D1B75-B49F-8B29-F2CE-5633D4E047EB}"/>
            </a:ext>
          </a:extLst>
        </xdr:cNvPr>
        <xdr:cNvSpPr txBox="1"/>
      </xdr:nvSpPr>
      <xdr:spPr>
        <a:xfrm>
          <a:off x="12934083" y="7500505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0.10559</cdr:x>
      <cdr:y>0.74785</cdr:y>
    </cdr:from>
    <cdr:to>
      <cdr:x>0.22821</cdr:x>
      <cdr:y>0.88276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DE505DFE-10A5-FEEE-48E5-6F8BEB45B063}"/>
            </a:ext>
          </a:extLst>
        </cdr:cNvPr>
        <cdr:cNvSpPr txBox="1"/>
      </cdr:nvSpPr>
      <cdr:spPr>
        <a:xfrm xmlns:a="http://schemas.openxmlformats.org/drawingml/2006/main">
          <a:off x="1574800" y="5861050"/>
          <a:ext cx="1828800" cy="1057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0.34317</cdr:x>
      <cdr:y>0.5376</cdr:y>
    </cdr:from>
    <cdr:to>
      <cdr:x>0.43722</cdr:x>
      <cdr:y>0.6725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61DABE46-0423-7B2E-689E-F550C9E692F3}"/>
            </a:ext>
          </a:extLst>
        </cdr:cNvPr>
        <cdr:cNvSpPr txBox="1"/>
      </cdr:nvSpPr>
      <cdr:spPr>
        <a:xfrm xmlns:a="http://schemas.openxmlformats.org/drawingml/2006/main">
          <a:off x="5118100" y="4213225"/>
          <a:ext cx="1402715" cy="1057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Closed-&gt;Open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0.83894</cdr:x>
      <cdr:y>0.05316</cdr:y>
    </cdr:from>
    <cdr:to>
      <cdr:x>0.95128</cdr:x>
      <cdr:y>0.19576</cdr:y>
    </cdr:to>
    <cdr:sp macro="" textlink="">
      <cdr:nvSpPr>
        <cdr:cNvPr id="11" name="TextBox 7">
          <a:extLst xmlns:a="http://schemas.openxmlformats.org/drawingml/2006/main">
            <a:ext uri="{FF2B5EF4-FFF2-40B4-BE49-F238E27FC236}">
              <a16:creationId xmlns:a16="http://schemas.microsoft.com/office/drawing/2014/main" id="{85942261-4C59-695D-0BB9-547C0432C926}"/>
            </a:ext>
          </a:extLst>
        </cdr:cNvPr>
        <cdr:cNvSpPr txBox="1"/>
      </cdr:nvSpPr>
      <cdr:spPr>
        <a:xfrm xmlns:a="http://schemas.openxmlformats.org/drawingml/2006/main">
          <a:off x="12512815" y="414596"/>
          <a:ext cx="1675623" cy="1112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Ray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+INFINITE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INFINITE </a:t>
          </a:r>
          <a:r>
            <a:rPr lang="en-US" altLang="zh-C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Y</a:t>
          </a:r>
          <a:r>
            <a:rPr lang="en-US" altLang="zh-CN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000" baseline="-25000">
            <a:effectLst/>
          </a:endParaRPr>
        </a:p>
      </cdr:txBody>
    </cdr:sp>
  </cdr:relSizeAnchor>
  <cdr:relSizeAnchor xmlns:cdr="http://schemas.openxmlformats.org/drawingml/2006/chartDrawing">
    <cdr:from>
      <cdr:x>0.19476</cdr:x>
      <cdr:y>0.69633</cdr:y>
    </cdr:from>
    <cdr:to>
      <cdr:x>0.31738</cdr:x>
      <cdr:y>0.83124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id="{43AD37CD-F2EC-9A85-AB42-9CC8D5F248F7}"/>
            </a:ext>
          </a:extLst>
        </cdr:cNvPr>
        <cdr:cNvSpPr txBox="1"/>
      </cdr:nvSpPr>
      <cdr:spPr>
        <a:xfrm xmlns:a="http://schemas.openxmlformats.org/drawingml/2006/main">
          <a:off x="2904923" y="5430752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0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0.26908</cdr:x>
      <cdr:y>0.62439</cdr:y>
    </cdr:from>
    <cdr:to>
      <cdr:x>0.3917</cdr:x>
      <cdr:y>0.7593</cdr:y>
    </cdr:to>
    <cdr:sp macro="" textlink="">
      <cdr:nvSpPr>
        <cdr:cNvPr id="13" name="TextBox 7">
          <a:extLst xmlns:a="http://schemas.openxmlformats.org/drawingml/2006/main">
            <a:ext uri="{FF2B5EF4-FFF2-40B4-BE49-F238E27FC236}">
              <a16:creationId xmlns:a16="http://schemas.microsoft.com/office/drawing/2014/main" id="{20E08C48-630D-243A-25FA-6995E6A30167}"/>
            </a:ext>
          </a:extLst>
        </cdr:cNvPr>
        <cdr:cNvSpPr txBox="1"/>
      </cdr:nvSpPr>
      <cdr:spPr>
        <a:xfrm xmlns:a="http://schemas.openxmlformats.org/drawingml/2006/main">
          <a:off x="4013287" y="4869643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0.42559</cdr:x>
      <cdr:y>0.49382</cdr:y>
    </cdr:from>
    <cdr:to>
      <cdr:x>0.54821</cdr:x>
      <cdr:y>0.62873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8A5A3E84-A86C-1DCF-1926-3A70951427ED}"/>
            </a:ext>
          </a:extLst>
        </cdr:cNvPr>
        <cdr:cNvSpPr txBox="1"/>
      </cdr:nvSpPr>
      <cdr:spPr>
        <a:xfrm xmlns:a="http://schemas.openxmlformats.org/drawingml/2006/main">
          <a:off x="6347778" y="3851334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_pre + q</a:t>
          </a:r>
          <a:endParaRPr lang="en-US" sz="1000">
            <a:solidFill>
              <a:srgbClr val="FF0000"/>
            </a:solidFill>
            <a:effectLst/>
          </a:endParaRP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</a:rPr>
            <a:t>k = k_pre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0.50433</cdr:x>
      <cdr:y>0.39193</cdr:y>
    </cdr:from>
    <cdr:to>
      <cdr:x>0.59838</cdr:x>
      <cdr:y>0.52683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0E07C122-7BF9-41AB-8306-7C571C0E9875}"/>
            </a:ext>
          </a:extLst>
        </cdr:cNvPr>
        <cdr:cNvSpPr txBox="1"/>
      </cdr:nvSpPr>
      <cdr:spPr>
        <a:xfrm xmlns:a="http://schemas.openxmlformats.org/drawingml/2006/main">
          <a:off x="7522183" y="3056707"/>
          <a:ext cx="1402766" cy="1052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Closed-&gt;Open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0.57097</cdr:x>
      <cdr:y>0.19005</cdr:y>
    </cdr:from>
    <cdr:to>
      <cdr:x>0.69359</cdr:x>
      <cdr:y>0.32496</cdr:y>
    </cdr:to>
    <cdr:sp macro="" textlink="">
      <cdr:nvSpPr>
        <cdr:cNvPr id="16" name="TextBox 7">
          <a:extLst xmlns:a="http://schemas.openxmlformats.org/drawingml/2006/main">
            <a:ext uri="{FF2B5EF4-FFF2-40B4-BE49-F238E27FC236}">
              <a16:creationId xmlns:a16="http://schemas.microsoft.com/office/drawing/2014/main" id="{440C85DA-A96A-165B-BC98-6AEE97A5DDDD}"/>
            </a:ext>
          </a:extLst>
        </cdr:cNvPr>
        <cdr:cNvSpPr txBox="1"/>
      </cdr:nvSpPr>
      <cdr:spPr>
        <a:xfrm xmlns:a="http://schemas.openxmlformats.org/drawingml/2006/main">
          <a:off x="8516015" y="1482208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_pre + q</a:t>
          </a:r>
          <a:endParaRPr lang="en-US" sz="1000">
            <a:solidFill>
              <a:srgbClr val="FF0000"/>
            </a:solidFill>
            <a:effectLst/>
          </a:endParaRP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</a:rPr>
            <a:t>k = k_pre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0.66525</cdr:x>
      <cdr:y>0.12699</cdr:y>
    </cdr:from>
    <cdr:to>
      <cdr:x>0.78787</cdr:x>
      <cdr:y>0.2619</cdr:y>
    </cdr:to>
    <cdr:sp macro="" textlink="">
      <cdr:nvSpPr>
        <cdr:cNvPr id="17" name="TextBox 7">
          <a:extLst xmlns:a="http://schemas.openxmlformats.org/drawingml/2006/main">
            <a:ext uri="{FF2B5EF4-FFF2-40B4-BE49-F238E27FC236}">
              <a16:creationId xmlns:a16="http://schemas.microsoft.com/office/drawing/2014/main" id="{87C12FDC-6BCD-A116-E5B3-F471A6D3F3A6}"/>
            </a:ext>
          </a:extLst>
        </cdr:cNvPr>
        <cdr:cNvSpPr txBox="1"/>
      </cdr:nvSpPr>
      <cdr:spPr>
        <a:xfrm xmlns:a="http://schemas.openxmlformats.org/drawingml/2006/main">
          <a:off x="9922251" y="990370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0.74699</cdr:x>
      <cdr:y>0.09235</cdr:y>
    </cdr:from>
    <cdr:to>
      <cdr:x>0.86961</cdr:x>
      <cdr:y>0.22726</cdr:y>
    </cdr:to>
    <cdr:sp macro="" textlink="">
      <cdr:nvSpPr>
        <cdr:cNvPr id="18" name="TextBox 7">
          <a:extLst xmlns:a="http://schemas.openxmlformats.org/drawingml/2006/main">
            <a:ext uri="{FF2B5EF4-FFF2-40B4-BE49-F238E27FC236}">
              <a16:creationId xmlns:a16="http://schemas.microsoft.com/office/drawing/2014/main" id="{7889DA1B-D156-D247-453C-4F65F9B51442}"/>
            </a:ext>
          </a:extLst>
        </cdr:cNvPr>
        <cdr:cNvSpPr txBox="1"/>
      </cdr:nvSpPr>
      <cdr:spPr>
        <a:xfrm xmlns:a="http://schemas.openxmlformats.org/drawingml/2006/main">
          <a:off x="11141451" y="720206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0.63731</cdr:x>
      <cdr:y>0.72508</cdr:y>
    </cdr:from>
    <cdr:to>
      <cdr:x>0.98803</cdr:x>
      <cdr:y>0.92049</cdr:y>
    </cdr:to>
    <cdr:sp macro="" textlink="">
      <cdr:nvSpPr>
        <cdr:cNvPr id="19" name="TextBox 3">
          <a:extLst xmlns:a="http://schemas.openxmlformats.org/drawingml/2006/main">
            <a:ext uri="{FF2B5EF4-FFF2-40B4-BE49-F238E27FC236}">
              <a16:creationId xmlns:a16="http://schemas.microsoft.com/office/drawing/2014/main" id="{A58D2A54-C159-8874-8D8A-D541A14BF264}"/>
            </a:ext>
          </a:extLst>
        </cdr:cNvPr>
        <cdr:cNvSpPr txBox="1"/>
      </cdr:nvSpPr>
      <cdr:spPr>
        <a:xfrm xmlns:a="http://schemas.openxmlformats.org/drawingml/2006/main">
          <a:off x="9505604" y="5654962"/>
          <a:ext cx="5231013" cy="15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Assumptions</a:t>
          </a: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Option Portfolio</a:t>
          </a: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(1) For</a:t>
          </a:r>
          <a:r>
            <a:rPr lang="en-US" sz="1100" baseline="0">
              <a:solidFill>
                <a:schemeClr val="accent6"/>
              </a:solidFill>
            </a:rPr>
            <a:t> all the Call Options, excluding Binary Call Options, q1 + q2 + ... &gt;= 0</a:t>
          </a:r>
          <a:endParaRPr lang="en-US" sz="1100">
            <a:solidFill>
              <a:schemeClr val="accent6"/>
            </a:solidFill>
          </a:endParaRP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(2) All the strike prices</a:t>
          </a:r>
          <a:r>
            <a:rPr lang="en-US" sz="1100" baseline="0">
              <a:solidFill>
                <a:schemeClr val="accent6"/>
              </a:solidFill>
            </a:rPr>
            <a:t> are unique and in an ascending order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     0 &lt;=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[0]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&lt;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[1]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[2]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....</a:t>
          </a:r>
          <a:endParaRPr lang="en-US">
            <a:solidFill>
              <a:schemeClr val="accent6"/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accent6"/>
              </a:solidFill>
            </a:rPr>
            <a:t>(3) The strike price should be zero or positive number.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(4) For Binary Call Options, q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&lt;=  Y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_pre , Y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&gt;= 0</a:t>
          </a:r>
          <a:endParaRPr lang="en-US" sz="1100" baseline="0">
            <a:solidFill>
              <a:schemeClr val="accent6"/>
            </a:solidFill>
          </a:endParaRP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Q29"/>
  <sheetViews>
    <sheetView showGridLines="0" tabSelected="1" topLeftCell="A63" zoomScale="110" zoomScaleNormal="110" workbookViewId="0">
      <selection activeCell="D82" sqref="D82"/>
    </sheetView>
  </sheetViews>
  <sheetFormatPr defaultRowHeight="14.4" x14ac:dyDescent="0.3"/>
  <cols>
    <col min="1" max="2" width="8.88671875" style="2"/>
    <col min="3" max="3" width="8.6640625" style="2" customWidth="1"/>
    <col min="4" max="4" width="16.88671875" customWidth="1"/>
    <col min="5" max="5" width="9.5546875" bestFit="1" customWidth="1"/>
  </cols>
  <sheetData>
    <row r="6" spans="1:17" x14ac:dyDescent="0.3">
      <c r="E6" t="s">
        <v>0</v>
      </c>
      <c r="F6" t="s">
        <v>1</v>
      </c>
    </row>
    <row r="7" spans="1:17" x14ac:dyDescent="0.3">
      <c r="E7">
        <v>0</v>
      </c>
      <c r="F7">
        <v>0</v>
      </c>
    </row>
    <row r="8" spans="1:17" x14ac:dyDescent="0.3">
      <c r="E8">
        <v>10</v>
      </c>
      <c r="F8">
        <v>10</v>
      </c>
    </row>
    <row r="9" spans="1:17" x14ac:dyDescent="0.3">
      <c r="E9">
        <v>20</v>
      </c>
      <c r="F9">
        <v>10</v>
      </c>
    </row>
    <row r="10" spans="1:17" x14ac:dyDescent="0.3">
      <c r="E10">
        <v>30</v>
      </c>
      <c r="F10">
        <v>20</v>
      </c>
    </row>
    <row r="12" spans="1:17" x14ac:dyDescent="0.3">
      <c r="E12" t="s">
        <v>0</v>
      </c>
      <c r="F12" s="1">
        <v>0</v>
      </c>
      <c r="G12" s="1">
        <v>10</v>
      </c>
      <c r="H12" s="1">
        <v>20</v>
      </c>
      <c r="I12" s="1">
        <v>30</v>
      </c>
      <c r="J12" s="1">
        <v>40</v>
      </c>
      <c r="K12" s="1">
        <v>49.99</v>
      </c>
      <c r="L12" s="1">
        <v>50</v>
      </c>
      <c r="M12" s="1">
        <v>60</v>
      </c>
      <c r="N12" s="1">
        <v>70</v>
      </c>
      <c r="O12" s="1">
        <v>80</v>
      </c>
      <c r="P12" s="1">
        <v>90</v>
      </c>
      <c r="Q12" s="1">
        <v>100</v>
      </c>
    </row>
    <row r="13" spans="1:17" x14ac:dyDescent="0.3">
      <c r="E13" t="s">
        <v>1</v>
      </c>
      <c r="F13" s="1">
        <v>0</v>
      </c>
      <c r="G13" s="1">
        <v>0</v>
      </c>
      <c r="H13" s="1">
        <v>10</v>
      </c>
      <c r="I13" s="1">
        <v>10</v>
      </c>
      <c r="J13" s="1">
        <v>20</v>
      </c>
      <c r="K13" s="1">
        <v>30</v>
      </c>
      <c r="L13" s="1">
        <v>15</v>
      </c>
      <c r="M13" s="1">
        <f>L13</f>
        <v>15</v>
      </c>
      <c r="N13" s="1">
        <f t="shared" ref="N13:Q13" si="0">M13</f>
        <v>15</v>
      </c>
      <c r="O13" s="1">
        <f t="shared" si="0"/>
        <v>15</v>
      </c>
      <c r="P13" s="1">
        <f t="shared" si="0"/>
        <v>15</v>
      </c>
      <c r="Q13" s="1">
        <f t="shared" si="0"/>
        <v>15</v>
      </c>
    </row>
    <row r="15" spans="1:17" x14ac:dyDescent="0.3">
      <c r="A15" s="2" t="s">
        <v>2</v>
      </c>
      <c r="B15" s="2" t="s">
        <v>3</v>
      </c>
      <c r="C15" s="2" t="s">
        <v>4</v>
      </c>
      <c r="D15" s="2" t="s">
        <v>5</v>
      </c>
      <c r="E15" t="s">
        <v>0</v>
      </c>
      <c r="F15" t="s">
        <v>1</v>
      </c>
    </row>
    <row r="16" spans="1:17" x14ac:dyDescent="0.3">
      <c r="A16" s="3">
        <v>0</v>
      </c>
      <c r="B16" s="3">
        <v>0</v>
      </c>
      <c r="C16" s="3">
        <v>0</v>
      </c>
      <c r="E16" s="1">
        <f>A16</f>
        <v>0</v>
      </c>
      <c r="F16" s="1">
        <f>B16</f>
        <v>0</v>
      </c>
    </row>
    <row r="17" spans="1:6" x14ac:dyDescent="0.3">
      <c r="A17" s="3">
        <v>10</v>
      </c>
      <c r="B17" s="2">
        <f>B16+C16*(A17-A16)</f>
        <v>0</v>
      </c>
      <c r="C17" s="3">
        <v>1</v>
      </c>
      <c r="E17" s="1">
        <f>A17</f>
        <v>10</v>
      </c>
      <c r="F17" s="1">
        <f t="shared" ref="F17:F29" si="1">B17</f>
        <v>0</v>
      </c>
    </row>
    <row r="18" spans="1:6" x14ac:dyDescent="0.3">
      <c r="A18" s="3">
        <v>20</v>
      </c>
      <c r="B18" s="2">
        <f>B17+C17*(A18-A17)</f>
        <v>10</v>
      </c>
      <c r="C18" s="3">
        <v>0</v>
      </c>
      <c r="E18" s="1">
        <f t="shared" ref="E18:E29" si="2">A18</f>
        <v>20</v>
      </c>
      <c r="F18" s="1">
        <f t="shared" si="1"/>
        <v>10</v>
      </c>
    </row>
    <row r="19" spans="1:6" x14ac:dyDescent="0.3">
      <c r="A19" s="3">
        <v>30</v>
      </c>
      <c r="B19" s="2">
        <f t="shared" ref="B19:B29" si="3">B18+C18*(A19-A18)</f>
        <v>10</v>
      </c>
      <c r="C19" s="3">
        <v>0.75</v>
      </c>
      <c r="E19" s="1">
        <f t="shared" si="2"/>
        <v>30</v>
      </c>
      <c r="F19" s="1">
        <f t="shared" si="1"/>
        <v>10</v>
      </c>
    </row>
    <row r="20" spans="1:6" x14ac:dyDescent="0.3">
      <c r="A20" s="3">
        <v>40</v>
      </c>
      <c r="B20" s="2">
        <f t="shared" si="3"/>
        <v>17.5</v>
      </c>
      <c r="C20" s="3">
        <v>0.75</v>
      </c>
      <c r="D20">
        <v>5</v>
      </c>
      <c r="E20" s="1">
        <f t="shared" si="2"/>
        <v>40</v>
      </c>
      <c r="F20" s="1">
        <f t="shared" si="1"/>
        <v>17.5</v>
      </c>
    </row>
    <row r="21" spans="1:6" x14ac:dyDescent="0.3">
      <c r="A21" s="3">
        <v>49.9</v>
      </c>
      <c r="B21" s="2">
        <f t="shared" si="3"/>
        <v>24.924999999999997</v>
      </c>
      <c r="C21" s="3"/>
      <c r="E21" s="1">
        <f t="shared" si="2"/>
        <v>49.9</v>
      </c>
      <c r="F21" s="1">
        <f t="shared" si="1"/>
        <v>24.924999999999997</v>
      </c>
    </row>
    <row r="22" spans="1:6" x14ac:dyDescent="0.3">
      <c r="A22" s="3">
        <v>50</v>
      </c>
      <c r="B22" s="5">
        <f>B20+C20*(A22-A20)-D20</f>
        <v>20</v>
      </c>
      <c r="C22" s="4">
        <f>C20</f>
        <v>0.75</v>
      </c>
      <c r="E22" s="1">
        <f t="shared" si="2"/>
        <v>50</v>
      </c>
      <c r="F22" s="1">
        <f t="shared" si="1"/>
        <v>20</v>
      </c>
    </row>
    <row r="23" spans="1:6" x14ac:dyDescent="0.3">
      <c r="A23" s="3">
        <v>60</v>
      </c>
      <c r="B23" s="2">
        <f t="shared" si="3"/>
        <v>27.5</v>
      </c>
      <c r="C23" s="3">
        <v>0.75</v>
      </c>
      <c r="D23">
        <v>-10</v>
      </c>
      <c r="E23" s="1">
        <f t="shared" si="2"/>
        <v>60</v>
      </c>
      <c r="F23" s="1">
        <f t="shared" si="1"/>
        <v>27.5</v>
      </c>
    </row>
    <row r="24" spans="1:6" x14ac:dyDescent="0.3">
      <c r="A24" s="3">
        <v>69.900000000000006</v>
      </c>
      <c r="B24" s="2">
        <f t="shared" si="3"/>
        <v>34.925000000000004</v>
      </c>
      <c r="C24" s="3"/>
      <c r="E24" s="1">
        <f t="shared" ref="E24" si="4">A24</f>
        <v>69.900000000000006</v>
      </c>
      <c r="F24" s="1">
        <f t="shared" ref="F24" si="5">B24</f>
        <v>34.925000000000004</v>
      </c>
    </row>
    <row r="25" spans="1:6" x14ac:dyDescent="0.3">
      <c r="A25" s="3">
        <v>70</v>
      </c>
      <c r="B25" s="5">
        <f>B23+C23*(A25-A23)-D23</f>
        <v>45</v>
      </c>
      <c r="C25" s="4">
        <f>C23</f>
        <v>0.75</v>
      </c>
      <c r="E25" s="1">
        <f t="shared" si="2"/>
        <v>70</v>
      </c>
      <c r="F25" s="1">
        <f t="shared" si="1"/>
        <v>45</v>
      </c>
    </row>
    <row r="26" spans="1:6" x14ac:dyDescent="0.3">
      <c r="A26" s="3">
        <v>80</v>
      </c>
      <c r="B26" s="2">
        <f t="shared" si="3"/>
        <v>52.5</v>
      </c>
      <c r="C26" s="3">
        <v>0.25</v>
      </c>
      <c r="E26" s="1">
        <f t="shared" si="2"/>
        <v>80</v>
      </c>
      <c r="F26" s="1">
        <f t="shared" si="1"/>
        <v>52.5</v>
      </c>
    </row>
    <row r="27" spans="1:6" x14ac:dyDescent="0.3">
      <c r="A27" s="3">
        <v>90</v>
      </c>
      <c r="B27" s="2">
        <f t="shared" si="3"/>
        <v>55</v>
      </c>
      <c r="C27" s="3">
        <v>0.25</v>
      </c>
      <c r="E27" s="1">
        <f t="shared" si="2"/>
        <v>90</v>
      </c>
      <c r="F27" s="1">
        <f t="shared" si="1"/>
        <v>55</v>
      </c>
    </row>
    <row r="28" spans="1:6" x14ac:dyDescent="0.3">
      <c r="A28" s="3">
        <v>100</v>
      </c>
      <c r="B28" s="2">
        <f t="shared" si="3"/>
        <v>57.5</v>
      </c>
      <c r="C28" s="3">
        <v>0.25</v>
      </c>
      <c r="E28" s="1">
        <f t="shared" si="2"/>
        <v>100</v>
      </c>
      <c r="F28" s="1">
        <f t="shared" si="1"/>
        <v>57.5</v>
      </c>
    </row>
    <row r="29" spans="1:6" x14ac:dyDescent="0.3">
      <c r="A29" s="3">
        <v>110</v>
      </c>
      <c r="B29" s="2">
        <f t="shared" si="3"/>
        <v>60</v>
      </c>
      <c r="C29" s="3">
        <v>0.25</v>
      </c>
      <c r="E29" s="1">
        <f t="shared" si="2"/>
        <v>110</v>
      </c>
      <c r="F29" s="1">
        <f t="shared" si="1"/>
        <v>60</v>
      </c>
    </row>
  </sheetData>
  <pageMargins left="0.7" right="0.7" top="0.75" bottom="0.75" header="0.3" footer="0.3"/>
  <pageSetup paperSize="3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Liu</dc:creator>
  <cp:lastModifiedBy>Kevin Liu</cp:lastModifiedBy>
  <cp:lastPrinted>2024-05-31T20:25:33Z</cp:lastPrinted>
  <dcterms:created xsi:type="dcterms:W3CDTF">2015-06-05T18:17:20Z</dcterms:created>
  <dcterms:modified xsi:type="dcterms:W3CDTF">2024-05-31T20:25:38Z</dcterms:modified>
</cp:coreProperties>
</file>