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ITC691\"/>
    </mc:Choice>
  </mc:AlternateContent>
  <bookViews>
    <workbookView xWindow="0" yWindow="0" windowWidth="20490" windowHeight="7770" activeTab="1"/>
  </bookViews>
  <sheets>
    <sheet name="DemocraticRuns" sheetId="1" r:id="rId1"/>
    <sheet name="Sheet1" sheetId="3" r:id="rId2"/>
    <sheet name="RepublicanRuns" sheetId="2" r:id="rId3"/>
  </sheets>
  <definedNames>
    <definedName name="_xlnm._FilterDatabase" localSheetId="1" hidden="1">Sheet1!$E$3:$G$3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2" l="1"/>
  <c r="E82" i="2"/>
  <c r="E64" i="2"/>
  <c r="E62" i="2"/>
  <c r="E48" i="2"/>
  <c r="E46" i="2"/>
  <c r="E33" i="2"/>
  <c r="E31" i="2"/>
  <c r="E21" i="2"/>
  <c r="E19" i="2"/>
  <c r="E12" i="2"/>
  <c r="E10" i="2"/>
  <c r="E5" i="2"/>
  <c r="E3" i="2"/>
  <c r="E85" i="1" l="1"/>
  <c r="E83" i="1"/>
  <c r="E65" i="1"/>
  <c r="E63" i="1"/>
  <c r="E47" i="1"/>
  <c r="E45" i="1"/>
  <c r="E33" i="1"/>
  <c r="E31" i="1"/>
  <c r="E21" i="1"/>
  <c r="E19" i="1"/>
  <c r="E12" i="1"/>
  <c r="E10" i="1"/>
  <c r="E5" i="1"/>
  <c r="E3" i="1"/>
</calcChain>
</file>

<file path=xl/sharedStrings.xml><?xml version="1.0" encoding="utf-8"?>
<sst xmlns="http://schemas.openxmlformats.org/spreadsheetml/2006/main" count="95" uniqueCount="18">
  <si>
    <t>Document_entropy</t>
  </si>
  <si>
    <t>coherence</t>
  </si>
  <si>
    <t>Number Of Topics = 3</t>
  </si>
  <si>
    <t>Topic</t>
  </si>
  <si>
    <t>Number Of Topics = 6</t>
  </si>
  <si>
    <t>Number Of Topics = 9</t>
  </si>
  <si>
    <t>Number Of Topics = 12</t>
  </si>
  <si>
    <t>Number Of Topics = 15</t>
  </si>
  <si>
    <t>Number Of Topics = 18</t>
  </si>
  <si>
    <t>Number Of Topics = 20</t>
  </si>
  <si>
    <t>Republican Diagnostic Runs</t>
  </si>
  <si>
    <t>Democrat Diagnostic Runs</t>
  </si>
  <si>
    <t>Average Document_entropy</t>
  </si>
  <si>
    <t>Average Coherence</t>
  </si>
  <si>
    <t>Summary</t>
  </si>
  <si>
    <t>Republicans</t>
  </si>
  <si>
    <t>No of Topics</t>
  </si>
  <si>
    <r>
      <rPr>
        <b/>
        <sz val="14"/>
        <color theme="1"/>
        <rFont val="Calibri"/>
        <family val="2"/>
        <scheme val="minor"/>
      </rPr>
      <t>Democrats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</si>
</sst>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8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1" workbookViewId="0">
      <selection activeCell="E3" sqref="E3:E4"/>
    </sheetView>
  </sheetViews>
  <sheetFormatPr defaultRowHeight="15" x14ac:dyDescent="0.25"/>
  <cols>
    <col min="1" max="2" width="25.140625" style="1" bestFit="1" customWidth="1"/>
    <col min="3" max="3" width="27.28515625" style="1" customWidth="1"/>
    <col min="4" max="4" width="26.42578125" bestFit="1" customWidth="1"/>
  </cols>
  <sheetData>
    <row r="1" spans="1:5" s="3" customFormat="1" ht="44.25" customHeight="1" x14ac:dyDescent="0.25">
      <c r="A1" s="19" t="s">
        <v>11</v>
      </c>
      <c r="B1" s="19"/>
      <c r="C1" s="19"/>
    </row>
    <row r="2" spans="1:5" s="3" customFormat="1" ht="36" customHeight="1" x14ac:dyDescent="0.25">
      <c r="A2" s="18" t="s">
        <v>2</v>
      </c>
      <c r="B2" s="18"/>
      <c r="C2" s="18"/>
    </row>
    <row r="3" spans="1:5" s="2" customFormat="1" ht="26.25" customHeight="1" x14ac:dyDescent="0.25">
      <c r="A3" s="2" t="s">
        <v>3</v>
      </c>
      <c r="B3" s="2" t="s">
        <v>0</v>
      </c>
      <c r="C3" s="2" t="s">
        <v>1</v>
      </c>
      <c r="D3" s="17" t="s">
        <v>12</v>
      </c>
      <c r="E3" s="16">
        <f>AVERAGE(B4:B6)</f>
        <v>13.856866666666667</v>
      </c>
    </row>
    <row r="4" spans="1:5" ht="37.5" customHeight="1" x14ac:dyDescent="0.25">
      <c r="A4" s="1">
        <v>0</v>
      </c>
      <c r="B4" s="1">
        <v>13.7768</v>
      </c>
      <c r="C4" s="1">
        <v>-962.23530000000005</v>
      </c>
      <c r="D4" s="17"/>
      <c r="E4" s="16"/>
    </row>
    <row r="5" spans="1:5" ht="18.75" customHeight="1" x14ac:dyDescent="0.25">
      <c r="A5" s="1">
        <v>1</v>
      </c>
      <c r="B5" s="1">
        <v>13.9222</v>
      </c>
      <c r="C5" s="1">
        <v>-816.62080000000003</v>
      </c>
      <c r="D5" s="16" t="s">
        <v>13</v>
      </c>
      <c r="E5" s="16">
        <f>AVERAGE(C4:C6)</f>
        <v>-880.03633333333335</v>
      </c>
    </row>
    <row r="6" spans="1:5" x14ac:dyDescent="0.25">
      <c r="A6" s="1">
        <v>2</v>
      </c>
      <c r="B6" s="1">
        <v>13.871600000000001</v>
      </c>
      <c r="C6" s="1">
        <v>-861.25289999999995</v>
      </c>
      <c r="D6" s="16"/>
      <c r="E6" s="16"/>
    </row>
    <row r="7" spans="1:5" s="3" customFormat="1" ht="40.5" customHeight="1" x14ac:dyDescent="0.25">
      <c r="A7" s="18" t="s">
        <v>4</v>
      </c>
      <c r="B7" s="18"/>
      <c r="C7" s="18"/>
    </row>
    <row r="8" spans="1:5" s="2" customFormat="1" ht="24.75" customHeight="1" x14ac:dyDescent="0.25">
      <c r="A8" s="2" t="s">
        <v>3</v>
      </c>
      <c r="B8" s="2" t="s">
        <v>0</v>
      </c>
      <c r="C8" s="2" t="s">
        <v>1</v>
      </c>
    </row>
    <row r="9" spans="1:5" x14ac:dyDescent="0.25">
      <c r="A9" s="1">
        <v>0</v>
      </c>
      <c r="B9" s="1">
        <v>13.419499999999999</v>
      </c>
      <c r="C9" s="1">
        <v>-880.77369999999996</v>
      </c>
    </row>
    <row r="10" spans="1:5" x14ac:dyDescent="0.25">
      <c r="A10" s="1">
        <v>1</v>
      </c>
      <c r="B10" s="1">
        <v>13.419499999999999</v>
      </c>
      <c r="C10" s="1">
        <v>-817.45989999999995</v>
      </c>
      <c r="D10" s="17" t="s">
        <v>12</v>
      </c>
      <c r="E10" s="16">
        <f>AVERAGE(B9:B14)</f>
        <v>13.419499999999999</v>
      </c>
    </row>
    <row r="11" spans="1:5" ht="25.5" customHeight="1" x14ac:dyDescent="0.25">
      <c r="A11" s="1">
        <v>2</v>
      </c>
      <c r="B11" s="1">
        <v>13.419499999999999</v>
      </c>
      <c r="C11" s="1">
        <v>-777.03409999999997</v>
      </c>
      <c r="D11" s="17"/>
      <c r="E11" s="16"/>
    </row>
    <row r="12" spans="1:5" x14ac:dyDescent="0.25">
      <c r="A12" s="1">
        <v>3</v>
      </c>
      <c r="B12" s="1">
        <v>13.419499999999999</v>
      </c>
      <c r="C12" s="1">
        <v>-985.35209999999995</v>
      </c>
      <c r="D12" s="16" t="s">
        <v>13</v>
      </c>
      <c r="E12" s="16">
        <f>AVERAGE(C9:C14)</f>
        <v>-876.81920000000002</v>
      </c>
    </row>
    <row r="13" spans="1:5" x14ac:dyDescent="0.25">
      <c r="A13" s="1">
        <v>4</v>
      </c>
      <c r="B13" s="1">
        <v>13.419499999999999</v>
      </c>
      <c r="C13" s="1">
        <v>-898.55349999999999</v>
      </c>
      <c r="D13" s="16"/>
      <c r="E13" s="16"/>
    </row>
    <row r="14" spans="1:5" x14ac:dyDescent="0.25">
      <c r="A14" s="1">
        <v>5</v>
      </c>
      <c r="B14" s="1">
        <v>13.419499999999999</v>
      </c>
      <c r="C14" s="1">
        <v>-901.74189999999999</v>
      </c>
    </row>
    <row r="15" spans="1:5" s="3" customFormat="1" ht="40.5" customHeight="1" x14ac:dyDescent="0.25">
      <c r="A15" s="18" t="s">
        <v>5</v>
      </c>
      <c r="B15" s="18"/>
      <c r="C15" s="18"/>
    </row>
    <row r="16" spans="1:5" s="2" customFormat="1" ht="24.75" customHeight="1" x14ac:dyDescent="0.25">
      <c r="A16" s="2" t="s">
        <v>3</v>
      </c>
      <c r="B16" s="2" t="s">
        <v>0</v>
      </c>
      <c r="C16" s="2" t="s">
        <v>1</v>
      </c>
    </row>
    <row r="17" spans="1:5" x14ac:dyDescent="0.25">
      <c r="A17" s="1">
        <v>0</v>
      </c>
      <c r="B17" s="1">
        <v>13.164899999999999</v>
      </c>
      <c r="C17" s="1">
        <v>-970.12440000000004</v>
      </c>
    </row>
    <row r="18" spans="1:5" x14ac:dyDescent="0.25">
      <c r="A18" s="1">
        <v>1</v>
      </c>
      <c r="B18" s="1">
        <v>13.0465</v>
      </c>
      <c r="C18" s="1">
        <v>-939.6857</v>
      </c>
    </row>
    <row r="19" spans="1:5" x14ac:dyDescent="0.25">
      <c r="A19" s="1">
        <v>2</v>
      </c>
      <c r="B19" s="1">
        <v>13.1126</v>
      </c>
      <c r="C19" s="1">
        <v>-880.08029999999997</v>
      </c>
      <c r="D19" s="17" t="s">
        <v>12</v>
      </c>
      <c r="E19" s="16">
        <f>AVERAGE(B17:B25)</f>
        <v>13.1228</v>
      </c>
    </row>
    <row r="20" spans="1:5" ht="23.25" customHeight="1" x14ac:dyDescent="0.25">
      <c r="A20" s="1">
        <v>3</v>
      </c>
      <c r="B20" s="1">
        <v>13.101699999999999</v>
      </c>
      <c r="C20" s="1">
        <v>-890.40200000000004</v>
      </c>
      <c r="D20" s="17"/>
      <c r="E20" s="16"/>
    </row>
    <row r="21" spans="1:5" x14ac:dyDescent="0.25">
      <c r="A21" s="1">
        <v>4</v>
      </c>
      <c r="B21" s="1">
        <v>13.105600000000001</v>
      </c>
      <c r="C21" s="1">
        <v>-922.42740000000003</v>
      </c>
      <c r="D21" s="16" t="s">
        <v>13</v>
      </c>
      <c r="E21" s="16">
        <f>AVERAGE(C17:C25)</f>
        <v>-885.94224444444444</v>
      </c>
    </row>
    <row r="22" spans="1:5" x14ac:dyDescent="0.25">
      <c r="A22" s="1">
        <v>5</v>
      </c>
      <c r="B22" s="1">
        <v>13.3216</v>
      </c>
      <c r="C22" s="1">
        <v>-811.64279999999997</v>
      </c>
      <c r="D22" s="16"/>
      <c r="E22" s="16"/>
    </row>
    <row r="23" spans="1:5" x14ac:dyDescent="0.25">
      <c r="A23" s="1">
        <v>6</v>
      </c>
      <c r="B23" s="1">
        <v>13.0723</v>
      </c>
      <c r="C23" s="1">
        <v>-896.35680000000002</v>
      </c>
    </row>
    <row r="24" spans="1:5" x14ac:dyDescent="0.25">
      <c r="A24" s="1">
        <v>7</v>
      </c>
      <c r="B24" s="1">
        <v>13.0413</v>
      </c>
      <c r="C24" s="1">
        <v>-770.0684</v>
      </c>
    </row>
    <row r="25" spans="1:5" x14ac:dyDescent="0.25">
      <c r="A25" s="1">
        <v>8</v>
      </c>
      <c r="B25" s="1">
        <v>13.1387</v>
      </c>
      <c r="C25" s="1">
        <v>-892.69240000000002</v>
      </c>
    </row>
    <row r="26" spans="1:5" s="3" customFormat="1" ht="40.5" customHeight="1" x14ac:dyDescent="0.25">
      <c r="A26" s="18" t="s">
        <v>6</v>
      </c>
      <c r="B26" s="18"/>
      <c r="C26" s="18"/>
    </row>
    <row r="27" spans="1:5" s="2" customFormat="1" ht="24.75" customHeight="1" x14ac:dyDescent="0.25">
      <c r="A27" s="2" t="s">
        <v>3</v>
      </c>
      <c r="B27" s="2" t="s">
        <v>0</v>
      </c>
      <c r="C27" s="2" t="s">
        <v>1</v>
      </c>
    </row>
    <row r="28" spans="1:5" x14ac:dyDescent="0.25">
      <c r="A28" s="1">
        <v>0</v>
      </c>
      <c r="B28" s="1">
        <v>12.834199999999999</v>
      </c>
      <c r="C28" s="1">
        <v>-865.62170000000003</v>
      </c>
    </row>
    <row r="29" spans="1:5" x14ac:dyDescent="0.25">
      <c r="A29" s="1">
        <v>1</v>
      </c>
      <c r="B29" s="1">
        <v>12.7536</v>
      </c>
      <c r="C29" s="1">
        <v>-865.35400000000004</v>
      </c>
    </row>
    <row r="30" spans="1:5" x14ac:dyDescent="0.25">
      <c r="A30" s="1">
        <v>2</v>
      </c>
      <c r="B30" s="1">
        <v>12.9276</v>
      </c>
      <c r="C30" s="1">
        <v>-916.23860000000002</v>
      </c>
    </row>
    <row r="31" spans="1:5" x14ac:dyDescent="0.25">
      <c r="A31" s="1">
        <v>3</v>
      </c>
      <c r="B31" s="1">
        <v>12.8979</v>
      </c>
      <c r="C31" s="1">
        <v>-946.3623</v>
      </c>
      <c r="D31" s="17" t="s">
        <v>12</v>
      </c>
      <c r="E31" s="16">
        <f>AVERAGE(B28:B39)</f>
        <v>12.888416666666664</v>
      </c>
    </row>
    <row r="32" spans="1:5" ht="22.5" customHeight="1" x14ac:dyDescent="0.25">
      <c r="A32" s="1">
        <v>4</v>
      </c>
      <c r="B32" s="1">
        <v>12.8995</v>
      </c>
      <c r="C32" s="1">
        <v>-864.51310000000001</v>
      </c>
      <c r="D32" s="17"/>
      <c r="E32" s="16"/>
    </row>
    <row r="33" spans="1:5" x14ac:dyDescent="0.25">
      <c r="A33" s="1">
        <v>5</v>
      </c>
      <c r="B33" s="1">
        <v>12.8789</v>
      </c>
      <c r="C33" s="1">
        <v>-1021.1862</v>
      </c>
      <c r="D33" s="16" t="s">
        <v>13</v>
      </c>
      <c r="E33" s="16">
        <f>AVERAGE(C28:C39)</f>
        <v>-892.4676833333333</v>
      </c>
    </row>
    <row r="34" spans="1:5" x14ac:dyDescent="0.25">
      <c r="A34" s="1">
        <v>6</v>
      </c>
      <c r="B34" s="1">
        <v>12.8971</v>
      </c>
      <c r="C34" s="1">
        <v>-924.48519999999996</v>
      </c>
      <c r="D34" s="16"/>
      <c r="E34" s="16"/>
    </row>
    <row r="35" spans="1:5" x14ac:dyDescent="0.25">
      <c r="A35" s="1">
        <v>7</v>
      </c>
      <c r="B35" s="1">
        <v>12.812799999999999</v>
      </c>
      <c r="C35" s="1">
        <v>-766.35829999999999</v>
      </c>
    </row>
    <row r="36" spans="1:5" x14ac:dyDescent="0.25">
      <c r="A36" s="1">
        <v>8</v>
      </c>
      <c r="B36" s="1">
        <v>13.0311</v>
      </c>
      <c r="C36" s="1">
        <v>-828.4905</v>
      </c>
    </row>
    <row r="37" spans="1:5" x14ac:dyDescent="0.25">
      <c r="A37" s="1">
        <v>9</v>
      </c>
      <c r="B37" s="1">
        <v>13.0905</v>
      </c>
      <c r="C37" s="1">
        <v>-853.66499999999996</v>
      </c>
    </row>
    <row r="38" spans="1:5" x14ac:dyDescent="0.25">
      <c r="A38" s="1">
        <v>10</v>
      </c>
      <c r="B38" s="1">
        <v>12.857200000000001</v>
      </c>
      <c r="C38" s="1">
        <v>-914.55150000000003</v>
      </c>
    </row>
    <row r="39" spans="1:5" x14ac:dyDescent="0.25">
      <c r="A39" s="1">
        <v>11</v>
      </c>
      <c r="B39" s="1">
        <v>12.7806</v>
      </c>
      <c r="C39" s="1">
        <v>-942.78579999999999</v>
      </c>
    </row>
    <row r="40" spans="1:5" s="3" customFormat="1" ht="40.5" customHeight="1" x14ac:dyDescent="0.25">
      <c r="A40" s="18" t="s">
        <v>7</v>
      </c>
      <c r="B40" s="18"/>
      <c r="C40" s="18"/>
    </row>
    <row r="41" spans="1:5" s="2" customFormat="1" ht="24.75" customHeight="1" x14ac:dyDescent="0.25">
      <c r="A41" s="2" t="s">
        <v>3</v>
      </c>
      <c r="B41" s="2" t="s">
        <v>0</v>
      </c>
      <c r="C41" s="2" t="s">
        <v>1</v>
      </c>
    </row>
    <row r="42" spans="1:5" x14ac:dyDescent="0.25">
      <c r="A42" s="1">
        <v>0</v>
      </c>
      <c r="B42" s="1">
        <v>12.7014</v>
      </c>
      <c r="C42" s="1">
        <v>-945.08640000000003</v>
      </c>
    </row>
    <row r="43" spans="1:5" x14ac:dyDescent="0.25">
      <c r="A43" s="1">
        <v>1</v>
      </c>
      <c r="B43" s="1">
        <v>12.8758</v>
      </c>
      <c r="C43" s="1">
        <v>-845.45590000000004</v>
      </c>
    </row>
    <row r="44" spans="1:5" x14ac:dyDescent="0.25">
      <c r="A44" s="1">
        <v>2</v>
      </c>
      <c r="B44" s="1">
        <v>12.4933</v>
      </c>
      <c r="C44" s="1">
        <v>-827.99329999999998</v>
      </c>
    </row>
    <row r="45" spans="1:5" x14ac:dyDescent="0.25">
      <c r="A45" s="1">
        <v>3</v>
      </c>
      <c r="B45" s="1">
        <v>12.6477</v>
      </c>
      <c r="C45" s="1">
        <v>-867.47180000000003</v>
      </c>
      <c r="D45" s="17" t="s">
        <v>12</v>
      </c>
      <c r="E45" s="16">
        <f>AVERAGE(B42:B56)</f>
        <v>12.705246666666664</v>
      </c>
    </row>
    <row r="46" spans="1:5" ht="26.25" customHeight="1" x14ac:dyDescent="0.25">
      <c r="A46" s="1">
        <v>4</v>
      </c>
      <c r="B46" s="1">
        <v>12.701000000000001</v>
      </c>
      <c r="C46" s="1">
        <v>-1053.3246999999999</v>
      </c>
      <c r="D46" s="17"/>
      <c r="E46" s="16"/>
    </row>
    <row r="47" spans="1:5" x14ac:dyDescent="0.25">
      <c r="A47" s="1">
        <v>5</v>
      </c>
      <c r="B47" s="1">
        <v>12.5809</v>
      </c>
      <c r="C47" s="1">
        <v>-922.22680000000003</v>
      </c>
      <c r="D47" s="16" t="s">
        <v>13</v>
      </c>
      <c r="E47" s="16">
        <f>AVERAGE(C42:C56)</f>
        <v>-901.66153999999995</v>
      </c>
    </row>
    <row r="48" spans="1:5" x14ac:dyDescent="0.25">
      <c r="A48" s="1">
        <v>6</v>
      </c>
      <c r="B48" s="1">
        <v>12.911799999999999</v>
      </c>
      <c r="C48" s="1">
        <v>-859.79960000000005</v>
      </c>
      <c r="D48" s="16"/>
      <c r="E48" s="16"/>
    </row>
    <row r="49" spans="1:5" x14ac:dyDescent="0.25">
      <c r="A49" s="1">
        <v>7</v>
      </c>
      <c r="B49" s="1">
        <v>12.713100000000001</v>
      </c>
      <c r="C49" s="1">
        <v>-926.7681</v>
      </c>
    </row>
    <row r="50" spans="1:5" x14ac:dyDescent="0.25">
      <c r="A50" s="1">
        <v>8</v>
      </c>
      <c r="B50" s="1">
        <v>12.688599999999999</v>
      </c>
      <c r="C50" s="1">
        <v>-975.24289999999996</v>
      </c>
    </row>
    <row r="51" spans="1:5" x14ac:dyDescent="0.25">
      <c r="A51" s="1">
        <v>9</v>
      </c>
      <c r="B51" s="1">
        <v>12.711399999999999</v>
      </c>
      <c r="C51" s="1">
        <v>-941.0847</v>
      </c>
    </row>
    <row r="52" spans="1:5" x14ac:dyDescent="0.25">
      <c r="A52" s="1">
        <v>10</v>
      </c>
      <c r="B52" s="1">
        <v>12.6663</v>
      </c>
      <c r="C52" s="1">
        <v>-760.63549999999998</v>
      </c>
    </row>
    <row r="53" spans="1:5" x14ac:dyDescent="0.25">
      <c r="A53" s="1">
        <v>11</v>
      </c>
      <c r="B53" s="1">
        <v>12.721</v>
      </c>
      <c r="C53" s="1">
        <v>-923.87300000000005</v>
      </c>
    </row>
    <row r="54" spans="1:5" x14ac:dyDescent="0.25">
      <c r="A54" s="1">
        <v>12</v>
      </c>
      <c r="B54" s="1">
        <v>12.7371</v>
      </c>
      <c r="C54" s="1">
        <v>-859.11990000000003</v>
      </c>
    </row>
    <row r="55" spans="1:5" x14ac:dyDescent="0.25">
      <c r="A55" s="1">
        <v>13</v>
      </c>
      <c r="B55" s="1">
        <v>12.6676</v>
      </c>
      <c r="C55" s="1">
        <v>-913.70579999999995</v>
      </c>
    </row>
    <row r="56" spans="1:5" x14ac:dyDescent="0.25">
      <c r="A56" s="1">
        <v>14</v>
      </c>
      <c r="B56" s="1">
        <v>12.761699999999999</v>
      </c>
      <c r="C56" s="1">
        <v>-903.13469999999995</v>
      </c>
    </row>
    <row r="57" spans="1:5" s="3" customFormat="1" ht="40.5" customHeight="1" x14ac:dyDescent="0.25">
      <c r="A57" s="18" t="s">
        <v>8</v>
      </c>
      <c r="B57" s="18"/>
      <c r="C57" s="18"/>
    </row>
    <row r="58" spans="1:5" s="2" customFormat="1" ht="24.75" customHeight="1" x14ac:dyDescent="0.25">
      <c r="A58" s="2" t="s">
        <v>3</v>
      </c>
      <c r="B58" s="2" t="s">
        <v>0</v>
      </c>
      <c r="C58" s="2" t="s">
        <v>1</v>
      </c>
    </row>
    <row r="59" spans="1:5" x14ac:dyDescent="0.25">
      <c r="A59" s="1">
        <v>0</v>
      </c>
      <c r="B59" s="1">
        <v>12.5121</v>
      </c>
      <c r="C59" s="1">
        <v>-802.18880000000001</v>
      </c>
    </row>
    <row r="60" spans="1:5" x14ac:dyDescent="0.25">
      <c r="A60" s="1">
        <v>1</v>
      </c>
      <c r="B60" s="1">
        <v>12.5924</v>
      </c>
      <c r="C60" s="1">
        <v>-931.87879999999996</v>
      </c>
    </row>
    <row r="61" spans="1:5" x14ac:dyDescent="0.25">
      <c r="A61" s="1">
        <v>2</v>
      </c>
      <c r="B61" s="1">
        <v>12.591100000000001</v>
      </c>
      <c r="C61" s="1">
        <v>-923.91549999999995</v>
      </c>
    </row>
    <row r="62" spans="1:5" x14ac:dyDescent="0.25">
      <c r="A62" s="1">
        <v>3</v>
      </c>
      <c r="B62" s="1">
        <v>12.712899999999999</v>
      </c>
      <c r="C62" s="1">
        <v>-849.18989999999997</v>
      </c>
    </row>
    <row r="63" spans="1:5" x14ac:dyDescent="0.25">
      <c r="A63" s="1">
        <v>4</v>
      </c>
      <c r="B63" s="1">
        <v>12.291399999999999</v>
      </c>
      <c r="C63" s="1">
        <v>-846.12350000000004</v>
      </c>
      <c r="D63" s="17" t="s">
        <v>12</v>
      </c>
      <c r="E63" s="16">
        <f>AVERAGE(B59:B76)</f>
        <v>12.542383333333335</v>
      </c>
    </row>
    <row r="64" spans="1:5" ht="24" customHeight="1" x14ac:dyDescent="0.25">
      <c r="A64" s="1">
        <v>5</v>
      </c>
      <c r="B64" s="1">
        <v>12.5305</v>
      </c>
      <c r="C64" s="1">
        <v>-955.52819999999997</v>
      </c>
      <c r="D64" s="17"/>
      <c r="E64" s="16"/>
    </row>
    <row r="65" spans="1:5" x14ac:dyDescent="0.25">
      <c r="A65" s="1">
        <v>6</v>
      </c>
      <c r="B65" s="1">
        <v>12.523099999999999</v>
      </c>
      <c r="C65" s="1">
        <v>-935.70299999999997</v>
      </c>
      <c r="D65" s="16" t="s">
        <v>13</v>
      </c>
      <c r="E65" s="16">
        <f>AVERAGE(C59:C76)</f>
        <v>-899.17202222222215</v>
      </c>
    </row>
    <row r="66" spans="1:5" x14ac:dyDescent="0.25">
      <c r="A66" s="1">
        <v>7</v>
      </c>
      <c r="B66" s="1">
        <v>12.5091</v>
      </c>
      <c r="C66" s="1">
        <v>-914.46910000000003</v>
      </c>
      <c r="D66" s="16"/>
      <c r="E66" s="16"/>
    </row>
    <row r="67" spans="1:5" x14ac:dyDescent="0.25">
      <c r="A67" s="1">
        <v>8</v>
      </c>
      <c r="B67" s="1">
        <v>12.5078</v>
      </c>
      <c r="C67" s="1">
        <v>-912.6046</v>
      </c>
    </row>
    <row r="68" spans="1:5" x14ac:dyDescent="0.25">
      <c r="A68" s="1">
        <v>9</v>
      </c>
      <c r="B68" s="1">
        <v>12.501200000000001</v>
      </c>
      <c r="C68" s="1">
        <v>-1049.2181</v>
      </c>
    </row>
    <row r="69" spans="1:5" x14ac:dyDescent="0.25">
      <c r="A69" s="1">
        <v>10</v>
      </c>
      <c r="B69" s="1">
        <v>12.4877</v>
      </c>
      <c r="C69" s="1">
        <v>-884.3048</v>
      </c>
    </row>
    <row r="70" spans="1:5" x14ac:dyDescent="0.25">
      <c r="A70" s="1">
        <v>11</v>
      </c>
      <c r="B70" s="1">
        <v>12.4489</v>
      </c>
      <c r="C70" s="1">
        <v>-757.62689999999998</v>
      </c>
    </row>
    <row r="71" spans="1:5" x14ac:dyDescent="0.25">
      <c r="A71" s="1">
        <v>12</v>
      </c>
      <c r="B71" s="1">
        <v>12.521800000000001</v>
      </c>
      <c r="C71" s="1">
        <v>-1033.0766000000001</v>
      </c>
    </row>
    <row r="72" spans="1:5" x14ac:dyDescent="0.25">
      <c r="A72" s="1">
        <v>13</v>
      </c>
      <c r="B72" s="1">
        <v>12.552099999999999</v>
      </c>
      <c r="C72" s="1">
        <v>-869.3587</v>
      </c>
    </row>
    <row r="73" spans="1:5" x14ac:dyDescent="0.25">
      <c r="A73" s="1">
        <v>14</v>
      </c>
      <c r="B73" s="1">
        <v>12.660500000000001</v>
      </c>
      <c r="C73" s="1">
        <v>-815.14369999999997</v>
      </c>
    </row>
    <row r="74" spans="1:5" x14ac:dyDescent="0.25">
      <c r="A74" s="1">
        <v>15</v>
      </c>
      <c r="B74" s="1">
        <v>12.476699999999999</v>
      </c>
      <c r="C74" s="1">
        <v>-894.83010000000002</v>
      </c>
    </row>
    <row r="75" spans="1:5" x14ac:dyDescent="0.25">
      <c r="A75" s="1">
        <v>16</v>
      </c>
      <c r="B75" s="1">
        <v>12.577199999999999</v>
      </c>
      <c r="C75" s="1">
        <v>-961.45190000000002</v>
      </c>
    </row>
    <row r="76" spans="1:5" x14ac:dyDescent="0.25">
      <c r="A76" s="1">
        <v>17</v>
      </c>
      <c r="B76" s="1">
        <v>12.766400000000001</v>
      </c>
      <c r="C76" s="1">
        <v>-848.48419999999999</v>
      </c>
    </row>
    <row r="77" spans="1:5" s="3" customFormat="1" ht="40.5" customHeight="1" x14ac:dyDescent="0.25">
      <c r="A77" s="18" t="s">
        <v>9</v>
      </c>
      <c r="B77" s="18"/>
      <c r="C77" s="18"/>
    </row>
    <row r="78" spans="1:5" s="2" customFormat="1" ht="24.75" customHeight="1" x14ac:dyDescent="0.25">
      <c r="A78" s="2" t="s">
        <v>3</v>
      </c>
      <c r="B78" s="2" t="s">
        <v>0</v>
      </c>
      <c r="C78" s="2" t="s">
        <v>1</v>
      </c>
    </row>
    <row r="79" spans="1:5" x14ac:dyDescent="0.25">
      <c r="A79" s="1">
        <v>0</v>
      </c>
      <c r="B79" s="1">
        <v>12.430199999999999</v>
      </c>
      <c r="C79" s="1">
        <v>-912.55160000000001</v>
      </c>
    </row>
    <row r="80" spans="1:5" x14ac:dyDescent="0.25">
      <c r="A80" s="1">
        <v>1</v>
      </c>
      <c r="B80" s="1">
        <v>12.427199999999999</v>
      </c>
      <c r="C80" s="1">
        <v>-972.35590000000002</v>
      </c>
    </row>
    <row r="81" spans="1:5" x14ac:dyDescent="0.25">
      <c r="A81" s="1">
        <v>2</v>
      </c>
      <c r="B81" s="1">
        <v>12.4274</v>
      </c>
      <c r="C81" s="1">
        <v>-911.91120000000001</v>
      </c>
    </row>
    <row r="82" spans="1:5" x14ac:dyDescent="0.25">
      <c r="A82" s="1">
        <v>3</v>
      </c>
      <c r="B82" s="1">
        <v>12.373100000000001</v>
      </c>
      <c r="C82" s="1">
        <v>-858.17759999999998</v>
      </c>
    </row>
    <row r="83" spans="1:5" x14ac:dyDescent="0.25">
      <c r="A83" s="1">
        <v>4</v>
      </c>
      <c r="B83" s="1">
        <v>12.6157</v>
      </c>
      <c r="C83" s="1">
        <v>-832.1576</v>
      </c>
      <c r="D83" s="17" t="s">
        <v>12</v>
      </c>
      <c r="E83" s="16">
        <f>AVERAGE(B79:B98)</f>
        <v>12.451770000000002</v>
      </c>
    </row>
    <row r="84" spans="1:5" ht="24.75" customHeight="1" x14ac:dyDescent="0.25">
      <c r="A84" s="1">
        <v>5</v>
      </c>
      <c r="B84" s="1">
        <v>12.417</v>
      </c>
      <c r="C84" s="1">
        <v>-931.29589999999996</v>
      </c>
      <c r="D84" s="17"/>
      <c r="E84" s="16"/>
    </row>
    <row r="85" spans="1:5" x14ac:dyDescent="0.25">
      <c r="A85" s="1">
        <v>6</v>
      </c>
      <c r="B85" s="1">
        <v>12.5244</v>
      </c>
      <c r="C85" s="1">
        <v>-881.59479999999996</v>
      </c>
      <c r="D85" s="16" t="s">
        <v>13</v>
      </c>
      <c r="E85" s="16">
        <f>AVERAGE(C79:C98)</f>
        <v>-896.41832000000011</v>
      </c>
    </row>
    <row r="86" spans="1:5" x14ac:dyDescent="0.25">
      <c r="A86" s="1">
        <v>7</v>
      </c>
      <c r="B86" s="1">
        <v>12.372999999999999</v>
      </c>
      <c r="C86" s="1">
        <v>-801.96040000000005</v>
      </c>
      <c r="D86" s="16"/>
      <c r="E86" s="16"/>
    </row>
    <row r="87" spans="1:5" x14ac:dyDescent="0.25">
      <c r="A87" s="1">
        <v>8</v>
      </c>
      <c r="B87" s="1">
        <v>12.435600000000001</v>
      </c>
      <c r="C87" s="1">
        <v>-899.38520000000005</v>
      </c>
    </row>
    <row r="88" spans="1:5" x14ac:dyDescent="0.25">
      <c r="A88" s="1">
        <v>9</v>
      </c>
      <c r="B88" s="1">
        <v>12.4047</v>
      </c>
      <c r="C88" s="1">
        <v>-990.28139999999996</v>
      </c>
    </row>
    <row r="89" spans="1:5" x14ac:dyDescent="0.25">
      <c r="A89" s="1">
        <v>10</v>
      </c>
      <c r="B89" s="1">
        <v>12.1858</v>
      </c>
      <c r="C89" s="1">
        <v>-861.48609999999996</v>
      </c>
    </row>
    <row r="90" spans="1:5" x14ac:dyDescent="0.25">
      <c r="A90" s="1">
        <v>11</v>
      </c>
      <c r="B90" s="1">
        <v>12.4437</v>
      </c>
      <c r="C90" s="1">
        <v>-1021.7899</v>
      </c>
    </row>
    <row r="91" spans="1:5" x14ac:dyDescent="0.25">
      <c r="A91" s="1">
        <v>12</v>
      </c>
      <c r="B91" s="1">
        <v>12.432499999999999</v>
      </c>
      <c r="C91" s="1">
        <v>-998.70069999999998</v>
      </c>
    </row>
    <row r="92" spans="1:5" x14ac:dyDescent="0.25">
      <c r="A92" s="1">
        <v>13</v>
      </c>
      <c r="B92" s="1">
        <v>12.492800000000001</v>
      </c>
      <c r="C92" s="1">
        <v>-844.02200000000005</v>
      </c>
    </row>
    <row r="93" spans="1:5" x14ac:dyDescent="0.25">
      <c r="A93" s="1">
        <v>14</v>
      </c>
      <c r="B93" s="1">
        <v>12.416700000000001</v>
      </c>
      <c r="C93" s="1">
        <v>-976.95709999999997</v>
      </c>
    </row>
    <row r="94" spans="1:5" x14ac:dyDescent="0.25">
      <c r="A94" s="1">
        <v>15</v>
      </c>
      <c r="B94" s="1">
        <v>12.396800000000001</v>
      </c>
      <c r="C94" s="1">
        <v>-887.7183</v>
      </c>
    </row>
    <row r="95" spans="1:5" x14ac:dyDescent="0.25">
      <c r="A95" s="1">
        <v>16</v>
      </c>
      <c r="B95" s="1">
        <v>12.535399999999999</v>
      </c>
      <c r="C95" s="1">
        <v>-857.94560000000001</v>
      </c>
    </row>
    <row r="96" spans="1:5" x14ac:dyDescent="0.25">
      <c r="A96" s="1">
        <v>17</v>
      </c>
      <c r="B96" s="1">
        <v>12.6442</v>
      </c>
      <c r="C96" s="1">
        <v>-858.97450000000003</v>
      </c>
    </row>
    <row r="97" spans="1:3" x14ac:dyDescent="0.25">
      <c r="A97" s="1">
        <v>18</v>
      </c>
      <c r="B97" s="1">
        <v>12.4292</v>
      </c>
      <c r="C97" s="1">
        <v>-759.85940000000005</v>
      </c>
    </row>
    <row r="98" spans="1:3" x14ac:dyDescent="0.25">
      <c r="A98" s="1">
        <v>19</v>
      </c>
      <c r="B98" s="1">
        <v>12.63</v>
      </c>
      <c r="C98" s="1">
        <v>-869.24120000000005</v>
      </c>
    </row>
  </sheetData>
  <mergeCells count="36">
    <mergeCell ref="E12:E13"/>
    <mergeCell ref="A1:C1"/>
    <mergeCell ref="A2:C2"/>
    <mergeCell ref="A7:C7"/>
    <mergeCell ref="A15:C15"/>
    <mergeCell ref="D12:D13"/>
    <mergeCell ref="E3:E4"/>
    <mergeCell ref="D5:D6"/>
    <mergeCell ref="E5:E6"/>
    <mergeCell ref="D10:D11"/>
    <mergeCell ref="E10:E11"/>
    <mergeCell ref="A26:C26"/>
    <mergeCell ref="A40:C40"/>
    <mergeCell ref="A57:C57"/>
    <mergeCell ref="A77:C77"/>
    <mergeCell ref="D3:D4"/>
    <mergeCell ref="D19:D20"/>
    <mergeCell ref="D33:D34"/>
    <mergeCell ref="E19:E20"/>
    <mergeCell ref="D21:D22"/>
    <mergeCell ref="E21:E22"/>
    <mergeCell ref="D31:D32"/>
    <mergeCell ref="E31:E32"/>
    <mergeCell ref="E33:E34"/>
    <mergeCell ref="D45:D46"/>
    <mergeCell ref="E45:E46"/>
    <mergeCell ref="D47:D48"/>
    <mergeCell ref="E47:E48"/>
    <mergeCell ref="D85:D86"/>
    <mergeCell ref="E85:E86"/>
    <mergeCell ref="D63:D64"/>
    <mergeCell ref="E63:E64"/>
    <mergeCell ref="D65:D66"/>
    <mergeCell ref="E65:E66"/>
    <mergeCell ref="D83:D84"/>
    <mergeCell ref="E83:E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6"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26.42578125" bestFit="1" customWidth="1"/>
    <col min="3" max="3" width="18.5703125" bestFit="1" customWidth="1"/>
    <col min="5" max="5" width="11.85546875" bestFit="1" customWidth="1"/>
    <col min="6" max="6" width="26.42578125" bestFit="1" customWidth="1"/>
    <col min="7" max="7" width="18.5703125" bestFit="1" customWidth="1"/>
    <col min="8" max="8" width="26.42578125" bestFit="1" customWidth="1"/>
    <col min="9" max="9" width="18.5703125" bestFit="1" customWidth="1"/>
  </cols>
  <sheetData>
    <row r="1" spans="1:9" ht="38.25" customHeight="1" x14ac:dyDescent="0.25">
      <c r="A1" s="23" t="s">
        <v>14</v>
      </c>
      <c r="B1" s="24"/>
      <c r="C1" s="24"/>
      <c r="D1" s="24"/>
      <c r="E1" s="24"/>
      <c r="F1" s="24"/>
      <c r="G1" s="24"/>
      <c r="H1" s="15"/>
      <c r="I1" s="15"/>
    </row>
    <row r="2" spans="1:9" ht="27" customHeight="1" x14ac:dyDescent="0.3">
      <c r="A2" s="20" t="s">
        <v>17</v>
      </c>
      <c r="B2" s="20"/>
      <c r="C2" s="20"/>
      <c r="D2" s="4"/>
      <c r="E2" s="21" t="s">
        <v>15</v>
      </c>
      <c r="F2" s="22"/>
      <c r="G2" s="22"/>
    </row>
    <row r="3" spans="1:9" s="11" customFormat="1" ht="31.5" customHeight="1" x14ac:dyDescent="0.25">
      <c r="A3" s="12" t="s">
        <v>16</v>
      </c>
      <c r="B3" s="13" t="s">
        <v>12</v>
      </c>
      <c r="C3" s="14" t="s">
        <v>13</v>
      </c>
      <c r="E3" s="12" t="s">
        <v>16</v>
      </c>
      <c r="F3" s="13" t="s">
        <v>12</v>
      </c>
      <c r="G3" s="14" t="s">
        <v>13</v>
      </c>
    </row>
    <row r="4" spans="1:9" x14ac:dyDescent="0.25">
      <c r="A4" s="6">
        <v>3</v>
      </c>
      <c r="B4" s="5">
        <v>13.86</v>
      </c>
      <c r="C4" s="7">
        <v>-880</v>
      </c>
      <c r="E4" s="6">
        <v>15</v>
      </c>
      <c r="F4" s="5">
        <v>12.55</v>
      </c>
      <c r="G4" s="7">
        <v>-892.7</v>
      </c>
    </row>
    <row r="5" spans="1:9" x14ac:dyDescent="0.25">
      <c r="A5" s="6">
        <v>6</v>
      </c>
      <c r="B5" s="5">
        <v>13.42</v>
      </c>
      <c r="C5" s="7">
        <v>-876.8</v>
      </c>
      <c r="E5" s="6">
        <v>18</v>
      </c>
      <c r="F5" s="5">
        <v>12.39</v>
      </c>
      <c r="G5" s="7">
        <v>-887.9</v>
      </c>
    </row>
    <row r="6" spans="1:9" x14ac:dyDescent="0.25">
      <c r="A6" s="6">
        <v>9</v>
      </c>
      <c r="B6" s="5">
        <v>13.12</v>
      </c>
      <c r="C6" s="7">
        <v>-885.9</v>
      </c>
      <c r="E6" s="6">
        <v>20</v>
      </c>
      <c r="F6" s="5">
        <v>12.29</v>
      </c>
      <c r="G6" s="7">
        <v>-881.3</v>
      </c>
    </row>
    <row r="7" spans="1:9" x14ac:dyDescent="0.25">
      <c r="A7" s="6">
        <v>12</v>
      </c>
      <c r="B7" s="5">
        <v>12.89</v>
      </c>
      <c r="C7" s="7">
        <v>-892.5</v>
      </c>
      <c r="E7" s="6">
        <v>12</v>
      </c>
      <c r="F7" s="5">
        <v>12.73</v>
      </c>
      <c r="G7" s="7">
        <v>-881</v>
      </c>
    </row>
    <row r="8" spans="1:9" x14ac:dyDescent="0.25">
      <c r="A8" s="6">
        <v>15</v>
      </c>
      <c r="B8" s="5">
        <v>12.71</v>
      </c>
      <c r="C8" s="7">
        <v>-901.7</v>
      </c>
      <c r="E8" s="6">
        <v>9</v>
      </c>
      <c r="F8" s="5">
        <v>12.96</v>
      </c>
      <c r="G8" s="7">
        <v>-870</v>
      </c>
    </row>
    <row r="9" spans="1:9" x14ac:dyDescent="0.25">
      <c r="A9" s="6">
        <v>18</v>
      </c>
      <c r="B9" s="5">
        <v>12.54</v>
      </c>
      <c r="C9" s="7">
        <v>-899.2</v>
      </c>
      <c r="E9" s="6">
        <v>6</v>
      </c>
      <c r="F9" s="5">
        <v>13.26</v>
      </c>
      <c r="G9" s="7">
        <v>-866.2</v>
      </c>
    </row>
    <row r="10" spans="1:9" ht="15.75" thickBot="1" x14ac:dyDescent="0.3">
      <c r="A10" s="8">
        <v>20</v>
      </c>
      <c r="B10" s="9">
        <v>12.45</v>
      </c>
      <c r="C10" s="10">
        <v>-896.4</v>
      </c>
      <c r="E10" s="8">
        <v>3</v>
      </c>
      <c r="F10" s="9">
        <v>13.71</v>
      </c>
      <c r="G10" s="10">
        <v>-837.6</v>
      </c>
    </row>
    <row r="12" spans="1:9" s="3" customFormat="1" ht="28.5" customHeight="1" x14ac:dyDescent="0.25"/>
    <row r="13" spans="1:9" ht="30.75" customHeight="1" x14ac:dyDescent="0.25"/>
  </sheetData>
  <autoFilter ref="E3:G3">
    <sortState ref="E4:G10">
      <sortCondition ref="G3"/>
    </sortState>
  </autoFilter>
  <mergeCells count="3">
    <mergeCell ref="A2:C2"/>
    <mergeCell ref="E2:G2"/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4" workbookViewId="0">
      <selection activeCell="J89" sqref="J89"/>
    </sheetView>
  </sheetViews>
  <sheetFormatPr defaultRowHeight="15" x14ac:dyDescent="0.25"/>
  <cols>
    <col min="1" max="2" width="25.140625" style="1" bestFit="1" customWidth="1"/>
    <col min="3" max="3" width="27.28515625" style="1" customWidth="1"/>
    <col min="4" max="4" width="34.140625" bestFit="1" customWidth="1"/>
  </cols>
  <sheetData>
    <row r="1" spans="1:5" s="3" customFormat="1" ht="44.25" customHeight="1" x14ac:dyDescent="0.25">
      <c r="A1" s="19" t="s">
        <v>10</v>
      </c>
      <c r="B1" s="19"/>
      <c r="C1" s="19"/>
    </row>
    <row r="2" spans="1:5" s="3" customFormat="1" ht="36" customHeight="1" x14ac:dyDescent="0.25">
      <c r="A2" s="18" t="s">
        <v>2</v>
      </c>
      <c r="B2" s="18"/>
      <c r="C2" s="18"/>
    </row>
    <row r="3" spans="1:5" s="2" customFormat="1" ht="26.25" customHeight="1" x14ac:dyDescent="0.25">
      <c r="A3" s="2" t="s">
        <v>3</v>
      </c>
      <c r="B3" s="2" t="s">
        <v>0</v>
      </c>
      <c r="C3" s="2" t="s">
        <v>1</v>
      </c>
      <c r="D3" s="17" t="s">
        <v>12</v>
      </c>
      <c r="E3" s="16">
        <f>AVERAGE(B4:B6)</f>
        <v>13.708066666666667</v>
      </c>
    </row>
    <row r="4" spans="1:5" x14ac:dyDescent="0.25">
      <c r="A4" s="1">
        <v>0</v>
      </c>
      <c r="B4" s="1">
        <v>13.795</v>
      </c>
      <c r="C4" s="1">
        <v>-806.60649999999998</v>
      </c>
      <c r="D4" s="17"/>
      <c r="E4" s="16"/>
    </row>
    <row r="5" spans="1:5" ht="15" customHeight="1" x14ac:dyDescent="0.25">
      <c r="A5" s="1">
        <v>1</v>
      </c>
      <c r="B5" s="1">
        <v>13.6623</v>
      </c>
      <c r="C5" s="1">
        <v>-959.38030000000003</v>
      </c>
      <c r="D5" s="16" t="s">
        <v>13</v>
      </c>
      <c r="E5" s="16">
        <f>AVERAGE(C4:C6)</f>
        <v>-837.56416666666667</v>
      </c>
    </row>
    <row r="6" spans="1:5" ht="15" customHeight="1" x14ac:dyDescent="0.25">
      <c r="A6" s="1">
        <v>2</v>
      </c>
      <c r="B6" s="1">
        <v>13.6669</v>
      </c>
      <c r="C6" s="1">
        <v>-746.70569999999998</v>
      </c>
      <c r="D6" s="16"/>
      <c r="E6" s="16"/>
    </row>
    <row r="7" spans="1:5" s="3" customFormat="1" ht="40.5" customHeight="1" x14ac:dyDescent="0.25">
      <c r="A7" s="18" t="s">
        <v>4</v>
      </c>
      <c r="B7" s="18"/>
      <c r="C7" s="18"/>
    </row>
    <row r="8" spans="1:5" s="2" customFormat="1" ht="24.75" customHeight="1" x14ac:dyDescent="0.25">
      <c r="A8" s="2" t="s">
        <v>3</v>
      </c>
      <c r="B8" s="2" t="s">
        <v>0</v>
      </c>
      <c r="C8" s="2" t="s">
        <v>1</v>
      </c>
    </row>
    <row r="9" spans="1:5" x14ac:dyDescent="0.25">
      <c r="A9" s="1">
        <v>0</v>
      </c>
      <c r="B9" s="1">
        <v>13.2997</v>
      </c>
      <c r="C9" s="1">
        <v>-887.69290000000001</v>
      </c>
    </row>
    <row r="10" spans="1:5" x14ac:dyDescent="0.25">
      <c r="A10" s="1">
        <v>1</v>
      </c>
      <c r="B10" s="1">
        <v>13.260300000000001</v>
      </c>
      <c r="C10" s="1">
        <v>-1037.0256999999999</v>
      </c>
      <c r="D10" s="17" t="s">
        <v>12</v>
      </c>
      <c r="E10" s="16">
        <f>AVERAGE(B9:B14)</f>
        <v>13.26305</v>
      </c>
    </row>
    <row r="11" spans="1:5" x14ac:dyDescent="0.25">
      <c r="A11" s="1">
        <v>2</v>
      </c>
      <c r="B11" s="1">
        <v>13.207599999999999</v>
      </c>
      <c r="C11" s="1">
        <v>-744.30669999999998</v>
      </c>
      <c r="D11" s="17"/>
      <c r="E11" s="16"/>
    </row>
    <row r="12" spans="1:5" x14ac:dyDescent="0.25">
      <c r="A12" s="1">
        <v>3</v>
      </c>
      <c r="B12" s="1">
        <v>13.1294</v>
      </c>
      <c r="C12" s="1">
        <v>-850.92529999999999</v>
      </c>
      <c r="D12" s="16" t="s">
        <v>13</v>
      </c>
      <c r="E12" s="16">
        <f>AVERAGE(C9:C14)</f>
        <v>-866.17726666666658</v>
      </c>
    </row>
    <row r="13" spans="1:5" x14ac:dyDescent="0.25">
      <c r="A13" s="1">
        <v>4</v>
      </c>
      <c r="B13" s="1">
        <v>13.261100000000001</v>
      </c>
      <c r="C13" s="1">
        <v>-845.78840000000002</v>
      </c>
      <c r="D13" s="16"/>
      <c r="E13" s="16"/>
    </row>
    <row r="14" spans="1:5" x14ac:dyDescent="0.25">
      <c r="A14" s="1">
        <v>5</v>
      </c>
      <c r="B14" s="1">
        <v>13.420199999999999</v>
      </c>
      <c r="C14" s="1">
        <v>-831.32460000000003</v>
      </c>
    </row>
    <row r="15" spans="1:5" s="3" customFormat="1" ht="40.5" customHeight="1" x14ac:dyDescent="0.25">
      <c r="A15" s="18" t="s">
        <v>5</v>
      </c>
      <c r="B15" s="18"/>
      <c r="C15" s="18"/>
    </row>
    <row r="16" spans="1:5" s="2" customFormat="1" ht="24.75" customHeight="1" x14ac:dyDescent="0.25">
      <c r="A16" s="2" t="s">
        <v>3</v>
      </c>
      <c r="B16" s="2" t="s">
        <v>0</v>
      </c>
      <c r="C16" s="2" t="s">
        <v>1</v>
      </c>
    </row>
    <row r="17" spans="1:5" x14ac:dyDescent="0.25">
      <c r="A17" s="1">
        <v>0</v>
      </c>
      <c r="B17" s="1">
        <v>12.9298</v>
      </c>
      <c r="C17" s="1">
        <v>-856.4402</v>
      </c>
    </row>
    <row r="18" spans="1:5" x14ac:dyDescent="0.25">
      <c r="A18" s="1">
        <v>1</v>
      </c>
      <c r="B18" s="1">
        <v>12.962999999999999</v>
      </c>
      <c r="C18" s="1">
        <v>-934.82249999999999</v>
      </c>
    </row>
    <row r="19" spans="1:5" x14ac:dyDescent="0.25">
      <c r="A19" s="1">
        <v>2</v>
      </c>
      <c r="B19" s="1">
        <v>12.958</v>
      </c>
      <c r="C19" s="1">
        <v>-932.02440000000001</v>
      </c>
      <c r="D19" s="17" t="s">
        <v>12</v>
      </c>
      <c r="E19" s="16">
        <f>AVERAGE(B17:B25)</f>
        <v>12.961144444444445</v>
      </c>
    </row>
    <row r="20" spans="1:5" x14ac:dyDescent="0.25">
      <c r="A20" s="1">
        <v>3</v>
      </c>
      <c r="B20" s="1">
        <v>12.9343</v>
      </c>
      <c r="C20" s="1">
        <v>-828.07039999999995</v>
      </c>
      <c r="D20" s="17"/>
      <c r="E20" s="16"/>
    </row>
    <row r="21" spans="1:5" x14ac:dyDescent="0.25">
      <c r="A21" s="1">
        <v>4</v>
      </c>
      <c r="B21" s="1">
        <v>13.0449</v>
      </c>
      <c r="C21" s="1">
        <v>-845.54960000000005</v>
      </c>
      <c r="D21" s="16" t="s">
        <v>13</v>
      </c>
      <c r="E21" s="16">
        <f>AVERAGE(C17:C25)</f>
        <v>-869.97994444444453</v>
      </c>
    </row>
    <row r="22" spans="1:5" x14ac:dyDescent="0.25">
      <c r="A22" s="1">
        <v>5</v>
      </c>
      <c r="B22" s="1">
        <v>12.969200000000001</v>
      </c>
      <c r="C22" s="1">
        <v>-992.70929999999998</v>
      </c>
      <c r="D22" s="16"/>
      <c r="E22" s="16"/>
    </row>
    <row r="23" spans="1:5" x14ac:dyDescent="0.25">
      <c r="A23" s="1">
        <v>6</v>
      </c>
      <c r="B23" s="1">
        <v>12.7791</v>
      </c>
      <c r="C23" s="1">
        <v>-832.10699999999997</v>
      </c>
    </row>
    <row r="24" spans="1:5" x14ac:dyDescent="0.25">
      <c r="A24" s="1">
        <v>7</v>
      </c>
      <c r="B24" s="1">
        <v>12.905799999999999</v>
      </c>
      <c r="C24" s="1">
        <v>-757.57</v>
      </c>
    </row>
    <row r="25" spans="1:5" x14ac:dyDescent="0.25">
      <c r="A25" s="1">
        <v>8</v>
      </c>
      <c r="B25" s="1">
        <v>13.1662</v>
      </c>
      <c r="C25" s="1">
        <v>-850.52610000000004</v>
      </c>
    </row>
    <row r="26" spans="1:5" s="3" customFormat="1" ht="40.5" customHeight="1" x14ac:dyDescent="0.25">
      <c r="A26" s="18" t="s">
        <v>6</v>
      </c>
      <c r="B26" s="18"/>
      <c r="C26" s="18"/>
    </row>
    <row r="27" spans="1:5" s="2" customFormat="1" ht="24.75" customHeight="1" x14ac:dyDescent="0.25">
      <c r="A27" s="2" t="s">
        <v>3</v>
      </c>
      <c r="B27" s="2" t="s">
        <v>0</v>
      </c>
      <c r="C27" s="2" t="s">
        <v>1</v>
      </c>
    </row>
    <row r="28" spans="1:5" x14ac:dyDescent="0.25">
      <c r="A28" s="1">
        <v>0</v>
      </c>
      <c r="B28" s="1">
        <v>12.5619</v>
      </c>
      <c r="C28" s="1">
        <v>-995.40229999999997</v>
      </c>
    </row>
    <row r="29" spans="1:5" x14ac:dyDescent="0.25">
      <c r="A29" s="1">
        <v>1</v>
      </c>
      <c r="B29" s="1">
        <v>12.855700000000001</v>
      </c>
      <c r="C29" s="1">
        <v>-867.14329999999995</v>
      </c>
    </row>
    <row r="30" spans="1:5" x14ac:dyDescent="0.25">
      <c r="A30" s="1">
        <v>2</v>
      </c>
      <c r="B30" s="1">
        <v>12.7026</v>
      </c>
      <c r="C30" s="1">
        <v>-756.82100000000003</v>
      </c>
    </row>
    <row r="31" spans="1:5" x14ac:dyDescent="0.25">
      <c r="A31" s="1">
        <v>3</v>
      </c>
      <c r="B31" s="1">
        <v>12.7371</v>
      </c>
      <c r="C31" s="1">
        <v>-954.33709999999996</v>
      </c>
      <c r="D31" s="17" t="s">
        <v>12</v>
      </c>
      <c r="E31" s="16">
        <f>AVERAGE(B28:B39)</f>
        <v>12.733074999999999</v>
      </c>
    </row>
    <row r="32" spans="1:5" x14ac:dyDescent="0.25">
      <c r="A32" s="1">
        <v>4</v>
      </c>
      <c r="B32" s="1">
        <v>12.6729</v>
      </c>
      <c r="C32" s="1">
        <v>-821.55650000000003</v>
      </c>
      <c r="D32" s="17"/>
      <c r="E32" s="16"/>
    </row>
    <row r="33" spans="1:5" x14ac:dyDescent="0.25">
      <c r="A33" s="1">
        <v>5</v>
      </c>
      <c r="B33" s="1">
        <v>12.7372</v>
      </c>
      <c r="C33" s="1">
        <v>-934.91390000000001</v>
      </c>
      <c r="D33" s="16" t="s">
        <v>13</v>
      </c>
      <c r="E33" s="16">
        <f>AVERAGE(C28:C39)</f>
        <v>-881.0408083333333</v>
      </c>
    </row>
    <row r="34" spans="1:5" x14ac:dyDescent="0.25">
      <c r="A34" s="1">
        <v>6</v>
      </c>
      <c r="B34" s="1">
        <v>12.581300000000001</v>
      </c>
      <c r="C34" s="1">
        <v>-818.14250000000004</v>
      </c>
      <c r="D34" s="16"/>
      <c r="E34" s="16"/>
    </row>
    <row r="35" spans="1:5" x14ac:dyDescent="0.25">
      <c r="A35" s="1">
        <v>7</v>
      </c>
      <c r="B35" s="1">
        <v>12.7662</v>
      </c>
      <c r="C35" s="1">
        <v>-955.46519999999998</v>
      </c>
    </row>
    <row r="36" spans="1:5" x14ac:dyDescent="0.25">
      <c r="A36" s="1">
        <v>8</v>
      </c>
      <c r="B36" s="1">
        <v>12.9339</v>
      </c>
      <c r="C36" s="1">
        <v>-852.14149999999995</v>
      </c>
    </row>
    <row r="37" spans="1:5" x14ac:dyDescent="0.25">
      <c r="A37" s="1">
        <v>9</v>
      </c>
      <c r="B37" s="1">
        <v>12.7315</v>
      </c>
      <c r="C37" s="1">
        <v>-903.82410000000004</v>
      </c>
    </row>
    <row r="38" spans="1:5" x14ac:dyDescent="0.25">
      <c r="A38" s="1">
        <v>10</v>
      </c>
      <c r="B38" s="1">
        <v>12.6905</v>
      </c>
      <c r="C38" s="1">
        <v>-850.02620000000002</v>
      </c>
    </row>
    <row r="39" spans="1:5" x14ac:dyDescent="0.25">
      <c r="A39" s="1">
        <v>11</v>
      </c>
      <c r="B39" s="1">
        <v>12.8261</v>
      </c>
      <c r="C39" s="1">
        <v>-862.71609999999998</v>
      </c>
    </row>
    <row r="40" spans="1:5" s="3" customFormat="1" ht="40.5" customHeight="1" x14ac:dyDescent="0.25">
      <c r="A40" s="18" t="s">
        <v>7</v>
      </c>
      <c r="B40" s="18"/>
      <c r="C40" s="18"/>
    </row>
    <row r="41" spans="1:5" s="2" customFormat="1" ht="24.75" customHeight="1" x14ac:dyDescent="0.25">
      <c r="A41" s="2" t="s">
        <v>3</v>
      </c>
      <c r="B41" s="2" t="s">
        <v>0</v>
      </c>
      <c r="C41" s="2" t="s">
        <v>1</v>
      </c>
    </row>
    <row r="42" spans="1:5" x14ac:dyDescent="0.25">
      <c r="A42" s="1">
        <v>0</v>
      </c>
      <c r="B42" s="1">
        <v>12.306699999999999</v>
      </c>
      <c r="C42" s="1">
        <v>-853.40350000000001</v>
      </c>
    </row>
    <row r="43" spans="1:5" x14ac:dyDescent="0.25">
      <c r="A43" s="1">
        <v>1</v>
      </c>
      <c r="B43" s="1">
        <v>12.535500000000001</v>
      </c>
      <c r="C43" s="1">
        <v>-907.19669999999996</v>
      </c>
    </row>
    <row r="44" spans="1:5" x14ac:dyDescent="0.25">
      <c r="A44" s="1">
        <v>2</v>
      </c>
      <c r="B44" s="1">
        <v>12.7735</v>
      </c>
      <c r="C44" s="1">
        <v>-838.25419999999997</v>
      </c>
    </row>
    <row r="45" spans="1:5" x14ac:dyDescent="0.25">
      <c r="A45" s="1">
        <v>3</v>
      </c>
      <c r="B45" s="1">
        <v>12.5177</v>
      </c>
      <c r="C45" s="1">
        <v>-984.8297</v>
      </c>
    </row>
    <row r="46" spans="1:5" x14ac:dyDescent="0.25">
      <c r="A46" s="1">
        <v>4</v>
      </c>
      <c r="B46" s="1">
        <v>12.5489</v>
      </c>
      <c r="C46" s="1">
        <v>-855.18719999999996</v>
      </c>
      <c r="D46" s="17" t="s">
        <v>12</v>
      </c>
      <c r="E46" s="16">
        <f>AVERAGE(B42:B56)</f>
        <v>12.546646666666668</v>
      </c>
    </row>
    <row r="47" spans="1:5" x14ac:dyDescent="0.25">
      <c r="A47" s="1">
        <v>5</v>
      </c>
      <c r="B47" s="1">
        <v>12.6289</v>
      </c>
      <c r="C47" s="1">
        <v>-865.39700000000005</v>
      </c>
      <c r="D47" s="17"/>
      <c r="E47" s="16"/>
    </row>
    <row r="48" spans="1:5" x14ac:dyDescent="0.25">
      <c r="A48" s="1">
        <v>6</v>
      </c>
      <c r="B48" s="1">
        <v>12.5686</v>
      </c>
      <c r="C48" s="1">
        <v>-1134.0146</v>
      </c>
      <c r="D48" s="16" t="s">
        <v>13</v>
      </c>
      <c r="E48" s="16">
        <f>AVERAGE(C42:C56)</f>
        <v>-892.65057999999988</v>
      </c>
    </row>
    <row r="49" spans="1:5" x14ac:dyDescent="0.25">
      <c r="A49" s="1">
        <v>7</v>
      </c>
      <c r="B49" s="1">
        <v>12.5525</v>
      </c>
      <c r="C49" s="1">
        <v>-837.06330000000003</v>
      </c>
      <c r="D49" s="16"/>
      <c r="E49" s="16"/>
    </row>
    <row r="50" spans="1:5" x14ac:dyDescent="0.25">
      <c r="A50" s="1">
        <v>8</v>
      </c>
      <c r="B50" s="1">
        <v>12.537599999999999</v>
      </c>
      <c r="C50" s="1">
        <v>-950.80989999999997</v>
      </c>
    </row>
    <row r="51" spans="1:5" x14ac:dyDescent="0.25">
      <c r="A51" s="1">
        <v>9</v>
      </c>
      <c r="B51" s="1">
        <v>12.6714</v>
      </c>
      <c r="C51" s="1">
        <v>-907.577</v>
      </c>
    </row>
    <row r="52" spans="1:5" x14ac:dyDescent="0.25">
      <c r="A52" s="1">
        <v>10</v>
      </c>
      <c r="B52" s="1">
        <v>12.494899999999999</v>
      </c>
      <c r="C52" s="1">
        <v>-870.99429999999995</v>
      </c>
    </row>
    <row r="53" spans="1:5" x14ac:dyDescent="0.25">
      <c r="A53" s="1">
        <v>11</v>
      </c>
      <c r="B53" s="1">
        <v>12.524699999999999</v>
      </c>
      <c r="C53" s="1">
        <v>-893.33249999999998</v>
      </c>
    </row>
    <row r="54" spans="1:5" x14ac:dyDescent="0.25">
      <c r="A54" s="1">
        <v>12</v>
      </c>
      <c r="B54" s="1">
        <v>12.5265</v>
      </c>
      <c r="C54" s="1">
        <v>-972.02739999999994</v>
      </c>
    </row>
    <row r="55" spans="1:5" x14ac:dyDescent="0.25">
      <c r="A55" s="1">
        <v>13</v>
      </c>
      <c r="B55" s="1">
        <v>12.5062</v>
      </c>
      <c r="C55" s="1">
        <v>-734.80430000000001</v>
      </c>
    </row>
    <row r="56" spans="1:5" x14ac:dyDescent="0.25">
      <c r="A56" s="1">
        <v>14</v>
      </c>
      <c r="B56" s="1">
        <v>12.5061</v>
      </c>
      <c r="C56" s="1">
        <v>-784.86710000000005</v>
      </c>
    </row>
    <row r="57" spans="1:5" s="3" customFormat="1" ht="40.5" customHeight="1" x14ac:dyDescent="0.25">
      <c r="A57" s="18" t="s">
        <v>8</v>
      </c>
      <c r="B57" s="18"/>
      <c r="C57" s="18"/>
    </row>
    <row r="58" spans="1:5" s="2" customFormat="1" ht="24.75" customHeight="1" x14ac:dyDescent="0.25">
      <c r="A58" s="2" t="s">
        <v>3</v>
      </c>
      <c r="B58" s="2" t="s">
        <v>0</v>
      </c>
      <c r="C58" s="2" t="s">
        <v>1</v>
      </c>
    </row>
    <row r="59" spans="1:5" x14ac:dyDescent="0.25">
      <c r="A59" s="1">
        <v>0</v>
      </c>
      <c r="B59" s="1">
        <v>12.624599999999999</v>
      </c>
      <c r="C59" s="1">
        <v>-871.97559999999999</v>
      </c>
    </row>
    <row r="60" spans="1:5" x14ac:dyDescent="0.25">
      <c r="A60" s="1">
        <v>1</v>
      </c>
      <c r="B60" s="1">
        <v>12.1479</v>
      </c>
      <c r="C60" s="1">
        <v>-749.01020000000005</v>
      </c>
    </row>
    <row r="61" spans="1:5" x14ac:dyDescent="0.25">
      <c r="A61" s="1">
        <v>2</v>
      </c>
      <c r="B61" s="1">
        <v>12.384399999999999</v>
      </c>
      <c r="C61" s="1">
        <v>-843.10709999999995</v>
      </c>
    </row>
    <row r="62" spans="1:5" x14ac:dyDescent="0.25">
      <c r="A62" s="1">
        <v>3</v>
      </c>
      <c r="B62" s="1">
        <v>12.3841</v>
      </c>
      <c r="C62" s="1">
        <v>-911.77570000000003</v>
      </c>
      <c r="D62" s="17" t="s">
        <v>12</v>
      </c>
      <c r="E62" s="16">
        <f>AVERAGE(B59:B76)</f>
        <v>12.386083333333334</v>
      </c>
    </row>
    <row r="63" spans="1:5" x14ac:dyDescent="0.25">
      <c r="A63" s="1">
        <v>4</v>
      </c>
      <c r="B63" s="1">
        <v>12.3607</v>
      </c>
      <c r="C63" s="1">
        <v>-878.76739999999995</v>
      </c>
      <c r="D63" s="17"/>
      <c r="E63" s="16"/>
    </row>
    <row r="64" spans="1:5" x14ac:dyDescent="0.25">
      <c r="A64" s="1">
        <v>5</v>
      </c>
      <c r="B64" s="1">
        <v>12.389099999999999</v>
      </c>
      <c r="C64" s="1">
        <v>-1063.5847000000001</v>
      </c>
      <c r="D64" s="16" t="s">
        <v>13</v>
      </c>
      <c r="E64" s="16">
        <f>AVERAGE(C59:C76)</f>
        <v>-887.86703333333344</v>
      </c>
    </row>
    <row r="65" spans="1:5" x14ac:dyDescent="0.25">
      <c r="A65" s="1">
        <v>6</v>
      </c>
      <c r="B65" s="1">
        <v>12.388299999999999</v>
      </c>
      <c r="C65" s="1">
        <v>-1115.3073999999999</v>
      </c>
      <c r="D65" s="16"/>
      <c r="E65" s="16"/>
    </row>
    <row r="66" spans="1:5" x14ac:dyDescent="0.25">
      <c r="A66" s="1">
        <v>7</v>
      </c>
      <c r="B66" s="1">
        <v>12.319800000000001</v>
      </c>
      <c r="C66" s="1">
        <v>-791.79449999999997</v>
      </c>
    </row>
    <row r="67" spans="1:5" x14ac:dyDescent="0.25">
      <c r="A67" s="1">
        <v>8</v>
      </c>
      <c r="B67" s="1">
        <v>12.368399999999999</v>
      </c>
      <c r="C67" s="1">
        <v>-932.5</v>
      </c>
    </row>
    <row r="68" spans="1:5" x14ac:dyDescent="0.25">
      <c r="A68" s="1">
        <v>9</v>
      </c>
      <c r="B68" s="1">
        <v>12.4351</v>
      </c>
      <c r="C68" s="1">
        <v>-886.71050000000002</v>
      </c>
    </row>
    <row r="69" spans="1:5" x14ac:dyDescent="0.25">
      <c r="A69" s="1">
        <v>10</v>
      </c>
      <c r="B69" s="1">
        <v>12.3095</v>
      </c>
      <c r="C69" s="1">
        <v>-981.57809999999995</v>
      </c>
    </row>
    <row r="70" spans="1:5" x14ac:dyDescent="0.25">
      <c r="A70" s="1">
        <v>11</v>
      </c>
      <c r="B70" s="1">
        <v>12.592000000000001</v>
      </c>
      <c r="C70" s="1">
        <v>-864.88829999999996</v>
      </c>
    </row>
    <row r="71" spans="1:5" x14ac:dyDescent="0.25">
      <c r="A71" s="1">
        <v>12</v>
      </c>
      <c r="B71" s="1">
        <v>12.4415</v>
      </c>
      <c r="C71" s="1">
        <v>-860.31510000000003</v>
      </c>
    </row>
    <row r="72" spans="1:5" x14ac:dyDescent="0.25">
      <c r="A72" s="1">
        <v>13</v>
      </c>
      <c r="B72" s="1">
        <v>12.347099999999999</v>
      </c>
      <c r="C72" s="1">
        <v>-861.52589999999998</v>
      </c>
    </row>
    <row r="73" spans="1:5" x14ac:dyDescent="0.25">
      <c r="A73" s="1">
        <v>14</v>
      </c>
      <c r="B73" s="1">
        <v>12.235799999999999</v>
      </c>
      <c r="C73" s="1">
        <v>-796.28750000000002</v>
      </c>
    </row>
    <row r="74" spans="1:5" x14ac:dyDescent="0.25">
      <c r="A74" s="1">
        <v>15</v>
      </c>
      <c r="B74" s="1">
        <v>12.4406</v>
      </c>
      <c r="C74" s="1">
        <v>-884.51199999999994</v>
      </c>
    </row>
    <row r="75" spans="1:5" x14ac:dyDescent="0.25">
      <c r="A75" s="1">
        <v>16</v>
      </c>
      <c r="B75" s="1">
        <v>12.3809</v>
      </c>
      <c r="C75" s="1">
        <v>-740.05259999999998</v>
      </c>
    </row>
    <row r="76" spans="1:5" x14ac:dyDescent="0.25">
      <c r="A76" s="1">
        <v>17</v>
      </c>
      <c r="B76" s="1">
        <v>12.399699999999999</v>
      </c>
      <c r="C76" s="1">
        <v>-947.91399999999999</v>
      </c>
    </row>
    <row r="77" spans="1:5" s="3" customFormat="1" ht="40.5" customHeight="1" x14ac:dyDescent="0.25">
      <c r="A77" s="18" t="s">
        <v>9</v>
      </c>
      <c r="B77" s="18"/>
      <c r="C77" s="18"/>
    </row>
    <row r="78" spans="1:5" s="2" customFormat="1" ht="24.75" customHeight="1" x14ac:dyDescent="0.25">
      <c r="A78" s="2" t="s">
        <v>3</v>
      </c>
      <c r="B78" s="2" t="s">
        <v>0</v>
      </c>
      <c r="C78" s="2" t="s">
        <v>1</v>
      </c>
    </row>
    <row r="79" spans="1:5" x14ac:dyDescent="0.25">
      <c r="A79" s="1">
        <v>0</v>
      </c>
      <c r="B79" s="1">
        <v>12.213800000000001</v>
      </c>
      <c r="C79" s="1">
        <v>-792.30799999999999</v>
      </c>
    </row>
    <row r="80" spans="1:5" x14ac:dyDescent="0.25">
      <c r="A80" s="1">
        <v>1</v>
      </c>
      <c r="B80" s="1">
        <v>12.285399999999999</v>
      </c>
      <c r="C80" s="1">
        <v>-963.78399999999999</v>
      </c>
    </row>
    <row r="81" spans="1:5" x14ac:dyDescent="0.25">
      <c r="A81" s="1">
        <v>2</v>
      </c>
      <c r="B81" s="1">
        <v>12.2944</v>
      </c>
      <c r="C81" s="1">
        <v>-923.91369999999995</v>
      </c>
    </row>
    <row r="82" spans="1:5" x14ac:dyDescent="0.25">
      <c r="A82" s="1">
        <v>3</v>
      </c>
      <c r="B82" s="1">
        <v>12.246700000000001</v>
      </c>
      <c r="C82" s="1">
        <v>-728.14880000000005</v>
      </c>
      <c r="D82" s="17" t="s">
        <v>12</v>
      </c>
      <c r="E82" s="16">
        <f>AVERAGE(B79:B98)</f>
        <v>12.289155000000003</v>
      </c>
    </row>
    <row r="83" spans="1:5" x14ac:dyDescent="0.25">
      <c r="A83" s="1">
        <v>4</v>
      </c>
      <c r="B83" s="1">
        <v>12.257300000000001</v>
      </c>
      <c r="C83" s="1">
        <v>-884.30200000000002</v>
      </c>
      <c r="D83" s="17"/>
      <c r="E83" s="16"/>
    </row>
    <row r="84" spans="1:5" ht="15" customHeight="1" x14ac:dyDescent="0.25">
      <c r="A84" s="1">
        <v>5</v>
      </c>
      <c r="B84" s="1">
        <v>12.2479</v>
      </c>
      <c r="C84" s="1">
        <v>-953.70010000000002</v>
      </c>
      <c r="D84" s="16" t="s">
        <v>13</v>
      </c>
      <c r="E84" s="16">
        <f>AVERAGE(C79:C98)</f>
        <v>-881.29668000000004</v>
      </c>
    </row>
    <row r="85" spans="1:5" ht="15" customHeight="1" x14ac:dyDescent="0.25">
      <c r="A85" s="1">
        <v>6</v>
      </c>
      <c r="B85" s="1">
        <v>12.3422</v>
      </c>
      <c r="C85" s="1">
        <v>-851.67039999999997</v>
      </c>
      <c r="D85" s="16"/>
      <c r="E85" s="16"/>
    </row>
    <row r="86" spans="1:5" ht="15" customHeight="1" x14ac:dyDescent="0.25">
      <c r="A86" s="1">
        <v>7</v>
      </c>
      <c r="B86" s="1">
        <v>12.3064</v>
      </c>
      <c r="C86" s="1">
        <v>-1091.6796999999999</v>
      </c>
    </row>
    <row r="87" spans="1:5" ht="15" customHeight="1" x14ac:dyDescent="0.25">
      <c r="A87" s="1">
        <v>8</v>
      </c>
      <c r="B87" s="1">
        <v>12.1846</v>
      </c>
      <c r="C87" s="1">
        <v>-982.86279999999999</v>
      </c>
    </row>
    <row r="88" spans="1:5" ht="15" customHeight="1" x14ac:dyDescent="0.25">
      <c r="A88" s="1">
        <v>9</v>
      </c>
      <c r="B88" s="1">
        <v>12.3322</v>
      </c>
      <c r="C88" s="1">
        <v>-1007.6123</v>
      </c>
    </row>
    <row r="89" spans="1:5" ht="15" customHeight="1" x14ac:dyDescent="0.25">
      <c r="A89" s="1">
        <v>10</v>
      </c>
      <c r="B89" s="1">
        <v>12.289300000000001</v>
      </c>
      <c r="C89" s="1">
        <v>-955.47540000000004</v>
      </c>
    </row>
    <row r="90" spans="1:5" ht="15" customHeight="1" x14ac:dyDescent="0.25">
      <c r="A90" s="1">
        <v>11</v>
      </c>
      <c r="B90" s="1">
        <v>12.506</v>
      </c>
      <c r="C90" s="1">
        <v>-837.74879999999996</v>
      </c>
    </row>
    <row r="91" spans="1:5" ht="15" customHeight="1" x14ac:dyDescent="0.25">
      <c r="A91" s="1">
        <v>12</v>
      </c>
      <c r="B91" s="1">
        <v>12.4747</v>
      </c>
      <c r="C91" s="1">
        <v>-878.0172</v>
      </c>
    </row>
    <row r="92" spans="1:5" x14ac:dyDescent="0.25">
      <c r="A92" s="1">
        <v>13</v>
      </c>
      <c r="B92" s="1">
        <v>12.288</v>
      </c>
      <c r="C92" s="1">
        <v>-784.71600000000001</v>
      </c>
    </row>
    <row r="93" spans="1:5" x14ac:dyDescent="0.25">
      <c r="A93" s="1">
        <v>14</v>
      </c>
      <c r="B93" s="1">
        <v>12.138400000000001</v>
      </c>
      <c r="C93" s="1">
        <v>-757.95159999999998</v>
      </c>
    </row>
    <row r="94" spans="1:5" x14ac:dyDescent="0.25">
      <c r="A94" s="1">
        <v>15</v>
      </c>
      <c r="B94" s="1">
        <v>12.351699999999999</v>
      </c>
      <c r="C94" s="1">
        <v>-867.13509999999997</v>
      </c>
    </row>
    <row r="95" spans="1:5" x14ac:dyDescent="0.25">
      <c r="A95" s="1">
        <v>16</v>
      </c>
      <c r="B95" s="1">
        <v>12.4931</v>
      </c>
      <c r="C95" s="1">
        <v>-859.77329999999995</v>
      </c>
    </row>
    <row r="96" spans="1:5" x14ac:dyDescent="0.25">
      <c r="A96" s="1">
        <v>17</v>
      </c>
      <c r="B96" s="1">
        <v>11.986599999999999</v>
      </c>
      <c r="C96" s="1">
        <v>-730.23699999999997</v>
      </c>
    </row>
    <row r="97" spans="1:3" x14ac:dyDescent="0.25">
      <c r="A97" s="1">
        <v>18</v>
      </c>
      <c r="B97" s="1">
        <v>12.27</v>
      </c>
      <c r="C97" s="1">
        <v>-901.82730000000004</v>
      </c>
    </row>
    <row r="98" spans="1:3" x14ac:dyDescent="0.25">
      <c r="A98" s="1">
        <v>19</v>
      </c>
      <c r="B98" s="1">
        <v>12.2744</v>
      </c>
      <c r="C98" s="1">
        <v>-873.07010000000002</v>
      </c>
    </row>
  </sheetData>
  <mergeCells count="36">
    <mergeCell ref="D64:D65"/>
    <mergeCell ref="E64:E65"/>
    <mergeCell ref="D82:D83"/>
    <mergeCell ref="E82:E83"/>
    <mergeCell ref="E46:E47"/>
    <mergeCell ref="D48:D49"/>
    <mergeCell ref="E48:E49"/>
    <mergeCell ref="D62:D63"/>
    <mergeCell ref="E62:E63"/>
    <mergeCell ref="D5:D6"/>
    <mergeCell ref="E5:E6"/>
    <mergeCell ref="D3:D4"/>
    <mergeCell ref="E3:E4"/>
    <mergeCell ref="D10:D11"/>
    <mergeCell ref="E10:E11"/>
    <mergeCell ref="D12:D13"/>
    <mergeCell ref="E12:E13"/>
    <mergeCell ref="D84:D85"/>
    <mergeCell ref="E84:E85"/>
    <mergeCell ref="A57:C57"/>
    <mergeCell ref="A77:C77"/>
    <mergeCell ref="A40:C40"/>
    <mergeCell ref="D19:D20"/>
    <mergeCell ref="E19:E20"/>
    <mergeCell ref="D21:D22"/>
    <mergeCell ref="E21:E22"/>
    <mergeCell ref="D31:D32"/>
    <mergeCell ref="E31:E32"/>
    <mergeCell ref="D33:D34"/>
    <mergeCell ref="E33:E34"/>
    <mergeCell ref="D46:D47"/>
    <mergeCell ref="A1:C1"/>
    <mergeCell ref="A2:C2"/>
    <mergeCell ref="A7:C7"/>
    <mergeCell ref="A15:C15"/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DemocraticRuns</vt:lpstr>
      <vt:lpstr>Sheet1</vt:lpstr>
      <vt:lpstr>RepublicanRuns</vt:lpstr>
    </vt:vector>
  </TitlesOfParts>
  <Company>Central Michigan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 Venkata, Bala Tripura Sundari</dc:creator>
  <cp:lastModifiedBy>Kaza Venkata, Bala Tripura Sundari</cp:lastModifiedBy>
  <dcterms:created xsi:type="dcterms:W3CDTF">2016-11-23T01:29:39Z</dcterms:created>
  <dcterms:modified xsi:type="dcterms:W3CDTF">2016-11-29T14:00:13Z</dcterms:modified>
</cp:coreProperties>
</file>