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Desktop\"/>
    </mc:Choice>
  </mc:AlternateContent>
  <xr:revisionPtr revIDLastSave="0" documentId="13_ncr:1_{A337CCDD-6020-4366-8AB9-BEF654951E36}" xr6:coauthVersionLast="47" xr6:coauthVersionMax="47" xr10:uidLastSave="{00000000-0000-0000-0000-000000000000}"/>
  <bookViews>
    <workbookView xWindow="-108" yWindow="-108" windowWidth="23256" windowHeight="12576" xr2:uid="{7D0B5AA0-A5F3-435A-9ADE-AFF8ED615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1" l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55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D4" i="1"/>
  <c r="C4" i="1"/>
  <c r="C3" i="1" a="1"/>
  <c r="C3" i="1" s="1"/>
  <c r="D3" i="1" l="1"/>
</calcChain>
</file>

<file path=xl/sharedStrings.xml><?xml version="1.0" encoding="utf-8"?>
<sst xmlns="http://schemas.openxmlformats.org/spreadsheetml/2006/main" count="8" uniqueCount="8">
  <si>
    <t>age</t>
  </si>
  <si>
    <t>charges</t>
  </si>
  <si>
    <t>prediction coeff</t>
  </si>
  <si>
    <t>prediced charges</t>
  </si>
  <si>
    <t>squared error</t>
  </si>
  <si>
    <t>MSE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</si>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</sst>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9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age vs charges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5025853804202621E-2"/>
                  <c:y val="-2.34369084060091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Sheet1!$A$3:$A$55</c:f>
              <c:numCache>
                <c:formatCode>General</c:formatCode>
                <c:ptCount val="53"/>
                <c:pt idx="0">
                  <c:v>33</c:v>
                </c:pt>
                <c:pt idx="1">
                  <c:v>32</c:v>
                </c:pt>
                <c:pt idx="2">
                  <c:v>63</c:v>
                </c:pt>
                <c:pt idx="3">
                  <c:v>19</c:v>
                </c:pt>
                <c:pt idx="4">
                  <c:v>57</c:v>
                </c:pt>
                <c:pt idx="5">
                  <c:v>19</c:v>
                </c:pt>
                <c:pt idx="6">
                  <c:v>22</c:v>
                </c:pt>
                <c:pt idx="7">
                  <c:v>44</c:v>
                </c:pt>
                <c:pt idx="8">
                  <c:v>37</c:v>
                </c:pt>
                <c:pt idx="9">
                  <c:v>58</c:v>
                </c:pt>
                <c:pt idx="10">
                  <c:v>19</c:v>
                </c:pt>
                <c:pt idx="11">
                  <c:v>54</c:v>
                </c:pt>
                <c:pt idx="12">
                  <c:v>25</c:v>
                </c:pt>
                <c:pt idx="13">
                  <c:v>50</c:v>
                </c:pt>
                <c:pt idx="14">
                  <c:v>62</c:v>
                </c:pt>
                <c:pt idx="15">
                  <c:v>19</c:v>
                </c:pt>
                <c:pt idx="16">
                  <c:v>46</c:v>
                </c:pt>
                <c:pt idx="17">
                  <c:v>19</c:v>
                </c:pt>
                <c:pt idx="18">
                  <c:v>20</c:v>
                </c:pt>
                <c:pt idx="19">
                  <c:v>19</c:v>
                </c:pt>
                <c:pt idx="20">
                  <c:v>25</c:v>
                </c:pt>
                <c:pt idx="21">
                  <c:v>54</c:v>
                </c:pt>
                <c:pt idx="22">
                  <c:v>19</c:v>
                </c:pt>
                <c:pt idx="23">
                  <c:v>19</c:v>
                </c:pt>
                <c:pt idx="24">
                  <c:v>51</c:v>
                </c:pt>
                <c:pt idx="25">
                  <c:v>59</c:v>
                </c:pt>
                <c:pt idx="26">
                  <c:v>45</c:v>
                </c:pt>
                <c:pt idx="27">
                  <c:v>53</c:v>
                </c:pt>
                <c:pt idx="28">
                  <c:v>24</c:v>
                </c:pt>
                <c:pt idx="29">
                  <c:v>56</c:v>
                </c:pt>
                <c:pt idx="30">
                  <c:v>50</c:v>
                </c:pt>
                <c:pt idx="31">
                  <c:v>19</c:v>
                </c:pt>
                <c:pt idx="32">
                  <c:v>28</c:v>
                </c:pt>
                <c:pt idx="33">
                  <c:v>21</c:v>
                </c:pt>
                <c:pt idx="34">
                  <c:v>64</c:v>
                </c:pt>
                <c:pt idx="35">
                  <c:v>53</c:v>
                </c:pt>
                <c:pt idx="36">
                  <c:v>21</c:v>
                </c:pt>
                <c:pt idx="37">
                  <c:v>26</c:v>
                </c:pt>
                <c:pt idx="38">
                  <c:v>60</c:v>
                </c:pt>
                <c:pt idx="39">
                  <c:v>58</c:v>
                </c:pt>
                <c:pt idx="40">
                  <c:v>55</c:v>
                </c:pt>
                <c:pt idx="41">
                  <c:v>34</c:v>
                </c:pt>
                <c:pt idx="42">
                  <c:v>19</c:v>
                </c:pt>
                <c:pt idx="43">
                  <c:v>42</c:v>
                </c:pt>
                <c:pt idx="44">
                  <c:v>59</c:v>
                </c:pt>
                <c:pt idx="45">
                  <c:v>23</c:v>
                </c:pt>
                <c:pt idx="46">
                  <c:v>61</c:v>
                </c:pt>
                <c:pt idx="47">
                  <c:v>55</c:v>
                </c:pt>
                <c:pt idx="48">
                  <c:v>21</c:v>
                </c:pt>
                <c:pt idx="49">
                  <c:v>57</c:v>
                </c:pt>
                <c:pt idx="50">
                  <c:v>28</c:v>
                </c:pt>
                <c:pt idx="51">
                  <c:v>22</c:v>
                </c:pt>
                <c:pt idx="52">
                  <c:v>26</c:v>
                </c:pt>
              </c:numCache>
            </c:numRef>
          </c:xVal>
          <c:yVal>
            <c:numRef>
              <c:f>Sheet1!$B$3:$B$55</c:f>
              <c:numCache>
                <c:formatCode>General</c:formatCode>
                <c:ptCount val="53"/>
                <c:pt idx="0">
                  <c:v>21984.47061</c:v>
                </c:pt>
                <c:pt idx="1">
                  <c:v>3866.8552</c:v>
                </c:pt>
                <c:pt idx="2">
                  <c:v>13770.097900000001</c:v>
                </c:pt>
                <c:pt idx="3">
                  <c:v>1625.4337499999999</c:v>
                </c:pt>
                <c:pt idx="4">
                  <c:v>11356.660900000001</c:v>
                </c:pt>
                <c:pt idx="5">
                  <c:v>1632.5644500000001</c:v>
                </c:pt>
                <c:pt idx="6">
                  <c:v>2045.68525</c:v>
                </c:pt>
                <c:pt idx="7">
                  <c:v>6948.7007999999996</c:v>
                </c:pt>
                <c:pt idx="8">
                  <c:v>5028.1466</c:v>
                </c:pt>
                <c:pt idx="9">
                  <c:v>11735.87905</c:v>
                </c:pt>
                <c:pt idx="10">
                  <c:v>1639.5631000000001</c:v>
                </c:pt>
                <c:pt idx="11">
                  <c:v>24476.478510000001</c:v>
                </c:pt>
                <c:pt idx="12">
                  <c:v>2523.1695</c:v>
                </c:pt>
                <c:pt idx="13">
                  <c:v>8835.2649500000007</c:v>
                </c:pt>
                <c:pt idx="14">
                  <c:v>13352.0998</c:v>
                </c:pt>
                <c:pt idx="15">
                  <c:v>1635.7336499999999</c:v>
                </c:pt>
                <c:pt idx="16">
                  <c:v>7526.7064499999997</c:v>
                </c:pt>
                <c:pt idx="17">
                  <c:v>1621.3402000000001</c:v>
                </c:pt>
                <c:pt idx="18">
                  <c:v>1769.5316499999999</c:v>
                </c:pt>
                <c:pt idx="19">
                  <c:v>1632.0362500000001</c:v>
                </c:pt>
                <c:pt idx="20">
                  <c:v>2534.3937500000002</c:v>
                </c:pt>
                <c:pt idx="21">
                  <c:v>10231.499900000001</c:v>
                </c:pt>
                <c:pt idx="22">
                  <c:v>1646.4296999999999</c:v>
                </c:pt>
                <c:pt idx="23">
                  <c:v>1639.5631000000001</c:v>
                </c:pt>
                <c:pt idx="24">
                  <c:v>9174.1356500000002</c:v>
                </c:pt>
                <c:pt idx="25">
                  <c:v>12129.614149999999</c:v>
                </c:pt>
                <c:pt idx="26">
                  <c:v>7222.7862500000001</c:v>
                </c:pt>
                <c:pt idx="27">
                  <c:v>9863.4717999999993</c:v>
                </c:pt>
                <c:pt idx="28">
                  <c:v>2352.9684499999998</c:v>
                </c:pt>
                <c:pt idx="29">
                  <c:v>10976.24575</c:v>
                </c:pt>
                <c:pt idx="30">
                  <c:v>8827.2098999999998</c:v>
                </c:pt>
                <c:pt idx="31">
                  <c:v>1627.2824499999999</c:v>
                </c:pt>
                <c:pt idx="32">
                  <c:v>3062.5082499999999</c:v>
                </c:pt>
                <c:pt idx="33">
                  <c:v>1906.35825</c:v>
                </c:pt>
                <c:pt idx="34">
                  <c:v>14210.53595</c:v>
                </c:pt>
                <c:pt idx="35">
                  <c:v>9869.8101999999999</c:v>
                </c:pt>
                <c:pt idx="36">
                  <c:v>1917.3184000000001</c:v>
                </c:pt>
                <c:pt idx="37">
                  <c:v>2680.9493000000002</c:v>
                </c:pt>
                <c:pt idx="38">
                  <c:v>12523.604799999999</c:v>
                </c:pt>
                <c:pt idx="39">
                  <c:v>11743.9341</c:v>
                </c:pt>
                <c:pt idx="40">
                  <c:v>10601.632250000001</c:v>
                </c:pt>
                <c:pt idx="41">
                  <c:v>4320.4108500000002</c:v>
                </c:pt>
                <c:pt idx="42">
                  <c:v>1628.4709</c:v>
                </c:pt>
                <c:pt idx="43">
                  <c:v>6358.7764500000003</c:v>
                </c:pt>
                <c:pt idx="44">
                  <c:v>12124.992399999999</c:v>
                </c:pt>
                <c:pt idx="45">
                  <c:v>21595.382290000001</c:v>
                </c:pt>
                <c:pt idx="46">
                  <c:v>12950.0712</c:v>
                </c:pt>
                <c:pt idx="47">
                  <c:v>10594.501550000001</c:v>
                </c:pt>
                <c:pt idx="48">
                  <c:v>1909.52745</c:v>
                </c:pt>
                <c:pt idx="49">
                  <c:v>11353.2276</c:v>
                </c:pt>
                <c:pt idx="50">
                  <c:v>19673.335729999999</c:v>
                </c:pt>
                <c:pt idx="51">
                  <c:v>2055.3249000000001</c:v>
                </c:pt>
                <c:pt idx="52">
                  <c:v>2699.56835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2F-48E3-8B84-4FBF2EAA2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585448"/>
        <c:axId val="693584136"/>
      </c:scatterChart>
      <c:valAx>
        <c:axId val="693585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584136"/>
        <c:crosses val="autoZero"/>
        <c:crossBetween val="midCat"/>
      </c:valAx>
      <c:valAx>
        <c:axId val="69358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585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3</xdr:row>
      <xdr:rowOff>160020</xdr:rowOff>
    </xdr:from>
    <xdr:to>
      <xdr:col>16</xdr:col>
      <xdr:colOff>541020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80E452-A255-41C0-8D2C-9A955B6EA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BA7B-8ECB-439C-BCE9-45261F857FAB}">
  <dimension ref="A1:I55"/>
  <sheetViews>
    <sheetView tabSelected="1" workbookViewId="0">
      <selection activeCell="T26" sqref="T26"/>
    </sheetView>
  </sheetViews>
  <sheetFormatPr defaultRowHeight="14.4" x14ac:dyDescent="0.3"/>
  <cols>
    <col min="6" max="6" width="12" bestFit="1" customWidth="1"/>
    <col min="8" max="8" width="8.88671875" customWidth="1"/>
    <col min="9" max="9" width="11.21875" bestFit="1" customWidth="1"/>
  </cols>
  <sheetData>
    <row r="1" spans="1: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H1" s="1" t="s">
        <v>5</v>
      </c>
      <c r="I1" s="2">
        <f>SUM(F3:F55)/COUNTA(F3:F55)</f>
        <v>19686794.261329647</v>
      </c>
    </row>
    <row r="2" spans="1:9" x14ac:dyDescent="0.3">
      <c r="C2" t="s">
        <v>6</v>
      </c>
      <c r="D2" t="s">
        <v>7</v>
      </c>
    </row>
    <row r="3" spans="1:9" x14ac:dyDescent="0.3">
      <c r="A3">
        <v>33</v>
      </c>
      <c r="B3">
        <v>21984.47061</v>
      </c>
      <c r="C3">
        <f t="array" ref="C3:D3">LINEST(B3:B55,A3:A55)</f>
        <v>241.80512836832207</v>
      </c>
      <c r="D3">
        <v>-1705.6852684430933</v>
      </c>
      <c r="E3">
        <f t="shared" ref="E3:E54" si="0">C3*A3+D3</f>
        <v>6273.8839677115348</v>
      </c>
      <c r="F3">
        <f t="shared" ref="F3:F54" si="1">(B3-E3)^2</f>
        <v>246822532.64485273</v>
      </c>
    </row>
    <row r="4" spans="1:9" x14ac:dyDescent="0.3">
      <c r="A4">
        <v>32</v>
      </c>
      <c r="B4">
        <v>3866.8552</v>
      </c>
      <c r="C4">
        <f>C3</f>
        <v>241.80512836832207</v>
      </c>
      <c r="D4">
        <f>D3</f>
        <v>-1705.6852684430933</v>
      </c>
      <c r="E4">
        <f t="shared" si="0"/>
        <v>6032.0788393432131</v>
      </c>
      <c r="F4">
        <f t="shared" si="1"/>
        <v>4688193.408370669</v>
      </c>
    </row>
    <row r="5" spans="1:9" x14ac:dyDescent="0.3">
      <c r="A5">
        <v>63</v>
      </c>
      <c r="B5">
        <v>13770.097900000001</v>
      </c>
      <c r="C5">
        <f t="shared" ref="C5:C54" si="2">C4</f>
        <v>241.80512836832207</v>
      </c>
      <c r="D5">
        <f t="shared" ref="D5:D54" si="3">D4</f>
        <v>-1705.6852684430933</v>
      </c>
      <c r="E5">
        <f t="shared" si="0"/>
        <v>13528.037818761197</v>
      </c>
      <c r="F5">
        <f t="shared" si="1"/>
        <v>58593.082929336313</v>
      </c>
    </row>
    <row r="6" spans="1:9" x14ac:dyDescent="0.3">
      <c r="A6">
        <v>19</v>
      </c>
      <c r="B6">
        <v>1625.4337499999999</v>
      </c>
      <c r="C6">
        <f t="shared" si="2"/>
        <v>241.80512836832207</v>
      </c>
      <c r="D6">
        <f t="shared" si="3"/>
        <v>-1705.6852684430933</v>
      </c>
      <c r="E6">
        <f t="shared" si="0"/>
        <v>2888.6121705550258</v>
      </c>
      <c r="F6">
        <f t="shared" si="1"/>
        <v>1595619.72215589</v>
      </c>
    </row>
    <row r="7" spans="1:9" x14ac:dyDescent="0.3">
      <c r="A7">
        <v>57</v>
      </c>
      <c r="B7">
        <v>11356.660900000001</v>
      </c>
      <c r="C7">
        <f t="shared" si="2"/>
        <v>241.80512836832207</v>
      </c>
      <c r="D7">
        <f t="shared" si="3"/>
        <v>-1705.6852684430933</v>
      </c>
      <c r="E7">
        <f t="shared" si="0"/>
        <v>12077.207048551263</v>
      </c>
      <c r="F7">
        <f t="shared" si="1"/>
        <v>519186.75219205784</v>
      </c>
    </row>
    <row r="8" spans="1:9" x14ac:dyDescent="0.3">
      <c r="A8">
        <v>19</v>
      </c>
      <c r="B8">
        <v>1632.5644500000001</v>
      </c>
      <c r="C8">
        <f t="shared" si="2"/>
        <v>241.80512836832207</v>
      </c>
      <c r="D8">
        <f t="shared" si="3"/>
        <v>-1705.6852684430933</v>
      </c>
      <c r="E8">
        <f t="shared" si="0"/>
        <v>2888.6121705550258</v>
      </c>
      <c r="F8">
        <f t="shared" si="1"/>
        <v>1577655.8763114761</v>
      </c>
    </row>
    <row r="9" spans="1:9" x14ac:dyDescent="0.3">
      <c r="A9">
        <v>22</v>
      </c>
      <c r="B9">
        <v>2045.68525</v>
      </c>
      <c r="C9">
        <f t="shared" si="2"/>
        <v>241.80512836832207</v>
      </c>
      <c r="D9">
        <f t="shared" si="3"/>
        <v>-1705.6852684430933</v>
      </c>
      <c r="E9">
        <f t="shared" si="0"/>
        <v>3614.0275556599927</v>
      </c>
      <c r="F9">
        <f t="shared" si="1"/>
        <v>2459697.5877229017</v>
      </c>
    </row>
    <row r="10" spans="1:9" x14ac:dyDescent="0.3">
      <c r="A10">
        <v>44</v>
      </c>
      <c r="B10">
        <v>6948.7007999999996</v>
      </c>
      <c r="C10">
        <f t="shared" si="2"/>
        <v>241.80512836832207</v>
      </c>
      <c r="D10">
        <f t="shared" si="3"/>
        <v>-1705.6852684430933</v>
      </c>
      <c r="E10">
        <f t="shared" si="0"/>
        <v>8933.7403797630795</v>
      </c>
      <c r="F10">
        <f t="shared" si="1"/>
        <v>3940382.1332259849</v>
      </c>
    </row>
    <row r="11" spans="1:9" x14ac:dyDescent="0.3">
      <c r="A11">
        <v>37</v>
      </c>
      <c r="B11">
        <v>5028.1466</v>
      </c>
      <c r="C11">
        <f t="shared" si="2"/>
        <v>241.80512836832207</v>
      </c>
      <c r="D11">
        <f t="shared" si="3"/>
        <v>-1705.6852684430933</v>
      </c>
      <c r="E11">
        <f t="shared" si="0"/>
        <v>7241.1044811848233</v>
      </c>
      <c r="F11">
        <f t="shared" si="1"/>
        <v>4897182.5838980218</v>
      </c>
    </row>
    <row r="12" spans="1:9" x14ac:dyDescent="0.3">
      <c r="A12">
        <v>58</v>
      </c>
      <c r="B12">
        <v>11735.87905</v>
      </c>
      <c r="C12">
        <f t="shared" si="2"/>
        <v>241.80512836832207</v>
      </c>
      <c r="D12">
        <f t="shared" si="3"/>
        <v>-1705.6852684430933</v>
      </c>
      <c r="E12">
        <f t="shared" si="0"/>
        <v>12319.012176919587</v>
      </c>
      <c r="F12">
        <f t="shared" si="1"/>
        <v>340044.24371101527</v>
      </c>
    </row>
    <row r="13" spans="1:9" x14ac:dyDescent="0.3">
      <c r="A13">
        <v>19</v>
      </c>
      <c r="B13">
        <v>1639.5631000000001</v>
      </c>
      <c r="C13">
        <f t="shared" si="2"/>
        <v>241.80512836832207</v>
      </c>
      <c r="D13">
        <f t="shared" si="3"/>
        <v>-1705.6852684430933</v>
      </c>
      <c r="E13">
        <f t="shared" si="0"/>
        <v>2888.6121705550258</v>
      </c>
      <c r="F13">
        <f t="shared" si="1"/>
        <v>1560123.5806543736</v>
      </c>
    </row>
    <row r="14" spans="1:9" x14ac:dyDescent="0.3">
      <c r="A14">
        <v>54</v>
      </c>
      <c r="B14">
        <v>24476.478510000001</v>
      </c>
      <c r="C14">
        <f t="shared" si="2"/>
        <v>241.80512836832207</v>
      </c>
      <c r="D14">
        <f t="shared" si="3"/>
        <v>-1705.6852684430933</v>
      </c>
      <c r="E14">
        <f t="shared" si="0"/>
        <v>11351.7916634463</v>
      </c>
      <c r="F14">
        <f t="shared" si="1"/>
        <v>172257404.82009974</v>
      </c>
    </row>
    <row r="15" spans="1:9" x14ac:dyDescent="0.3">
      <c r="A15">
        <v>25</v>
      </c>
      <c r="B15">
        <v>2523.1695</v>
      </c>
      <c r="C15">
        <f t="shared" si="2"/>
        <v>241.80512836832207</v>
      </c>
      <c r="D15">
        <f t="shared" si="3"/>
        <v>-1705.6852684430933</v>
      </c>
      <c r="E15">
        <f t="shared" si="0"/>
        <v>4339.4429407649586</v>
      </c>
      <c r="F15">
        <f t="shared" si="1"/>
        <v>3298849.2116281819</v>
      </c>
    </row>
    <row r="16" spans="1:9" x14ac:dyDescent="0.3">
      <c r="A16">
        <v>50</v>
      </c>
      <c r="B16">
        <v>8835.2649500000007</v>
      </c>
      <c r="C16">
        <f t="shared" si="2"/>
        <v>241.80512836832207</v>
      </c>
      <c r="D16">
        <f t="shared" si="3"/>
        <v>-1705.6852684430933</v>
      </c>
      <c r="E16">
        <f t="shared" si="0"/>
        <v>10384.57114997301</v>
      </c>
      <c r="F16">
        <f t="shared" si="1"/>
        <v>2400349.7012748052</v>
      </c>
    </row>
    <row r="17" spans="1:6" x14ac:dyDescent="0.3">
      <c r="A17">
        <v>62</v>
      </c>
      <c r="B17">
        <v>13352.0998</v>
      </c>
      <c r="C17">
        <f t="shared" si="2"/>
        <v>241.80512836832207</v>
      </c>
      <c r="D17">
        <f t="shared" si="3"/>
        <v>-1705.6852684430933</v>
      </c>
      <c r="E17">
        <f t="shared" si="0"/>
        <v>13286.232690392877</v>
      </c>
      <c r="F17">
        <f t="shared" si="1"/>
        <v>4338.4761279967533</v>
      </c>
    </row>
    <row r="18" spans="1:6" x14ac:dyDescent="0.3">
      <c r="A18">
        <v>19</v>
      </c>
      <c r="B18">
        <v>1635.7336499999999</v>
      </c>
      <c r="C18">
        <f t="shared" si="2"/>
        <v>241.80512836832207</v>
      </c>
      <c r="D18">
        <f t="shared" si="3"/>
        <v>-1705.6852684430933</v>
      </c>
      <c r="E18">
        <f t="shared" si="0"/>
        <v>2888.6121705550258</v>
      </c>
      <c r="F18">
        <f t="shared" si="1"/>
        <v>1569704.5872681506</v>
      </c>
    </row>
    <row r="19" spans="1:6" x14ac:dyDescent="0.3">
      <c r="A19">
        <v>46</v>
      </c>
      <c r="B19">
        <v>7526.7064499999997</v>
      </c>
      <c r="C19">
        <f t="shared" si="2"/>
        <v>241.80512836832207</v>
      </c>
      <c r="D19">
        <f t="shared" si="3"/>
        <v>-1705.6852684430933</v>
      </c>
      <c r="E19">
        <f t="shared" si="0"/>
        <v>9417.3506364997229</v>
      </c>
      <c r="F19">
        <f t="shared" si="1"/>
        <v>3574535.4399452</v>
      </c>
    </row>
    <row r="20" spans="1:6" x14ac:dyDescent="0.3">
      <c r="A20">
        <v>19</v>
      </c>
      <c r="B20">
        <v>1621.3402000000001</v>
      </c>
      <c r="C20">
        <f t="shared" si="2"/>
        <v>241.80512836832207</v>
      </c>
      <c r="D20">
        <f t="shared" si="3"/>
        <v>-1705.6852684430933</v>
      </c>
      <c r="E20">
        <f t="shared" si="0"/>
        <v>2888.6121705550258</v>
      </c>
      <c r="F20">
        <f t="shared" si="1"/>
        <v>1605978.247354418</v>
      </c>
    </row>
    <row r="21" spans="1:6" x14ac:dyDescent="0.3">
      <c r="A21">
        <v>20</v>
      </c>
      <c r="B21">
        <v>1769.5316499999999</v>
      </c>
      <c r="C21">
        <f t="shared" si="2"/>
        <v>241.80512836832207</v>
      </c>
      <c r="D21">
        <f t="shared" si="3"/>
        <v>-1705.6852684430933</v>
      </c>
      <c r="E21">
        <f t="shared" si="0"/>
        <v>3130.4172989233484</v>
      </c>
      <c r="F21">
        <f t="shared" si="1"/>
        <v>1852009.7494455234</v>
      </c>
    </row>
    <row r="22" spans="1:6" x14ac:dyDescent="0.3">
      <c r="A22">
        <v>19</v>
      </c>
      <c r="B22">
        <v>1632.0362500000001</v>
      </c>
      <c r="C22">
        <f t="shared" si="2"/>
        <v>241.80512836832207</v>
      </c>
      <c r="D22">
        <f t="shared" si="3"/>
        <v>-1705.6852684430933</v>
      </c>
      <c r="E22">
        <f t="shared" si="0"/>
        <v>2888.6121705550258</v>
      </c>
      <c r="F22">
        <f t="shared" si="1"/>
        <v>1578983.0441187103</v>
      </c>
    </row>
    <row r="23" spans="1:6" x14ac:dyDescent="0.3">
      <c r="A23">
        <v>25</v>
      </c>
      <c r="B23">
        <v>2534.3937500000002</v>
      </c>
      <c r="C23">
        <f t="shared" si="2"/>
        <v>241.80512836832207</v>
      </c>
      <c r="D23">
        <f t="shared" si="3"/>
        <v>-1705.6852684430933</v>
      </c>
      <c r="E23">
        <f t="shared" si="0"/>
        <v>4339.4429407649586</v>
      </c>
      <c r="F23">
        <f t="shared" si="1"/>
        <v>3258202.5810812311</v>
      </c>
    </row>
    <row r="24" spans="1:6" x14ac:dyDescent="0.3">
      <c r="A24">
        <v>54</v>
      </c>
      <c r="B24">
        <v>10231.499900000001</v>
      </c>
      <c r="C24">
        <f t="shared" si="2"/>
        <v>241.80512836832207</v>
      </c>
      <c r="D24">
        <f t="shared" si="3"/>
        <v>-1705.6852684430933</v>
      </c>
      <c r="E24">
        <f t="shared" si="0"/>
        <v>11351.7916634463</v>
      </c>
      <c r="F24">
        <f t="shared" si="1"/>
        <v>1255053.6352456189</v>
      </c>
    </row>
    <row r="25" spans="1:6" x14ac:dyDescent="0.3">
      <c r="A25">
        <v>19</v>
      </c>
      <c r="B25">
        <v>1646.4296999999999</v>
      </c>
      <c r="C25">
        <f t="shared" si="2"/>
        <v>241.80512836832207</v>
      </c>
      <c r="D25">
        <f t="shared" si="3"/>
        <v>-1705.6852684430933</v>
      </c>
      <c r="E25">
        <f t="shared" si="0"/>
        <v>2888.6121705550258</v>
      </c>
      <c r="F25">
        <f t="shared" si="1"/>
        <v>1543017.2901541879</v>
      </c>
    </row>
    <row r="26" spans="1:6" x14ac:dyDescent="0.3">
      <c r="A26">
        <v>19</v>
      </c>
      <c r="B26">
        <v>1639.5631000000001</v>
      </c>
      <c r="C26">
        <f t="shared" si="2"/>
        <v>241.80512836832207</v>
      </c>
      <c r="D26">
        <f t="shared" si="3"/>
        <v>-1705.6852684430933</v>
      </c>
      <c r="E26">
        <f t="shared" si="0"/>
        <v>2888.6121705550258</v>
      </c>
      <c r="F26">
        <f t="shared" si="1"/>
        <v>1560123.5806543736</v>
      </c>
    </row>
    <row r="27" spans="1:6" x14ac:dyDescent="0.3">
      <c r="A27">
        <v>51</v>
      </c>
      <c r="B27">
        <v>9174.1356500000002</v>
      </c>
      <c r="C27">
        <f t="shared" si="2"/>
        <v>241.80512836832207</v>
      </c>
      <c r="D27">
        <f t="shared" si="3"/>
        <v>-1705.6852684430933</v>
      </c>
      <c r="E27">
        <f t="shared" si="0"/>
        <v>10626.376278341333</v>
      </c>
      <c r="F27">
        <f t="shared" si="1"/>
        <v>2109002.8426052295</v>
      </c>
    </row>
    <row r="28" spans="1:6" x14ac:dyDescent="0.3">
      <c r="A28">
        <v>59</v>
      </c>
      <c r="B28">
        <v>12129.614149999999</v>
      </c>
      <c r="C28">
        <f t="shared" si="2"/>
        <v>241.80512836832207</v>
      </c>
      <c r="D28">
        <f t="shared" si="3"/>
        <v>-1705.6852684430933</v>
      </c>
      <c r="E28">
        <f t="shared" si="0"/>
        <v>12560.81730528791</v>
      </c>
      <c r="F28">
        <f t="shared" si="1"/>
        <v>185936.16113025002</v>
      </c>
    </row>
    <row r="29" spans="1:6" x14ac:dyDescent="0.3">
      <c r="A29">
        <v>45</v>
      </c>
      <c r="B29">
        <v>7222.7862500000001</v>
      </c>
      <c r="C29">
        <f t="shared" si="2"/>
        <v>241.80512836832207</v>
      </c>
      <c r="D29">
        <f t="shared" si="3"/>
        <v>-1705.6852684430933</v>
      </c>
      <c r="E29">
        <f t="shared" si="0"/>
        <v>9175.5455081313994</v>
      </c>
      <c r="F29">
        <f t="shared" si="1"/>
        <v>3813268.7202178929</v>
      </c>
    </row>
    <row r="30" spans="1:6" x14ac:dyDescent="0.3">
      <c r="A30">
        <v>53</v>
      </c>
      <c r="B30">
        <v>9863.4717999999993</v>
      </c>
      <c r="C30">
        <f t="shared" si="2"/>
        <v>241.80512836832207</v>
      </c>
      <c r="D30">
        <f t="shared" si="3"/>
        <v>-1705.6852684430933</v>
      </c>
      <c r="E30">
        <f t="shared" si="0"/>
        <v>11109.986535077976</v>
      </c>
      <c r="F30">
        <f t="shared" si="1"/>
        <v>1553798.9847665194</v>
      </c>
    </row>
    <row r="31" spans="1:6" x14ac:dyDescent="0.3">
      <c r="A31">
        <v>24</v>
      </c>
      <c r="B31">
        <v>2352.9684499999998</v>
      </c>
      <c r="C31">
        <f t="shared" si="2"/>
        <v>241.80512836832207</v>
      </c>
      <c r="D31">
        <f t="shared" si="3"/>
        <v>-1705.6852684430933</v>
      </c>
      <c r="E31">
        <f t="shared" si="0"/>
        <v>4097.637812396636</v>
      </c>
      <c r="F31">
        <f t="shared" si="1"/>
        <v>3043871.1840854851</v>
      </c>
    </row>
    <row r="32" spans="1:6" x14ac:dyDescent="0.3">
      <c r="A32">
        <v>56</v>
      </c>
      <c r="B32">
        <v>10976.24575</v>
      </c>
      <c r="C32">
        <f t="shared" si="2"/>
        <v>241.80512836832207</v>
      </c>
      <c r="D32">
        <f t="shared" si="3"/>
        <v>-1705.6852684430933</v>
      </c>
      <c r="E32">
        <f t="shared" si="0"/>
        <v>11835.401920182943</v>
      </c>
      <c r="F32">
        <f t="shared" si="1"/>
        <v>738149.32476342248</v>
      </c>
    </row>
    <row r="33" spans="1:6" x14ac:dyDescent="0.3">
      <c r="A33">
        <v>50</v>
      </c>
      <c r="B33">
        <v>8827.2098999999998</v>
      </c>
      <c r="C33">
        <f t="shared" si="2"/>
        <v>241.80512836832207</v>
      </c>
      <c r="D33">
        <f t="shared" si="3"/>
        <v>-1705.6852684430933</v>
      </c>
      <c r="E33">
        <f t="shared" si="0"/>
        <v>10384.57114997301</v>
      </c>
      <c r="F33">
        <f t="shared" si="1"/>
        <v>2425374.0629174956</v>
      </c>
    </row>
    <row r="34" spans="1:6" x14ac:dyDescent="0.3">
      <c r="A34">
        <v>19</v>
      </c>
      <c r="B34">
        <v>1627.2824499999999</v>
      </c>
      <c r="C34">
        <f t="shared" si="2"/>
        <v>241.80512836832207</v>
      </c>
      <c r="D34">
        <f t="shared" si="3"/>
        <v>-1705.6852684430933</v>
      </c>
      <c r="E34">
        <f t="shared" si="0"/>
        <v>2888.6121705550258</v>
      </c>
      <c r="F34">
        <f t="shared" si="1"/>
        <v>1590952.6639554198</v>
      </c>
    </row>
    <row r="35" spans="1:6" x14ac:dyDescent="0.3">
      <c r="A35">
        <v>28</v>
      </c>
      <c r="B35">
        <v>3062.5082499999999</v>
      </c>
      <c r="C35">
        <f t="shared" si="2"/>
        <v>241.80512836832207</v>
      </c>
      <c r="D35">
        <f t="shared" si="3"/>
        <v>-1705.6852684430933</v>
      </c>
      <c r="E35">
        <f t="shared" si="0"/>
        <v>5064.8583258699246</v>
      </c>
      <c r="F35">
        <f t="shared" si="1"/>
        <v>4009405.826336293</v>
      </c>
    </row>
    <row r="36" spans="1:6" x14ac:dyDescent="0.3">
      <c r="A36">
        <v>21</v>
      </c>
      <c r="B36">
        <v>1906.35825</v>
      </c>
      <c r="C36">
        <f t="shared" si="2"/>
        <v>241.80512836832207</v>
      </c>
      <c r="D36">
        <f t="shared" si="3"/>
        <v>-1705.6852684430933</v>
      </c>
      <c r="E36">
        <f t="shared" si="0"/>
        <v>3372.2224272916701</v>
      </c>
      <c r="F36">
        <f t="shared" si="1"/>
        <v>2148757.7862669849</v>
      </c>
    </row>
    <row r="37" spans="1:6" x14ac:dyDescent="0.3">
      <c r="A37">
        <v>64</v>
      </c>
      <c r="B37">
        <v>14210.53595</v>
      </c>
      <c r="C37">
        <f t="shared" si="2"/>
        <v>241.80512836832207</v>
      </c>
      <c r="D37">
        <f t="shared" si="3"/>
        <v>-1705.6852684430933</v>
      </c>
      <c r="E37">
        <f t="shared" si="0"/>
        <v>13769.84294712952</v>
      </c>
      <c r="F37">
        <f t="shared" si="1"/>
        <v>194210.32277900015</v>
      </c>
    </row>
    <row r="38" spans="1:6" x14ac:dyDescent="0.3">
      <c r="A38">
        <v>53</v>
      </c>
      <c r="B38">
        <v>9869.8101999999999</v>
      </c>
      <c r="C38">
        <f t="shared" si="2"/>
        <v>241.80512836832207</v>
      </c>
      <c r="D38">
        <f t="shared" si="3"/>
        <v>-1705.6852684430933</v>
      </c>
      <c r="E38">
        <f t="shared" si="0"/>
        <v>11109.986535077976</v>
      </c>
      <c r="F38">
        <f t="shared" si="1"/>
        <v>1538037.3420874416</v>
      </c>
    </row>
    <row r="39" spans="1:6" x14ac:dyDescent="0.3">
      <c r="A39">
        <v>21</v>
      </c>
      <c r="B39">
        <v>1917.3184000000001</v>
      </c>
      <c r="C39">
        <f t="shared" si="2"/>
        <v>241.80512836832207</v>
      </c>
      <c r="D39">
        <f t="shared" si="3"/>
        <v>-1705.6852684430933</v>
      </c>
      <c r="E39">
        <f t="shared" si="0"/>
        <v>3372.2224272916701</v>
      </c>
      <c r="F39">
        <f t="shared" si="1"/>
        <v>2116745.7286295206</v>
      </c>
    </row>
    <row r="40" spans="1:6" x14ac:dyDescent="0.3">
      <c r="A40">
        <v>26</v>
      </c>
      <c r="B40">
        <v>2680.9493000000002</v>
      </c>
      <c r="C40">
        <f t="shared" si="2"/>
        <v>241.80512836832207</v>
      </c>
      <c r="D40">
        <f t="shared" si="3"/>
        <v>-1705.6852684430933</v>
      </c>
      <c r="E40">
        <f t="shared" si="0"/>
        <v>4581.2480691332803</v>
      </c>
      <c r="F40">
        <f t="shared" si="1"/>
        <v>3611135.4119694591</v>
      </c>
    </row>
    <row r="41" spans="1:6" x14ac:dyDescent="0.3">
      <c r="A41">
        <v>60</v>
      </c>
      <c r="B41">
        <v>12523.604799999999</v>
      </c>
      <c r="C41">
        <f t="shared" si="2"/>
        <v>241.80512836832207</v>
      </c>
      <c r="D41">
        <f t="shared" si="3"/>
        <v>-1705.6852684430933</v>
      </c>
      <c r="E41">
        <f t="shared" si="0"/>
        <v>12802.62243365623</v>
      </c>
      <c r="F41">
        <f t="shared" si="1"/>
        <v>77850.83989112264</v>
      </c>
    </row>
    <row r="42" spans="1:6" x14ac:dyDescent="0.3">
      <c r="A42">
        <v>58</v>
      </c>
      <c r="B42">
        <v>11743.9341</v>
      </c>
      <c r="C42">
        <f t="shared" si="2"/>
        <v>241.80512836832207</v>
      </c>
      <c r="D42">
        <f t="shared" si="3"/>
        <v>-1705.6852684430933</v>
      </c>
      <c r="E42">
        <f t="shared" si="0"/>
        <v>12319.012176919587</v>
      </c>
      <c r="F42">
        <f t="shared" si="1"/>
        <v>330714.79455352953</v>
      </c>
    </row>
    <row r="43" spans="1:6" x14ac:dyDescent="0.3">
      <c r="A43">
        <v>55</v>
      </c>
      <c r="B43">
        <v>10601.632250000001</v>
      </c>
      <c r="C43">
        <f t="shared" si="2"/>
        <v>241.80512836832207</v>
      </c>
      <c r="D43">
        <f t="shared" si="3"/>
        <v>-1705.6852684430933</v>
      </c>
      <c r="E43">
        <f t="shared" si="0"/>
        <v>11593.59679181462</v>
      </c>
      <c r="F43">
        <f t="shared" si="1"/>
        <v>983993.65221748746</v>
      </c>
    </row>
    <row r="44" spans="1:6" x14ac:dyDescent="0.3">
      <c r="A44">
        <v>34</v>
      </c>
      <c r="B44">
        <v>4320.4108500000002</v>
      </c>
      <c r="C44">
        <f t="shared" si="2"/>
        <v>241.80512836832207</v>
      </c>
      <c r="D44">
        <f t="shared" si="3"/>
        <v>-1705.6852684430933</v>
      </c>
      <c r="E44">
        <f t="shared" si="0"/>
        <v>6515.6890960798564</v>
      </c>
      <c r="F44">
        <f t="shared" si="1"/>
        <v>4819246.5777114499</v>
      </c>
    </row>
    <row r="45" spans="1:6" x14ac:dyDescent="0.3">
      <c r="A45">
        <v>19</v>
      </c>
      <c r="B45">
        <v>1628.4709</v>
      </c>
      <c r="C45">
        <f t="shared" si="2"/>
        <v>241.80512836832207</v>
      </c>
      <c r="D45">
        <f t="shared" si="3"/>
        <v>-1705.6852684430933</v>
      </c>
      <c r="E45">
        <f t="shared" si="0"/>
        <v>2888.6121705550258</v>
      </c>
      <c r="F45">
        <f t="shared" si="1"/>
        <v>1587956.0217560348</v>
      </c>
    </row>
    <row r="46" spans="1:6" x14ac:dyDescent="0.3">
      <c r="A46">
        <v>42</v>
      </c>
      <c r="B46">
        <v>6358.7764500000003</v>
      </c>
      <c r="C46">
        <f t="shared" si="2"/>
        <v>241.80512836832207</v>
      </c>
      <c r="D46">
        <f t="shared" si="3"/>
        <v>-1705.6852684430933</v>
      </c>
      <c r="E46">
        <f t="shared" si="0"/>
        <v>8450.1301230264326</v>
      </c>
      <c r="F46">
        <f t="shared" si="1"/>
        <v>4373760.1856811494</v>
      </c>
    </row>
    <row r="47" spans="1:6" x14ac:dyDescent="0.3">
      <c r="A47">
        <v>59</v>
      </c>
      <c r="B47">
        <v>12124.992399999999</v>
      </c>
      <c r="C47">
        <f t="shared" si="2"/>
        <v>241.80512836832207</v>
      </c>
      <c r="D47">
        <f t="shared" si="3"/>
        <v>-1705.6852684430933</v>
      </c>
      <c r="E47">
        <f t="shared" si="0"/>
        <v>12560.81730528791</v>
      </c>
      <c r="F47">
        <f t="shared" si="1"/>
        <v>189943.34806921656</v>
      </c>
    </row>
    <row r="48" spans="1:6" x14ac:dyDescent="0.3">
      <c r="A48">
        <v>23</v>
      </c>
      <c r="B48">
        <v>21595.382290000001</v>
      </c>
      <c r="C48">
        <f t="shared" si="2"/>
        <v>241.80512836832207</v>
      </c>
      <c r="D48">
        <f t="shared" si="3"/>
        <v>-1705.6852684430933</v>
      </c>
      <c r="E48">
        <f t="shared" si="0"/>
        <v>3855.8326840283144</v>
      </c>
      <c r="F48">
        <f t="shared" si="1"/>
        <v>314691620.22273022</v>
      </c>
    </row>
    <row r="49" spans="1:6" x14ac:dyDescent="0.3">
      <c r="A49">
        <v>61</v>
      </c>
      <c r="B49">
        <v>12950.0712</v>
      </c>
      <c r="C49">
        <f t="shared" si="2"/>
        <v>241.80512836832207</v>
      </c>
      <c r="D49">
        <f t="shared" si="3"/>
        <v>-1705.6852684430933</v>
      </c>
      <c r="E49">
        <f t="shared" si="0"/>
        <v>13044.427562024553</v>
      </c>
      <c r="F49">
        <f t="shared" si="1"/>
        <v>8903.1230545085382</v>
      </c>
    </row>
    <row r="50" spans="1:6" x14ac:dyDescent="0.3">
      <c r="A50">
        <v>55</v>
      </c>
      <c r="B50">
        <v>10594.501550000001</v>
      </c>
      <c r="C50">
        <f t="shared" si="2"/>
        <v>241.80512836832207</v>
      </c>
      <c r="D50">
        <f t="shared" si="3"/>
        <v>-1705.6852684430933</v>
      </c>
      <c r="E50">
        <f t="shared" si="0"/>
        <v>11593.59679181462</v>
      </c>
      <c r="F50">
        <f t="shared" si="1"/>
        <v>998191.30221661192</v>
      </c>
    </row>
    <row r="51" spans="1:6" x14ac:dyDescent="0.3">
      <c r="A51">
        <v>21</v>
      </c>
      <c r="B51">
        <v>1909.52745</v>
      </c>
      <c r="C51">
        <f t="shared" si="2"/>
        <v>241.80512836832207</v>
      </c>
      <c r="D51">
        <f t="shared" si="3"/>
        <v>-1705.6852684430933</v>
      </c>
      <c r="E51">
        <f t="shared" si="0"/>
        <v>3372.2224272916701</v>
      </c>
      <c r="F51">
        <f t="shared" si="1"/>
        <v>2139476.5965942792</v>
      </c>
    </row>
    <row r="52" spans="1:6" x14ac:dyDescent="0.3">
      <c r="A52">
        <v>57</v>
      </c>
      <c r="B52">
        <v>11353.2276</v>
      </c>
      <c r="C52">
        <f t="shared" si="2"/>
        <v>241.80512836832207</v>
      </c>
      <c r="D52">
        <f t="shared" si="3"/>
        <v>-1705.6852684430933</v>
      </c>
      <c r="E52">
        <f t="shared" si="0"/>
        <v>12077.207048551263</v>
      </c>
      <c r="F52">
        <f t="shared" si="1"/>
        <v>524146.24192459084</v>
      </c>
    </row>
    <row r="53" spans="1:6" x14ac:dyDescent="0.3">
      <c r="A53">
        <v>28</v>
      </c>
      <c r="B53">
        <v>19673.335729999999</v>
      </c>
      <c r="C53">
        <f t="shared" si="2"/>
        <v>241.80512836832207</v>
      </c>
      <c r="D53">
        <f t="shared" si="3"/>
        <v>-1705.6852684430933</v>
      </c>
      <c r="E53">
        <f t="shared" si="0"/>
        <v>5064.8583258699246</v>
      </c>
      <c r="F53">
        <f t="shared" si="1"/>
        <v>213407612.06697893</v>
      </c>
    </row>
    <row r="54" spans="1:6" x14ac:dyDescent="0.3">
      <c r="A54">
        <v>22</v>
      </c>
      <c r="B54">
        <v>2055.3249000000001</v>
      </c>
      <c r="C54">
        <f t="shared" si="2"/>
        <v>241.80512836832207</v>
      </c>
      <c r="D54">
        <f t="shared" si="3"/>
        <v>-1705.6852684430933</v>
      </c>
      <c r="E54">
        <f t="shared" si="0"/>
        <v>3614.0275556599927</v>
      </c>
      <c r="F54">
        <f t="shared" si="1"/>
        <v>2429553.9687615135</v>
      </c>
    </row>
    <row r="55" spans="1:6" x14ac:dyDescent="0.3">
      <c r="A55">
        <v>26</v>
      </c>
      <c r="B55">
        <v>2699.56835</v>
      </c>
      <c r="C55">
        <f>C54</f>
        <v>241.80512836832207</v>
      </c>
      <c r="D55">
        <f>D54</f>
        <v>-1705.6852684430933</v>
      </c>
      <c r="E55">
        <f>C55*A55+D55</f>
        <v>4581.2480691332803</v>
      </c>
      <c r="F55">
        <f>(B55-E55)^2</f>
        <v>3540718.5653975005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Arandara</dc:creator>
  <cp:lastModifiedBy>Sundeep Arandara</cp:lastModifiedBy>
  <dcterms:created xsi:type="dcterms:W3CDTF">2021-07-03T13:11:49Z</dcterms:created>
  <dcterms:modified xsi:type="dcterms:W3CDTF">2021-07-03T13:24:32Z</dcterms:modified>
</cp:coreProperties>
</file>