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D:\Data Analyst Projects\Project\Excel project\B2B_Email_Marketing_Analytics\"/>
    </mc:Choice>
  </mc:AlternateContent>
  <xr:revisionPtr revIDLastSave="0" documentId="13_ncr:1_{CB763A2E-7F35-4EF2-87D6-FD21E02DD2F2}" xr6:coauthVersionLast="36" xr6:coauthVersionMax="36" xr10:uidLastSave="{00000000-0000-0000-0000-000000000000}"/>
  <bookViews>
    <workbookView xWindow="0" yWindow="0" windowWidth="19200" windowHeight="6810" xr2:uid="{12BA5177-B58F-4532-B5FB-A35C99D948BB}"/>
  </bookViews>
  <sheets>
    <sheet name="Campaign_DashBoard" sheetId="3" r:id="rId1"/>
    <sheet name="Executive_DashBoard" sheetId="6" r:id="rId2"/>
    <sheet name="Campaign_Analysis" sheetId="1" state="hidden" r:id="rId3"/>
    <sheet name="Executive_Analysis" sheetId="5" state="hidden" r:id="rId4"/>
    <sheet name="Monthly_Trends" sheetId="4" state="hidden" r:id="rId5"/>
  </sheets>
  <definedNames>
    <definedName name="Slicer_Manager_Name">#N/A</definedName>
    <definedName name="Slicer_Week_of_Month">#N/A</definedName>
    <definedName name="Timeline_Date">#N/A</definedName>
  </definedNames>
  <calcPr calcId="191029"/>
  <pivotCaches>
    <pivotCache cacheId="116" r:id="rId6"/>
    <pivotCache cacheId="119" r:id="rId7"/>
    <pivotCache cacheId="122" r:id="rId8"/>
    <pivotCache cacheId="125" r:id="rId9"/>
    <pivotCache cacheId="128" r:id="rId10"/>
    <pivotCache cacheId="131" r:id="rId11"/>
    <pivotCache cacheId="134" r:id="rId12"/>
    <pivotCache cacheId="137" r:id="rId13"/>
    <pivotCache cacheId="140" r:id="rId14"/>
    <pivotCache cacheId="143" r:id="rId15"/>
    <pivotCache cacheId="146" r:id="rId16"/>
    <pivotCache cacheId="149" r:id="rId17"/>
    <pivotCache cacheId="152" r:id="rId18"/>
    <pivotCache cacheId="155" r:id="rId19"/>
    <pivotCache cacheId="158" r:id="rId20"/>
    <pivotCache cacheId="161" r:id="rId21"/>
    <pivotCache cacheId="164" r:id="rId22"/>
    <pivotCache cacheId="167" r:id="rId23"/>
    <pivotCache cacheId="170" r:id="rId24"/>
    <pivotCache cacheId="173" r:id="rId25"/>
    <pivotCache cacheId="176" r:id="rId26"/>
    <pivotCache cacheId="179" r:id="rId27"/>
    <pivotCache cacheId="182" r:id="rId28"/>
    <pivotCache cacheId="185" r:id="rId29"/>
    <pivotCache cacheId="188" r:id="rId30"/>
    <pivotCache cacheId="191" r:id="rId31"/>
    <pivotCache cacheId="194" r:id="rId32"/>
    <pivotCache cacheId="197" r:id="rId33"/>
  </pivotCaches>
  <extLst>
    <ext xmlns:x14="http://schemas.microsoft.com/office/spreadsheetml/2009/9/main" uri="{876F7934-8845-4945-9796-88D515C7AA90}">
      <x14:pivotCaches>
        <pivotCache cacheId="28"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37"/>
      </x15:timelineCachePivotCaches>
    </ext>
    <ext xmlns:x15="http://schemas.microsoft.com/office/spreadsheetml/2010/11/main" uri="{D0CA8CA8-9F24-4464-BF8E-62219DCF47F9}">
      <x15:timelineCacheRefs>
        <x15:timelineCacheRef r:id="rId3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_Lookup_44b3d6d0-70a4-43c8-a76a-3f2b4c4d4699" name="Emp_Lookup" connection="Query - Emp_Lookup"/>
          <x15:modelTable id="Customer_Lookup_56e3674f-1cb9-4141-9b93-2c7e47e8115f" name="Customer_Lookup" connection="Query - Customer_Lookup"/>
          <x15:modelTable id="Calender_Lookup_b1557c2e-f09c-40c0-8197-425e9d1b9241" name="Calender_Lookup" connection="Query - Calender_Lookup"/>
          <x15:modelTable id="Campaign_data_1be61d54-cb16-4413-8a3a-e8554c54dd0b" name="Campaign_data" connection="Query - Campaign_data"/>
        </x15:modelTables>
        <x15:modelRelationships>
          <x15:modelRelationship fromTable="Campaign_data" fromColumn="Emp_Id" toTable="Emp_Lookup" toColumn="Emp_id"/>
          <x15:modelRelationship fromTable="Campaign_data" fromColumn="Sent_Date" toTable="Calender_Lookup" toColumn="Date"/>
          <x15:modelRelationship fromTable="Campaign_data" fromColumn="Customer_Segment_Id" toTable="Customer_Lookup" toColumn="Customer_Segment_Id"/>
        </x15:modelRelationships>
        <x15:extLst>
          <ext xmlns:x16="http://schemas.microsoft.com/office/spreadsheetml/2014/11/main" uri="{9835A34E-60A6-4A7C-AAB8-D5F71C897F49}">
            <x16:modelTimeGroupings>
              <x16:modelTimeGrouping tableName="Calender_Lookup"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F17" i="1" l="1"/>
  <c r="F14" i="1" l="1"/>
  <c r="F11" i="1"/>
  <c r="F8" i="1"/>
  <c r="F5" i="1"/>
  <c r="D14" i="1"/>
  <c r="D11" i="1"/>
  <c r="D8" i="1"/>
  <c r="D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DB62F9-535F-4A42-800D-35430777B6D2}" name="Query - Calender_Lookup" description="Connection to the 'Calender_Lookup' query in the workbook." type="100" refreshedVersion="6" minRefreshableVersion="5">
    <extLst>
      <ext xmlns:x15="http://schemas.microsoft.com/office/spreadsheetml/2010/11/main" uri="{DE250136-89BD-433C-8126-D09CA5730AF9}">
        <x15:connection id="f0fc9cd3-5a92-47ae-abd6-fdec8be081eb"/>
      </ext>
    </extLst>
  </connection>
  <connection id="2" xr16:uid="{42586F98-7C75-4363-9567-A8F1C0376DF3}" name="Query - Campaign_data" description="Connection to the 'Campaign_data' query in the workbook." type="100" refreshedVersion="6" minRefreshableVersion="5">
    <extLst>
      <ext xmlns:x15="http://schemas.microsoft.com/office/spreadsheetml/2010/11/main" uri="{DE250136-89BD-433C-8126-D09CA5730AF9}">
        <x15:connection id="ce9f95a6-f3a0-44e2-a3ac-f531588000f2"/>
      </ext>
    </extLst>
  </connection>
  <connection id="3" xr16:uid="{2085C300-E0C8-48B6-9B68-CA8534932666}" name="Query - Customer_Lookup" description="Connection to the 'Customer_Lookup' query in the workbook." type="100" refreshedVersion="6" minRefreshableVersion="5">
    <extLst>
      <ext xmlns:x15="http://schemas.microsoft.com/office/spreadsheetml/2010/11/main" uri="{DE250136-89BD-433C-8126-D09CA5730AF9}">
        <x15:connection id="d7cb1645-06b1-4479-8a88-c02f5173fc2f"/>
      </ext>
    </extLst>
  </connection>
  <connection id="4" xr16:uid="{519D2AA8-3106-44BC-AF36-8476D00AC935}" name="Query - Emp_Lookup" description="Connection to the 'Emp_Lookup' query in the workbook." type="100" refreshedVersion="6" minRefreshableVersion="5">
    <extLst>
      <ext xmlns:x15="http://schemas.microsoft.com/office/spreadsheetml/2010/11/main" uri="{DE250136-89BD-433C-8126-D09CA5730AF9}">
        <x15:connection id="66c84c02-7dc0-490c-a1e7-f010754f7c9f"/>
      </ext>
    </extLst>
  </connection>
  <connection id="5" xr16:uid="{C20847A8-4D2D-4931-BE5B-907165C0D0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<sst xmlns="http://schemas.openxmlformats.org/spreadsheetml/2006/main" count="236" uniqueCount="85">
  <si>
    <t>Row Labels</t>
  </si>
  <si>
    <t>Total_Revenue_Generated</t>
  </si>
  <si>
    <t>ROI</t>
  </si>
  <si>
    <t>Total_Lead</t>
  </si>
  <si>
    <t>Total Lead Generated By Employee</t>
  </si>
  <si>
    <t>Rebecca</t>
  </si>
  <si>
    <t>Mark</t>
  </si>
  <si>
    <t>Lisa</t>
  </si>
  <si>
    <t>Harper</t>
  </si>
  <si>
    <t>Sophia</t>
  </si>
  <si>
    <t>Elena</t>
  </si>
  <si>
    <t>John</t>
  </si>
  <si>
    <t>Harry</t>
  </si>
  <si>
    <t>Michael</t>
  </si>
  <si>
    <t>Tom</t>
  </si>
  <si>
    <t>Total_Email_Sent</t>
  </si>
  <si>
    <t>CTR %</t>
  </si>
  <si>
    <t>Unsubscribe_Rate</t>
  </si>
  <si>
    <t>Open_Rate</t>
  </si>
  <si>
    <t>Bounce_Rate</t>
  </si>
  <si>
    <t>Conversion_Rate</t>
  </si>
  <si>
    <t>Enterprise</t>
  </si>
  <si>
    <t>Mid-Market</t>
  </si>
  <si>
    <t>Small Business</t>
  </si>
  <si>
    <t>Key Metrics</t>
  </si>
  <si>
    <t>Count of Campaign_ID</t>
  </si>
  <si>
    <t>Jun</t>
  </si>
  <si>
    <t>Campaign Analysis</t>
  </si>
  <si>
    <t>Revenue Generated Trend</t>
  </si>
  <si>
    <t>Campaign Trends</t>
  </si>
  <si>
    <t>Lead Trends</t>
  </si>
  <si>
    <t>Revenue Generated by customer category</t>
  </si>
  <si>
    <t>Lead Generated by company_size</t>
  </si>
  <si>
    <t>&lt;100</t>
  </si>
  <si>
    <t>100 - 1000</t>
  </si>
  <si>
    <t>1000+</t>
  </si>
  <si>
    <t>Email</t>
  </si>
  <si>
    <t>Pay-Per-Click (PPC)</t>
  </si>
  <si>
    <t>Social Media</t>
  </si>
  <si>
    <t>Lead Generated By Channel</t>
  </si>
  <si>
    <t>Finance</t>
  </si>
  <si>
    <t>Healthcare</t>
  </si>
  <si>
    <t>Retail</t>
  </si>
  <si>
    <t>Technology</t>
  </si>
  <si>
    <t>Germany</t>
  </si>
  <si>
    <t>India</t>
  </si>
  <si>
    <t>UK</t>
  </si>
  <si>
    <t>USA</t>
  </si>
  <si>
    <t>Lead Generated By Industry</t>
  </si>
  <si>
    <t>Lead Generated By region</t>
  </si>
  <si>
    <t>Coversion rate by Channel used</t>
  </si>
  <si>
    <t>Previous Month Revenue Generated</t>
  </si>
  <si>
    <t># Campaign</t>
  </si>
  <si>
    <t>Month</t>
  </si>
  <si>
    <t>Unsubscribe %</t>
  </si>
  <si>
    <t>Bounce %</t>
  </si>
  <si>
    <t>Open %</t>
  </si>
  <si>
    <t>Conversion %</t>
  </si>
  <si>
    <t>Total Campaign</t>
  </si>
  <si>
    <t>No_of Campaign done By executive</t>
  </si>
  <si>
    <t>email sent By executive</t>
  </si>
  <si>
    <t>Revenue generated By executive</t>
  </si>
  <si>
    <t>Alexander Brown</t>
  </si>
  <si>
    <t>Emily Grace</t>
  </si>
  <si>
    <t>James Carter</t>
  </si>
  <si>
    <t>Revenue generated By Manager</t>
  </si>
  <si>
    <t>Monthly Performance Of Executive</t>
  </si>
  <si>
    <t>Total_Revenue</t>
  </si>
  <si>
    <t>Revenue contrubution Of Manager</t>
  </si>
  <si>
    <t>Emp. Name</t>
  </si>
  <si>
    <t># Lead</t>
  </si>
  <si>
    <t>Total_Revenue_Generated2</t>
  </si>
  <si>
    <t>Revenue</t>
  </si>
  <si>
    <t>Prev. Month Revenue</t>
  </si>
  <si>
    <t>Jan</t>
  </si>
  <si>
    <t>Feb</t>
  </si>
  <si>
    <t>Mar</t>
  </si>
  <si>
    <t>Apr</t>
  </si>
  <si>
    <t>May</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</si>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</sst>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quot;K&quot;"/>
    <numFmt numFmtId="165" formatCode="0.00%;\-0.00%;0.00%"/>
    <numFmt numFmtId="166" formatCode="#,##0.00,,\ &quot;M&quot;"/>
    <numFmt numFmtId="167" formatCode="#,##0.00,\ &quot;K&quot;"/>
    <numFmt numFmtId="168" formatCode="&quot;$&quot;\ #,##0.00,,\ &quot;M&quot;"/>
    <numFmt numFmtId="169" formatCode="\$#,##0.00;\(\$#,##0.00\);\$#,##0.00"/>
  </numFmts>
  <fonts count="3" x14ac:knownFonts="1">
    <font>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EF2E6"/>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xf numFmtId="164" fontId="0" fillId="0" borderId="0" xfId="0" applyNumberFormat="1"/>
    <xf numFmtId="0" fontId="0" fillId="2" borderId="0" xfId="0" applyFill="1"/>
    <xf numFmtId="165" fontId="0" fillId="0" borderId="0" xfId="0" applyNumberFormat="1"/>
    <xf numFmtId="0" fontId="0" fillId="0" borderId="0" xfId="0" applyNumberFormat="1"/>
    <xf numFmtId="166" fontId="0" fillId="0" borderId="0" xfId="0" applyNumberFormat="1"/>
    <xf numFmtId="167" fontId="0" fillId="0" borderId="0" xfId="0" applyNumberFormat="1"/>
    <xf numFmtId="168" fontId="0" fillId="0" borderId="0" xfId="0" applyNumberFormat="1"/>
    <xf numFmtId="0" fontId="0" fillId="3" borderId="0" xfId="0" applyFill="1"/>
    <xf numFmtId="0" fontId="0" fillId="3" borderId="0" xfId="0" pivotButton="1" applyFill="1"/>
    <xf numFmtId="169" fontId="0" fillId="0" borderId="0" xfId="0" applyNumberFormat="1"/>
    <xf numFmtId="0" fontId="0" fillId="2" borderId="0" xfId="0" applyFill="1" applyAlignment="1">
      <alignment horizontal="left"/>
    </xf>
    <xf numFmtId="0" fontId="1" fillId="0" borderId="0" xfId="0" pivotButton="1" applyFont="1"/>
    <xf numFmtId="0" fontId="1" fillId="0" borderId="0" xfId="0" applyFont="1"/>
    <xf numFmtId="0" fontId="1" fillId="0" borderId="0" xfId="0" applyFont="1" applyAlignment="1">
      <alignment horizontal="left"/>
    </xf>
    <xf numFmtId="0" fontId="1" fillId="0" borderId="0" xfId="0" applyNumberFormat="1" applyFont="1"/>
    <xf numFmtId="165" fontId="1" fillId="0" borderId="0" xfId="0" applyNumberFormat="1" applyFont="1"/>
    <xf numFmtId="0" fontId="2" fillId="0" borderId="0" xfId="0" pivotButton="1" applyFont="1"/>
    <xf numFmtId="0" fontId="2" fillId="0" borderId="0" xfId="0" applyFont="1"/>
    <xf numFmtId="167" fontId="1" fillId="0" borderId="0" xfId="0" applyNumberFormat="1" applyFont="1"/>
    <xf numFmtId="10" fontId="0" fillId="0" borderId="0" xfId="0" applyNumberFormat="1"/>
    <xf numFmtId="10" fontId="1" fillId="0" borderId="0" xfId="0" applyNumberFormat="1" applyFont="1"/>
    <xf numFmtId="168" fontId="1" fillId="0" borderId="0" xfId="0" applyNumberFormat="1" applyFont="1"/>
  </cellXfs>
  <cellStyles count="1">
    <cellStyle name="Normal" xfId="0" builtinId="0"/>
  </cellStyles>
  <dxfs count="140">
    <dxf>
      <numFmt numFmtId="168" formatCode="&quot;$&quot;\ #,##0.00,,\ &quot;M&quot;"/>
    </dxf>
    <dxf>
      <numFmt numFmtId="167" formatCode="#,##0.00,\ &quot;K&quot;"/>
    </dxf>
    <dxf>
      <numFmt numFmtId="167" formatCode="#,##0.00,\ &quot;K&quot;"/>
    </dxf>
    <dxf>
      <numFmt numFmtId="14" formatCode="0.00%"/>
    </dxf>
    <dxf>
      <font>
        <sz val="12"/>
      </font>
    </dxf>
    <dxf>
      <font>
        <sz val="12"/>
      </font>
    </dxf>
    <dxf>
      <font>
        <sz val="12"/>
      </font>
    </dxf>
    <dxf>
      <font>
        <sz val="12"/>
      </font>
    </dxf>
    <dxf>
      <numFmt numFmtId="168" formatCode="&quot;$&quot;\ #,##0.00,,\ &quot;M&quot;"/>
    </dxf>
    <dxf>
      <numFmt numFmtId="168" formatCode="&quot;$&quot;\ #,##0.00,,\ &quot;M&quot;"/>
    </dxf>
    <dxf>
      <numFmt numFmtId="167" formatCode="#,##0.00,\ &quot;K&quot;"/>
    </dxf>
    <dxf>
      <numFmt numFmtId="168" formatCode="&quot;$&quot;\ #,##0.00,,\ &quot;M&quot;"/>
    </dxf>
    <dxf>
      <numFmt numFmtId="167" formatCode="#,##0.00,\ &quot;K&quot;"/>
    </dxf>
    <dxf>
      <numFmt numFmtId="14" formatCode="0.00%"/>
    </dxf>
    <dxf>
      <numFmt numFmtId="168" formatCode="&quot;$&quot;\ #,##0.00,,\ &quot;M&quot;"/>
    </dxf>
    <dxf>
      <numFmt numFmtId="166" formatCode="#,##0.00,,\ &quot;M&quot;"/>
    </dxf>
    <dxf>
      <font>
        <sz val="12"/>
      </font>
    </dxf>
    <dxf>
      <font>
        <sz val="12"/>
      </font>
    </dxf>
    <dxf>
      <font>
        <sz val="12"/>
      </font>
    </dxf>
    <dxf>
      <font>
        <b/>
      </font>
    </dxf>
    <dxf>
      <font>
        <b/>
      </font>
    </dxf>
    <dxf>
      <numFmt numFmtId="168" formatCode="&quot;$&quot;\ #,##0.00,,\ &quot;M&quot;"/>
    </dxf>
    <dxf>
      <numFmt numFmtId="166" formatCode="#,##0.00,,\ &quot;M&quot;"/>
    </dxf>
    <dxf>
      <numFmt numFmtId="166" formatCode="#,##0.00,,\ &quot;M&quot;"/>
    </dxf>
    <dxf>
      <numFmt numFmtId="164" formatCode="#,##0.0,\ &quot;K&quot;"/>
    </dxf>
    <dxf>
      <numFmt numFmtId="168" formatCode="&quot;$&quot;\ #,##0.00,,\ &quot;M&quot;"/>
    </dxf>
    <dxf>
      <numFmt numFmtId="168" formatCode="&quot;$&quot;\ #,##0.00,,\ &quot;M&quot;"/>
    </dxf>
    <dxf>
      <numFmt numFmtId="168" formatCode="&quot;$&quot;\ #,##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7" formatCode="#,##0.00,\ &quot;K&quot;"/>
    </dxf>
    <dxf>
      <numFmt numFmtId="167" formatCode="#,##0.00,\ &quot;K&quot;"/>
    </dxf>
    <dxf>
      <numFmt numFmtId="168" formatCode="&quot;$&quot;\ #,##0.00,,\ &quot;M&quot;"/>
    </dxf>
    <dxf>
      <numFmt numFmtId="167" formatCode="#,##0.00,\ &quot;K&quot;"/>
    </dxf>
    <dxf>
      <numFmt numFmtId="167" formatCode="#,##0.00,\ &quot;K&quot;"/>
    </dxf>
    <dxf>
      <numFmt numFmtId="14" formatCode="0.00%"/>
    </dxf>
    <dxf>
      <font>
        <sz val="12"/>
      </font>
    </dxf>
    <dxf>
      <font>
        <sz val="12"/>
      </font>
    </dxf>
    <dxf>
      <font>
        <sz val="12"/>
      </font>
    </dxf>
    <dxf>
      <font>
        <sz val="12"/>
      </font>
    </dxf>
    <dxf>
      <numFmt numFmtId="168" formatCode="&quot;$&quot;\ #,##0.00,,\ &quot;M&quot;"/>
    </dxf>
    <dxf>
      <numFmt numFmtId="168" formatCode="&quot;$&quot;\ #,##0.00,,\ &quot;M&quot;"/>
    </dxf>
    <dxf>
      <numFmt numFmtId="167" formatCode="#,##0.00,\ &quot;K&quot;"/>
    </dxf>
    <dxf>
      <numFmt numFmtId="168" formatCode="&quot;$&quot;\ #,##0.00,,\ &quot;M&quot;"/>
    </dxf>
    <dxf>
      <numFmt numFmtId="167" formatCode="#,##0.00,\ &quot;K&quot;"/>
    </dxf>
    <dxf>
      <numFmt numFmtId="14" formatCode="0.00%"/>
    </dxf>
    <dxf>
      <numFmt numFmtId="168" formatCode="&quot;$&quot;\ #,##0.00,,\ &quot;M&quot;"/>
    </dxf>
    <dxf>
      <numFmt numFmtId="166" formatCode="#,##0.00,,\ &quot;M&quot;"/>
    </dxf>
    <dxf>
      <font>
        <sz val="12"/>
      </font>
    </dxf>
    <dxf>
      <font>
        <sz val="12"/>
      </font>
    </dxf>
    <dxf>
      <font>
        <sz val="12"/>
      </font>
    </dxf>
    <dxf>
      <font>
        <b/>
      </font>
    </dxf>
    <dxf>
      <font>
        <b/>
      </font>
    </dxf>
    <dxf>
      <numFmt numFmtId="168" formatCode="&quot;$&quot;\ #,##0.00,,\ &quot;M&quot;"/>
    </dxf>
    <dxf>
      <numFmt numFmtId="166" formatCode="#,##0.00,,\ &quot;M&quot;"/>
    </dxf>
    <dxf>
      <numFmt numFmtId="166" formatCode="#,##0.00,,\ &quot;M&quot;"/>
    </dxf>
    <dxf>
      <numFmt numFmtId="164" formatCode="#,##0.0,\ &quot;K&quot;"/>
    </dxf>
    <dxf>
      <numFmt numFmtId="168" formatCode="&quot;$&quot;\ #,##0.00,,\ &quot;M&quot;"/>
    </dxf>
    <dxf>
      <numFmt numFmtId="168" formatCode="&quot;$&quot;\ #,##0.00,,\ &quot;M&quot;"/>
    </dxf>
    <dxf>
      <numFmt numFmtId="168" formatCode="&quot;$&quot;\ #,##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7" formatCode="#,##0.00,\ &quot;K&quot;"/>
    </dxf>
    <dxf>
      <numFmt numFmtId="167" formatCode="#,##0.00,\ &quot;K&quot;"/>
    </dxf>
    <dxf>
      <numFmt numFmtId="167" formatCode="#,##0.00,\ &quot;K&quot;"/>
    </dxf>
    <dxf>
      <numFmt numFmtId="168" formatCode="&quot;$&quot;\ #,##0.00,,\ &quot;M&quot;"/>
    </dxf>
    <dxf>
      <numFmt numFmtId="167" formatCode="#,##0.00,\ &quot;K&quot;"/>
    </dxf>
    <dxf>
      <numFmt numFmtId="167" formatCode="#,##0.00,\ &quot;K&quot;"/>
    </dxf>
    <dxf>
      <numFmt numFmtId="168" formatCode="&quot;$&quot;\ #,##0.00,,\ &quot;M&quot;"/>
    </dxf>
    <dxf>
      <numFmt numFmtId="168" formatCode="&quot;$&quot;\ #,##0.00,,\ &quot;M&quot;"/>
    </dxf>
    <dxf>
      <numFmt numFmtId="14" formatCode="0.00%"/>
    </dxf>
    <dxf>
      <numFmt numFmtId="167" formatCode="#,##0.00,\ &quot;K&quot;"/>
    </dxf>
    <dxf>
      <numFmt numFmtId="168" formatCode="&quot;$&quot;\ #,##0.00,,\ &quot;M&quot;"/>
    </dxf>
    <dxf>
      <numFmt numFmtId="166" formatCode="#,##0.00,,\ &quot;M&quot;"/>
    </dxf>
    <dxf>
      <numFmt numFmtId="167" formatCode="#,##0.00,\ &quot;K&quot;"/>
    </dxf>
    <dxf>
      <numFmt numFmtId="166" formatCode="#,##0.00,,\ &quot;M&quot;"/>
    </dxf>
    <dxf>
      <numFmt numFmtId="168" formatCode="&quot;$&quot;\ #,##0.00,,\ &quot;M&quot;"/>
    </dxf>
    <dxf>
      <numFmt numFmtId="168" formatCode="&quot;$&quot;\ #,##0.00,,\ &quot;M&quot;"/>
    </dxf>
    <dxf>
      <numFmt numFmtId="168" formatCode="&quot;$&quot;\ #,##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4" formatCode="#,##0.0,\ &quot;K&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8" formatCode="&quot;$&quot;\ #,##0.00,,\ &quot;M&quot;"/>
    </dxf>
    <dxf>
      <numFmt numFmtId="168" formatCode="&quot;$&quot;\ #,##0.00,,\ &quot;M&quot;"/>
    </dxf>
    <dxf>
      <font>
        <sz val="12"/>
      </font>
    </dxf>
    <dxf>
      <font>
        <sz val="12"/>
      </font>
    </dxf>
    <dxf>
      <font>
        <sz val="12"/>
      </font>
    </dxf>
    <dxf>
      <font>
        <sz val="12"/>
      </font>
    </dxf>
    <dxf>
      <numFmt numFmtId="14" formatCode="0.00%"/>
    </dxf>
    <dxf>
      <numFmt numFmtId="167" formatCode="#,##0.00,\ &quot;K&quot;"/>
    </dxf>
    <dxf>
      <font>
        <b/>
      </font>
    </dxf>
    <dxf>
      <font>
        <b/>
      </font>
    </dxf>
    <dxf>
      <font>
        <sz val="12"/>
      </font>
    </dxf>
    <dxf>
      <font>
        <sz val="12"/>
      </font>
    </dxf>
    <dxf>
      <font>
        <sz val="12"/>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i val="0"/>
        <sz val="14"/>
        <name val="Calibri Light"/>
        <family val="2"/>
        <scheme val="major"/>
      </font>
    </dxf>
    <dxf>
      <font>
        <b/>
        <i val="0"/>
        <sz val="14"/>
        <name val="Calibri"/>
        <family val="2"/>
        <scheme val="minor"/>
      </font>
    </dxf>
    <dxf>
      <font>
        <b/>
        <i val="0"/>
        <sz val="14"/>
        <name val="Calibri Light"/>
        <family val="2"/>
        <scheme val="major"/>
      </font>
    </dxf>
    <dxf>
      <font>
        <b/>
        <i val="0"/>
        <sz val="12"/>
        <name val="Calibri"/>
        <family val="2"/>
        <scheme val="minor"/>
      </font>
    </dxf>
    <dxf>
      <font>
        <b/>
        <i val="0"/>
        <sz val="14"/>
        <name val="Calibri Light"/>
        <family val="2"/>
        <scheme val="major"/>
      </font>
    </dxf>
    <dxf>
      <font>
        <b/>
        <sz val="11"/>
        <color theme="1"/>
      </font>
      <border>
        <vertical/>
        <horizontal/>
      </border>
    </dxf>
    <dxf>
      <font>
        <color theme="1"/>
      </font>
      <border>
        <left style="thin">
          <color theme="5"/>
        </left>
        <right style="thin">
          <color theme="5"/>
        </right>
        <top style="thin">
          <color theme="5"/>
        </top>
        <bottom style="thin">
          <color theme="5"/>
        </bottom>
        <vertical/>
        <horizontal/>
      </border>
    </dxf>
  </dxfs>
  <tableStyles count="7" defaultTableStyle="TableStyleMedium2" defaultPivotStyle="PivotStyleLight16">
    <tableStyle name="custom timeline" pivot="0" table="0" count="9" xr9:uid="{D19BB813-2F36-445F-9BBE-E102F21173E7}">
      <tableStyleElement type="wholeTable" dxfId="139"/>
      <tableStyleElement type="headerRow" dxfId="138"/>
    </tableStyle>
    <tableStyle name="Slicer Style 1" pivot="0" table="0" count="1" xr9:uid="{1B89F39E-A74D-42C1-8534-5FB0B5670B5C}">
      <tableStyleElement type="headerRow" dxfId="137"/>
    </tableStyle>
    <tableStyle name="Slicer Style 2" pivot="0" table="0" count="1" xr9:uid="{19BC9586-05D8-49FF-BD47-720F8C3FA422}">
      <tableStyleElement type="wholeTable" dxfId="136"/>
    </tableStyle>
    <tableStyle name="Slicer Style 3" pivot="0" table="0" count="3" xr9:uid="{9E58901C-D586-4144-BB6F-9EE5B96E858B}">
      <tableStyleElement type="headerRow" dxfId="135"/>
    </tableStyle>
    <tableStyle name="Slicer Style 4" pivot="0" table="0" count="2" xr9:uid="{7CC6F602-03E7-4C61-BEA4-7D35C0318099}">
      <tableStyleElement type="wholeTable" dxfId="134"/>
      <tableStyleElement type="headerRow" dxfId="133"/>
    </tableStyle>
    <tableStyle name="SlicerStyleDark custom" pivot="0" table="0" count="10" xr9:uid="{08CB5219-DB4C-4129-BD48-DD3919CE655C}">
      <tableStyleElement type="wholeTable" dxfId="132"/>
      <tableStyleElement type="headerRow" dxfId="131"/>
    </tableStyle>
    <tableStyle name="Timeline Style 1" pivot="0" table="0" count="8" xr9:uid="{CBF494B0-C153-4203-98B0-C01CEB809E9C}">
      <tableStyleElement type="wholeTable" dxfId="130"/>
      <tableStyleElement type="headerRow" dxfId="129"/>
    </tableStyle>
  </tableStyles>
  <colors>
    <mruColors>
      <color rgb="FFE3811C"/>
      <color rgb="FFE68E32"/>
      <color rgb="FF387ADF"/>
      <color rgb="FFFF0000"/>
      <color rgb="FFF7B571"/>
      <color rgb="FF333A73"/>
      <color rgb="FF09B9F7"/>
      <color rgb="FFFEF2E6"/>
      <color rgb="FFCC7419"/>
      <color rgb="FF34B1AA"/>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sz val="12"/>
            <color theme="0"/>
          </font>
          <fill>
            <patternFill patternType="solid">
              <fgColor rgb="FFFFC000"/>
              <bgColor theme="5"/>
            </patternFill>
          </fill>
          <border>
            <left style="thin">
              <color theme="5"/>
            </left>
            <right style="thin">
              <color theme="5"/>
            </right>
            <top style="thin">
              <color theme="5"/>
            </top>
            <bottom style="thin">
              <color theme="5"/>
            </bottom>
            <vertical/>
            <horizontal/>
          </border>
        </dxf>
        <dxf>
          <font>
            <b/>
            <i val="0"/>
            <sz val="12"/>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12"/>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12"/>
            <name val="Calibri"/>
            <family val="2"/>
            <scheme val="minor"/>
          </font>
        </dxf>
        <dxf>
          <font>
            <b/>
            <i val="0"/>
            <sz val="12"/>
            <name val="Calibri"/>
            <family val="2"/>
            <scheme val="minor"/>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9"/>
            <x14:slicerStyleElement type="selectedItemWithNoData" dxfId="8"/>
          </x14:slicerStyleElements>
        </x14:slicerStyle>
        <x14:slicerStyle name="Slicer Style 4"/>
        <x14:slicerStyle name="SlicerStyleDark 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b/>
            <i val="0"/>
            <sz val="9"/>
            <color auto="1"/>
            <name val="Calibri"/>
            <family val="2"/>
            <scheme val="minor"/>
          </font>
        </dxf>
        <dxf>
          <font>
            <b/>
            <i val="0"/>
            <sz val="9"/>
            <color auto="1"/>
            <name val="Calibri"/>
            <family val="2"/>
            <scheme val="minor"/>
          </font>
        </dxf>
        <dxf>
          <font>
            <sz val="9"/>
            <color theme="1" tint="0.499984740745262"/>
          </font>
        </dxf>
        <dxf>
          <font>
            <sz val="10"/>
            <color theme="1" tint="0.499984740745262"/>
          </font>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b/>
            <i val="0"/>
            <sz val="9"/>
            <color auto="1"/>
          </font>
          <border>
            <left/>
            <right/>
            <top/>
            <bottom/>
            <vertical/>
            <horizontal/>
          </border>
        </dxf>
        <dxf>
          <font>
            <b/>
            <i val="0"/>
            <sz val="9"/>
            <color auto="1"/>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ustom 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openxmlformats.org/officeDocument/2006/relationships/sharedStrings" Target="sharedStrings.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84" Type="http://schemas.openxmlformats.org/officeDocument/2006/relationships/customXml" Target="../customXml/item40.xml"/><Relationship Id="rId89" Type="http://schemas.openxmlformats.org/officeDocument/2006/relationships/customXml" Target="../customXml/item45.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pivotCacheDefinition" Target="pivotCache/pivotCacheDefinition27.xml"/><Relationship Id="rId37" Type="http://schemas.openxmlformats.org/officeDocument/2006/relationships/pivotCacheDefinition" Target="pivotCache/pivotCacheDefinition30.xml"/><Relationship Id="rId53" Type="http://schemas.openxmlformats.org/officeDocument/2006/relationships/customXml" Target="../customXml/item9.xml"/><Relationship Id="rId58" Type="http://schemas.openxmlformats.org/officeDocument/2006/relationships/customXml" Target="../customXml/item14.xml"/><Relationship Id="rId74" Type="http://schemas.openxmlformats.org/officeDocument/2006/relationships/customXml" Target="../customXml/item30.xml"/><Relationship Id="rId79" Type="http://schemas.openxmlformats.org/officeDocument/2006/relationships/customXml" Target="../customXml/item35.xml"/><Relationship Id="rId5" Type="http://schemas.openxmlformats.org/officeDocument/2006/relationships/worksheet" Target="worksheets/sheet5.xml"/><Relationship Id="rId90" Type="http://schemas.openxmlformats.org/officeDocument/2006/relationships/customXml" Target="../customXml/item46.xml"/><Relationship Id="rId95" Type="http://schemas.openxmlformats.org/officeDocument/2006/relationships/customXml" Target="../customXml/item51.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43" Type="http://schemas.openxmlformats.org/officeDocument/2006/relationships/powerPivotData" Target="model/item.data"/><Relationship Id="rId48" Type="http://schemas.openxmlformats.org/officeDocument/2006/relationships/customXml" Target="../customXml/item4.xml"/><Relationship Id="rId64" Type="http://schemas.openxmlformats.org/officeDocument/2006/relationships/customXml" Target="../customXml/item20.xml"/><Relationship Id="rId69" Type="http://schemas.openxmlformats.org/officeDocument/2006/relationships/customXml" Target="../customXml/item25.xml"/><Relationship Id="rId8" Type="http://schemas.openxmlformats.org/officeDocument/2006/relationships/pivotCacheDefinition" Target="pivotCache/pivotCacheDefinition3.xml"/><Relationship Id="rId51" Type="http://schemas.openxmlformats.org/officeDocument/2006/relationships/customXml" Target="../customXml/item7.xml"/><Relationship Id="rId72" Type="http://schemas.openxmlformats.org/officeDocument/2006/relationships/customXml" Target="../customXml/item28.xml"/><Relationship Id="rId80" Type="http://schemas.openxmlformats.org/officeDocument/2006/relationships/customXml" Target="../customXml/item36.xml"/><Relationship Id="rId85" Type="http://schemas.openxmlformats.org/officeDocument/2006/relationships/customXml" Target="../customXml/item41.xml"/><Relationship Id="rId93" Type="http://schemas.openxmlformats.org/officeDocument/2006/relationships/customXml" Target="../customXml/item4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pivotCacheDefinition" Target="pivotCache/pivotCacheDefinition28.xml"/><Relationship Id="rId38" Type="http://schemas.microsoft.com/office/2011/relationships/timelineCache" Target="timelineCaches/timelineCache1.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20" Type="http://schemas.openxmlformats.org/officeDocument/2006/relationships/pivotCacheDefinition" Target="pivotCache/pivotCacheDefinition15.xml"/><Relationship Id="rId41" Type="http://schemas.openxmlformats.org/officeDocument/2006/relationships/styles" Target="styles.xml"/><Relationship Id="rId54" Type="http://schemas.openxmlformats.org/officeDocument/2006/relationships/customXml" Target="../customXml/item10.xml"/><Relationship Id="rId62" Type="http://schemas.openxmlformats.org/officeDocument/2006/relationships/customXml" Target="../customXml/item18.xml"/><Relationship Id="rId70" Type="http://schemas.openxmlformats.org/officeDocument/2006/relationships/customXml" Target="../customXml/item26.xml"/><Relationship Id="rId75" Type="http://schemas.openxmlformats.org/officeDocument/2006/relationships/customXml" Target="../customXml/item31.xml"/><Relationship Id="rId83" Type="http://schemas.openxmlformats.org/officeDocument/2006/relationships/customXml" Target="../customXml/item39.xml"/><Relationship Id="rId88" Type="http://schemas.openxmlformats.org/officeDocument/2006/relationships/customXml" Target="../customXml/item44.xml"/><Relationship Id="rId91" Type="http://schemas.openxmlformats.org/officeDocument/2006/relationships/customXml" Target="../customXml/item4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microsoft.com/office/2007/relationships/slicerCache" Target="slicerCaches/slicerCache2.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pivotCacheDefinition" Target="pivotCache/pivotCacheDefinition5.xml"/><Relationship Id="rId31" Type="http://schemas.openxmlformats.org/officeDocument/2006/relationships/pivotCacheDefinition" Target="pivotCache/pivotCacheDefinition26.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78" Type="http://schemas.openxmlformats.org/officeDocument/2006/relationships/customXml" Target="../customXml/item34.xml"/><Relationship Id="rId81" Type="http://schemas.openxmlformats.org/officeDocument/2006/relationships/customXml" Target="../customXml/item37.xml"/><Relationship Id="rId86" Type="http://schemas.openxmlformats.org/officeDocument/2006/relationships/customXml" Target="../customXml/item42.xml"/><Relationship Id="rId94" Type="http://schemas.openxmlformats.org/officeDocument/2006/relationships/customXml" Target="../customXml/item5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theme" Target="theme/theme1.xml"/><Relationship Id="rId34" Type="http://schemas.openxmlformats.org/officeDocument/2006/relationships/pivotCacheDefinition" Target="pivotCache/pivotCacheDefinition29.xml"/><Relationship Id="rId50" Type="http://schemas.openxmlformats.org/officeDocument/2006/relationships/customXml" Target="../customXml/item6.xml"/><Relationship Id="rId55" Type="http://schemas.openxmlformats.org/officeDocument/2006/relationships/customXml" Target="../customXml/item11.xml"/><Relationship Id="rId76" Type="http://schemas.openxmlformats.org/officeDocument/2006/relationships/customXml" Target="../customXml/item32.xml"/><Relationship Id="rId7" Type="http://schemas.openxmlformats.org/officeDocument/2006/relationships/pivotCacheDefinition" Target="pivotCache/pivotCacheDefinition2.xml"/><Relationship Id="rId71" Type="http://schemas.openxmlformats.org/officeDocument/2006/relationships/customXml" Target="../customXml/item27.xml"/><Relationship Id="rId92" Type="http://schemas.openxmlformats.org/officeDocument/2006/relationships/customXml" Target="../customXml/item48.xml"/><Relationship Id="rId2" Type="http://schemas.openxmlformats.org/officeDocument/2006/relationships/worksheet" Target="worksheets/sheet2.xml"/><Relationship Id="rId29" Type="http://schemas.openxmlformats.org/officeDocument/2006/relationships/pivotCacheDefinition" Target="pivotCache/pivotCacheDefinition24.xml"/><Relationship Id="rId24" Type="http://schemas.openxmlformats.org/officeDocument/2006/relationships/pivotCacheDefinition" Target="pivotCache/pivotCacheDefinition19.xml"/><Relationship Id="rId40" Type="http://schemas.openxmlformats.org/officeDocument/2006/relationships/connections" Target="connections.xml"/><Relationship Id="rId45" Type="http://schemas.openxmlformats.org/officeDocument/2006/relationships/customXml" Target="../customXml/item1.xml"/><Relationship Id="rId66" Type="http://schemas.openxmlformats.org/officeDocument/2006/relationships/customXml" Target="../customXml/item22.xml"/><Relationship Id="rId87" Type="http://schemas.openxmlformats.org/officeDocument/2006/relationships/customXml" Target="../customXml/item43.xml"/><Relationship Id="rId61" Type="http://schemas.openxmlformats.org/officeDocument/2006/relationships/customXml" Target="../customXml/item17.xml"/><Relationship Id="rId82" Type="http://schemas.openxmlformats.org/officeDocument/2006/relationships/customXml" Target="../customXml/item38.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30" Type="http://schemas.openxmlformats.org/officeDocument/2006/relationships/pivotCacheDefinition" Target="pivotCache/pivotCacheDefinition25.xml"/><Relationship Id="rId35" Type="http://schemas.microsoft.com/office/2007/relationships/slicerCache" Target="slicerCaches/slicerCache1.xml"/><Relationship Id="rId56" Type="http://schemas.openxmlformats.org/officeDocument/2006/relationships/customXml" Target="../customXml/item12.xml"/><Relationship Id="rId77"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[Marketing_Campaign_Analysis.xlsx]Monthly_Trends!Lead Trends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Lead Trend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E3811C"/>
            </a:solidFill>
            <a:round/>
          </a:ln>
          <a:effectLst/>
        </c:spPr>
        <c:marker>
          <c:symbol val="circle"/>
          <c:size val="5"/>
          <c:spPr>
            <a:solidFill>
              <a:srgbClr val="E3811C"/>
            </a:solidFill>
            <a:ln w="9525">
              <a:solidFill>
                <a:srgbClr val="E3811C">
                  <a:alpha val="98000"/>
                </a:srgbClr>
              </a:solidFill>
            </a:ln>
            <a:effectLst/>
          </c:spPr>
        </c:marker>
      </c:pivotFmt>
    </c:pivotFmts>
    <c:plotArea>
      <c:layout/>
      <c:lineChart>
        <c:grouping val="standard"/>
        <c:varyColors val="0"/>
        <c:ser>
          <c:idx val="0"/>
          <c:order val="0"/>
          <c:tx>
            <c:strRef>
              <c:f>Monthly_Trends!$J$3</c:f>
              <c:strCache>
                <c:ptCount val="1"/>
                <c:pt idx="0">
                  <c:v>Total</c:v>
                </c:pt>
              </c:strCache>
            </c:strRef>
          </c:tx>
          <c:spPr>
            <a:ln w="28575" cap="rnd">
              <a:solidFill>
                <a:srgbClr val="E3811C"/>
              </a:solidFill>
              <a:round/>
            </a:ln>
            <a:effectLst/>
          </c:spPr>
          <c:marker>
            <c:symbol val="circle"/>
            <c:size val="5"/>
            <c:spPr>
              <a:solidFill>
                <a:srgbClr val="E3811C"/>
              </a:solidFill>
              <a:ln w="9525">
                <a:solidFill>
                  <a:srgbClr val="E3811C">
                    <a:alpha val="98000"/>
                  </a:srgbClr>
                </a:solidFill>
              </a:ln>
              <a:effectLst/>
            </c:spPr>
          </c:marker>
          <c:dLbls>
            <c:delete val="1"/>
          </c:dLbls>
          <c:cat>
            <c:strRef>
              <c:f>Monthly_Trends!$I$4:$I$15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Monthly_Trends!$J$4:$J$15</c:f>
              <c:numCache>
                <c:formatCode>#,##0.00,\ "K"</c:formatCode>
                <c:ptCount val="12"/>
                <c:pt idx="0">
                  <c:v>500016</c:v>
                </c:pt>
                <c:pt idx="1">
                  <c:v>458954</c:v>
                </c:pt>
                <c:pt idx="2">
                  <c:v>501402</c:v>
                </c:pt>
                <c:pt idx="3">
                  <c:v>472341</c:v>
                </c:pt>
                <c:pt idx="4">
                  <c:v>497403</c:v>
                </c:pt>
                <c:pt idx="5">
                  <c:v>465881</c:v>
                </c:pt>
                <c:pt idx="6">
                  <c:v>481823</c:v>
                </c:pt>
                <c:pt idx="7">
                  <c:v>507956</c:v>
                </c:pt>
                <c:pt idx="8">
                  <c:v>489649</c:v>
                </c:pt>
                <c:pt idx="9">
                  <c:v>477054</c:v>
                </c:pt>
                <c:pt idx="10">
                  <c:v>455014</c:v>
                </c:pt>
                <c:pt idx="11">
                  <c:v>426919</c:v>
                </c:pt>
              </c:numCache>
            </c:numRef>
          </c:val>
          <c:smooth val="0"/>
          <c:extLst>
            <c:ext xmlns:c16="http://schemas.microsoft.com/office/drawing/2014/chart" uri="{C3380CC4-5D6E-409C-BE32-E72D297353CC}">
              <c16:uniqueId val="{00000000-7479-4B02-BD92-ECEEFFCA6E0E}"/>
            </c:ext>
          </c:extLst>
        </c:ser>
        <c:dLbls>
          <c:showLegendKey val="0"/>
          <c:showVal val="1"/>
          <c:showCatName val="0"/>
          <c:showSerName val="0"/>
          <c:showPercent val="0"/>
          <c:showBubbleSize val="0"/>
        </c:dLbls>
        <c:marker val="1"/>
        <c:smooth val="0"/>
        <c:axId val="137781968"/>
        <c:axId val="939780976"/>
      </c:lineChart>
      <c:catAx>
        <c:axId val="1377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939780976"/>
        <c:crosses val="autoZero"/>
        <c:auto val="1"/>
        <c:lblAlgn val="ctr"/>
        <c:lblOffset val="100"/>
        <c:noMultiLvlLbl val="0"/>
      </c:catAx>
      <c:valAx>
        <c:axId val="939780976"/>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13778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[Marketing_Campaign_Analysis.xlsx]Executive_Analysis!No_of Campaign done By executive</c:name>
    <c:fmtId val="2"/>
  </c:pivotSource>
  <c:chart>
    <c:title>
      <c:tx>
        <c:rich>
          <a:bodyPr rot="0" spcFirstLastPara="1" vertOverflow="ellipsis" vert="horz" wrap="square" anchor="ctr" anchorCtr="1"/>
          <a:lstStyle/>
          <a:p>
            <a:pPr>
              <a:defRPr lang="en-IN" sz="1400" b="0" i="0" u="none" strike="noStrike" kern="1200" spc="0" baseline="0">
                <a:solidFill>
                  <a:schemeClr val="tx1"/>
                </a:solidFill>
                <a:latin typeface="+mn-lt"/>
                <a:ea typeface="+mn-ea"/>
                <a:cs typeface="+mn-cs"/>
              </a:defRPr>
            </a:pPr>
            <a:r>
              <a:rPr lang="en-IN" sz="1400" b="1"/>
              <a:t># Campaign</a:t>
            </a:r>
            <a:r>
              <a:rPr lang="en-IN" sz="1400" b="1" baseline="0"/>
              <a:t> </a:t>
            </a:r>
            <a:r>
              <a:rPr lang="en-IN" sz="1400" b="1"/>
              <a:t>By Executive</a:t>
            </a:r>
          </a:p>
        </c:rich>
      </c:tx>
      <c:overlay val="0"/>
      <c:spPr>
        <a:noFill/>
        <a:ln>
          <a:noFill/>
        </a:ln>
        <a:effectLst/>
      </c:spPr>
      <c:txPr>
        <a:bodyPr rot="0" spcFirstLastPara="1" vertOverflow="ellipsis" vert="horz" wrap="square" anchor="ctr" anchorCtr="1"/>
        <a:lstStyle/>
        <a:p>
          <a:pPr>
            <a:defRPr lang="en-IN"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68E32"/>
          </a:solidFill>
          <a:ln>
            <a:noFill/>
          </a:ln>
          <a:effectLst/>
        </c:spPr>
        <c:marker>
          <c:symbol val="none"/>
        </c:marker>
      </c:pivotFmt>
    </c:pivotFmts>
    <c:plotArea>
      <c:layout/>
      <c:barChart>
        <c:barDir val="col"/>
        <c:grouping val="clustered"/>
        <c:varyColors val="0"/>
        <c:ser>
          <c:idx val="0"/>
          <c:order val="0"/>
          <c:tx>
            <c:strRef>
              <c:f>Executive_Analysis!$B$3</c:f>
              <c:strCache>
                <c:ptCount val="1"/>
                <c:pt idx="0">
                  <c:v>Total</c:v>
                </c:pt>
              </c:strCache>
            </c:strRef>
          </c:tx>
          <c:spPr>
            <a:solidFill>
              <a:srgbClr val="E68E32"/>
            </a:solidFill>
            <a:ln>
              <a:noFill/>
            </a:ln>
            <a:effectLst/>
          </c:spPr>
          <c:invertIfNegative val="0"/>
          <c:cat>
            <c:strRef>
              <c:f>Executive_Analysis!$A$4:$A$13</c:f>
              <c:strCache>
                <c:ptCount val="10"/>
                <c:pt idx="0">
                  <c:v>Elena</c:v>
                </c:pt>
                <c:pt idx="1">
                  <c:v>Harper</c:v>
                </c:pt>
                <c:pt idx="2">
                  <c:v>Harry</c:v>
                </c:pt>
                <c:pt idx="3">
                  <c:v>John</c:v>
                </c:pt>
                <c:pt idx="4">
                  <c:v>Lisa</c:v>
                </c:pt>
                <c:pt idx="5">
                  <c:v>Mark</c:v>
                </c:pt>
                <c:pt idx="6">
                  <c:v>Michael</c:v>
                </c:pt>
                <c:pt idx="7">
                  <c:v>Rebecca</c:v>
                </c:pt>
                <c:pt idx="8">
                  <c:v>Sophia</c:v>
                </c:pt>
                <c:pt idx="9">
                  <c:v>Tom</c:v>
                </c:pt>
              </c:strCache>
            </c:strRef>
          </c:cat>
          <c:val>
            <c:numRef>
              <c:f>Executive_Analysis!$B$4:$B$13</c:f>
              <c:numCache>
                <c:formatCode>#,##0.00,\ "K"</c:formatCode>
                <c:ptCount val="10"/>
                <c:pt idx="0">
                  <c:v>1984</c:v>
                </c:pt>
                <c:pt idx="1">
                  <c:v>1973</c:v>
                </c:pt>
                <c:pt idx="2">
                  <c:v>2018</c:v>
                </c:pt>
                <c:pt idx="3">
                  <c:v>1950</c:v>
                </c:pt>
                <c:pt idx="4">
                  <c:v>1995</c:v>
                </c:pt>
                <c:pt idx="5">
                  <c:v>1963</c:v>
                </c:pt>
                <c:pt idx="6">
                  <c:v>2018</c:v>
                </c:pt>
                <c:pt idx="7">
                  <c:v>2059</c:v>
                </c:pt>
                <c:pt idx="8">
                  <c:v>2049</c:v>
                </c:pt>
                <c:pt idx="9">
                  <c:v>1991</c:v>
                </c:pt>
              </c:numCache>
            </c:numRef>
          </c:val>
          <c:extLst>
            <c:ext xmlns:c16="http://schemas.microsoft.com/office/drawing/2014/chart" uri="{C3380CC4-5D6E-409C-BE32-E72D297353CC}">
              <c16:uniqueId val="{00000000-BF87-4E2B-B036-4830930A698E}"/>
            </c:ext>
          </c:extLst>
        </c:ser>
        <c:dLbls>
          <c:showLegendKey val="0"/>
          <c:showVal val="0"/>
          <c:showCatName val="0"/>
          <c:showSerName val="0"/>
          <c:showPercent val="0"/>
          <c:showBubbleSize val="0"/>
        </c:dLbls>
        <c:gapWidth val="100"/>
        <c:overlap val="-27"/>
        <c:axId val="1119352064"/>
        <c:axId val="126465056"/>
      </c:barChart>
      <c:catAx>
        <c:axId val="11193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900" b="1" i="0" u="none" strike="noStrike" kern="1200" baseline="0">
                <a:solidFill>
                  <a:schemeClr val="tx1"/>
                </a:solidFill>
                <a:latin typeface="+mn-lt"/>
                <a:ea typeface="+mn-ea"/>
                <a:cs typeface="+mn-cs"/>
              </a:defRPr>
            </a:pPr>
            <a:endParaRPr lang="en-US"/>
          </a:p>
        </c:txPr>
        <c:crossAx val="126465056"/>
        <c:crosses val="autoZero"/>
        <c:auto val="1"/>
        <c:lblAlgn val="ctr"/>
        <c:lblOffset val="100"/>
        <c:noMultiLvlLbl val="0"/>
      </c:catAx>
      <c:valAx>
        <c:axId val="126465056"/>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lang="en-IN" sz="900" b="0" i="0" u="none" strike="noStrike" kern="1200" baseline="0">
                <a:solidFill>
                  <a:schemeClr val="tx1"/>
                </a:solidFill>
                <a:latin typeface="+mn-lt"/>
                <a:ea typeface="+mn-ea"/>
                <a:cs typeface="+mn-cs"/>
              </a:defRPr>
            </a:pPr>
            <a:endParaRPr lang="en-US"/>
          </a:p>
        </c:txPr>
        <c:crossAx val="111935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[Marketing_Campaign_Analysis.xlsx]Executive_Analysis!email sent By executive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 Email Sent By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68E32"/>
          </a:solidFill>
          <a:ln>
            <a:noFill/>
          </a:ln>
          <a:effectLst/>
        </c:spPr>
        <c:marker>
          <c:symbol val="none"/>
        </c:marker>
      </c:pivotFmt>
    </c:pivotFmts>
    <c:plotArea>
      <c:layout/>
      <c:barChart>
        <c:barDir val="col"/>
        <c:grouping val="clustered"/>
        <c:varyColors val="0"/>
        <c:ser>
          <c:idx val="0"/>
          <c:order val="0"/>
          <c:tx>
            <c:strRef>
              <c:f>Executive_Analysis!$E$3</c:f>
              <c:strCache>
                <c:ptCount val="1"/>
                <c:pt idx="0">
                  <c:v>Total</c:v>
                </c:pt>
              </c:strCache>
            </c:strRef>
          </c:tx>
          <c:spPr>
            <a:solidFill>
              <a:srgbClr val="E68E32"/>
            </a:solidFill>
            <a:ln>
              <a:noFill/>
            </a:ln>
            <a:effectLst/>
          </c:spPr>
          <c:invertIfNegative val="0"/>
          <c:cat>
            <c:strRef>
              <c:f>Executive_Analysis!$D$4:$D$13</c:f>
              <c:strCache>
                <c:ptCount val="10"/>
                <c:pt idx="0">
                  <c:v>Elena</c:v>
                </c:pt>
                <c:pt idx="1">
                  <c:v>Harper</c:v>
                </c:pt>
                <c:pt idx="2">
                  <c:v>Harry</c:v>
                </c:pt>
                <c:pt idx="3">
                  <c:v>John</c:v>
                </c:pt>
                <c:pt idx="4">
                  <c:v>Lisa</c:v>
                </c:pt>
                <c:pt idx="5">
                  <c:v>Mark</c:v>
                </c:pt>
                <c:pt idx="6">
                  <c:v>Michael</c:v>
                </c:pt>
                <c:pt idx="7">
                  <c:v>Rebecca</c:v>
                </c:pt>
                <c:pt idx="8">
                  <c:v>Sophia</c:v>
                </c:pt>
                <c:pt idx="9">
                  <c:v>Tom</c:v>
                </c:pt>
              </c:strCache>
            </c:strRef>
          </c:cat>
          <c:val>
            <c:numRef>
              <c:f>Executive_Analysis!$E$4:$E$13</c:f>
              <c:numCache>
                <c:formatCode>#,##0.00,,\ "M"</c:formatCode>
                <c:ptCount val="10"/>
                <c:pt idx="0">
                  <c:v>11048889</c:v>
                </c:pt>
                <c:pt idx="1">
                  <c:v>10955458</c:v>
                </c:pt>
                <c:pt idx="2">
                  <c:v>11001612</c:v>
                </c:pt>
                <c:pt idx="3">
                  <c:v>10706009</c:v>
                </c:pt>
                <c:pt idx="4">
                  <c:v>11003552</c:v>
                </c:pt>
                <c:pt idx="5">
                  <c:v>10653177</c:v>
                </c:pt>
                <c:pt idx="6">
                  <c:v>11044268</c:v>
                </c:pt>
                <c:pt idx="7">
                  <c:v>11353020</c:v>
                </c:pt>
                <c:pt idx="8">
                  <c:v>11273322</c:v>
                </c:pt>
                <c:pt idx="9">
                  <c:v>10939117</c:v>
                </c:pt>
              </c:numCache>
            </c:numRef>
          </c:val>
          <c:extLst>
            <c:ext xmlns:c16="http://schemas.microsoft.com/office/drawing/2014/chart" uri="{C3380CC4-5D6E-409C-BE32-E72D297353CC}">
              <c16:uniqueId val="{00000000-0B40-42E7-8D96-AB0305AC038E}"/>
            </c:ext>
          </c:extLst>
        </c:ser>
        <c:dLbls>
          <c:showLegendKey val="0"/>
          <c:showVal val="0"/>
          <c:showCatName val="0"/>
          <c:showSerName val="0"/>
          <c:showPercent val="0"/>
          <c:showBubbleSize val="0"/>
        </c:dLbls>
        <c:gapWidth val="100"/>
        <c:overlap val="-27"/>
        <c:axId val="173839600"/>
        <c:axId val="1719286448"/>
      </c:barChart>
      <c:catAx>
        <c:axId val="17383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9286448"/>
        <c:crosses val="autoZero"/>
        <c:auto val="1"/>
        <c:lblAlgn val="ctr"/>
        <c:lblOffset val="100"/>
        <c:noMultiLvlLbl val="0"/>
      </c:catAx>
      <c:valAx>
        <c:axId val="1719286448"/>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383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[Marketing_Campaign_Analysis.xlsx]Executive_Analysis!Revenue generated By executive</c:name>
    <c:fmtId val="2"/>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sz="1400" b="1"/>
              <a:t>Revenue Generated By Executive</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68E32"/>
          </a:solidFill>
          <a:ln>
            <a:noFill/>
          </a:ln>
          <a:effectLst/>
        </c:spPr>
        <c:marker>
          <c:symbol val="none"/>
        </c:marker>
      </c:pivotFmt>
    </c:pivotFmts>
    <c:plotArea>
      <c:layout/>
      <c:barChart>
        <c:barDir val="col"/>
        <c:grouping val="clustered"/>
        <c:varyColors val="0"/>
        <c:ser>
          <c:idx val="0"/>
          <c:order val="0"/>
          <c:tx>
            <c:strRef>
              <c:f>Executive_Analysis!$H$3</c:f>
              <c:strCache>
                <c:ptCount val="1"/>
                <c:pt idx="0">
                  <c:v>Total</c:v>
                </c:pt>
              </c:strCache>
            </c:strRef>
          </c:tx>
          <c:spPr>
            <a:solidFill>
              <a:srgbClr val="E68E32"/>
            </a:solidFill>
            <a:ln>
              <a:noFill/>
            </a:ln>
            <a:effectLst/>
          </c:spPr>
          <c:invertIfNegative val="0"/>
          <c:cat>
            <c:strRef>
              <c:f>Executive_Analysis!$G$4:$G$13</c:f>
              <c:strCache>
                <c:ptCount val="10"/>
                <c:pt idx="0">
                  <c:v>Elena</c:v>
                </c:pt>
                <c:pt idx="1">
                  <c:v>Harper</c:v>
                </c:pt>
                <c:pt idx="2">
                  <c:v>Harry</c:v>
                </c:pt>
                <c:pt idx="3">
                  <c:v>John</c:v>
                </c:pt>
                <c:pt idx="4">
                  <c:v>Lisa</c:v>
                </c:pt>
                <c:pt idx="5">
                  <c:v>Mark</c:v>
                </c:pt>
                <c:pt idx="6">
                  <c:v>Michael</c:v>
                </c:pt>
                <c:pt idx="7">
                  <c:v>Rebecca</c:v>
                </c:pt>
                <c:pt idx="8">
                  <c:v>Sophia</c:v>
                </c:pt>
                <c:pt idx="9">
                  <c:v>Tom</c:v>
                </c:pt>
              </c:strCache>
            </c:strRef>
          </c:cat>
          <c:val>
            <c:numRef>
              <c:f>Executive_Analysis!$H$4:$H$13</c:f>
              <c:numCache>
                <c:formatCode>"$"\ #,##0.00,,\ "M"</c:formatCode>
                <c:ptCount val="10"/>
                <c:pt idx="0">
                  <c:v>24693648</c:v>
                </c:pt>
                <c:pt idx="1">
                  <c:v>24821850</c:v>
                </c:pt>
                <c:pt idx="2">
                  <c:v>25295410</c:v>
                </c:pt>
                <c:pt idx="3">
                  <c:v>24609311</c:v>
                </c:pt>
                <c:pt idx="4">
                  <c:v>24507227</c:v>
                </c:pt>
                <c:pt idx="5">
                  <c:v>24700491</c:v>
                </c:pt>
                <c:pt idx="6">
                  <c:v>25487703</c:v>
                </c:pt>
                <c:pt idx="7">
                  <c:v>26119038</c:v>
                </c:pt>
                <c:pt idx="8">
                  <c:v>25228487</c:v>
                </c:pt>
                <c:pt idx="9">
                  <c:v>25256410</c:v>
                </c:pt>
              </c:numCache>
            </c:numRef>
          </c:val>
          <c:extLst>
            <c:ext xmlns:c16="http://schemas.microsoft.com/office/drawing/2014/chart" uri="{C3380CC4-5D6E-409C-BE32-E72D297353CC}">
              <c16:uniqueId val="{00000000-BAA8-45F2-A8B9-46B0BEF82537}"/>
            </c:ext>
          </c:extLst>
        </c:ser>
        <c:dLbls>
          <c:showLegendKey val="0"/>
          <c:showVal val="0"/>
          <c:showCatName val="0"/>
          <c:showSerName val="0"/>
          <c:showPercent val="0"/>
          <c:showBubbleSize val="0"/>
        </c:dLbls>
        <c:gapWidth val="100"/>
        <c:overlap val="-27"/>
        <c:axId val="177812480"/>
        <c:axId val="1730060080"/>
      </c:barChart>
      <c:catAx>
        <c:axId val="1778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900" b="1" i="0" u="none" strike="noStrike" kern="1200" baseline="0">
                <a:solidFill>
                  <a:sysClr val="windowText" lastClr="000000"/>
                </a:solidFill>
                <a:latin typeface="+mn-lt"/>
                <a:ea typeface="+mn-ea"/>
                <a:cs typeface="+mn-cs"/>
              </a:defRPr>
            </a:pPr>
            <a:endParaRPr lang="en-US"/>
          </a:p>
        </c:txPr>
        <c:crossAx val="1730060080"/>
        <c:crosses val="autoZero"/>
        <c:auto val="1"/>
        <c:lblAlgn val="ctr"/>
        <c:lblOffset val="100"/>
        <c:noMultiLvlLbl val="0"/>
      </c:catAx>
      <c:valAx>
        <c:axId val="1730060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M&quot;" sourceLinked="1"/>
        <c:majorTickMark val="none"/>
        <c:minorTickMark val="none"/>
        <c:tickLblPos val="nextTo"/>
        <c:spPr>
          <a:noFill/>
          <a:ln>
            <a:noFill/>
          </a:ln>
          <a:effectLst/>
        </c:spPr>
        <c:txPr>
          <a:bodyPr rot="-60000000" spcFirstLastPara="1" vertOverflow="ellipsis" vert="horz" wrap="square" anchor="ctr" anchorCtr="1"/>
          <a:lstStyle/>
          <a:p>
            <a:pPr>
              <a:defRPr lang="en-IN" sz="900" b="0" i="0" u="none" strike="noStrike" kern="1200" baseline="0">
                <a:solidFill>
                  <a:schemeClr val="tx1"/>
                </a:solidFill>
                <a:latin typeface="+mn-lt"/>
                <a:ea typeface="+mn-ea"/>
                <a:cs typeface="+mn-cs"/>
              </a:defRPr>
            </a:pPr>
            <a:endParaRPr lang="en-US"/>
          </a:p>
        </c:txPr>
        <c:crossAx val="17781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[Marketing_Campaign_Analysis.xlsx]Executive_Analysis!Monthly Performance Of Manager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Revenue Contrubution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23919708900023864"/>
              <c:y val="-3.2012613006707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dLbl>
          <c:idx val="0"/>
          <c:layout>
            <c:manualLayout>
              <c:x val="0.260101010101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8811280368886271"/>
          <c:y val="0.19813688803859109"/>
          <c:w val="0.41356204704761551"/>
          <c:h val="0.70734913907348596"/>
        </c:manualLayout>
      </c:layout>
      <c:pieChart>
        <c:varyColors val="1"/>
        <c:ser>
          <c:idx val="0"/>
          <c:order val="0"/>
          <c:tx>
            <c:strRef>
              <c:f>Executive_Analysis!$B$33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B3-496B-8037-570DA3FDA1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B3-496B-8037-570DA3FDA1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B3-496B-8037-570DA3FDA1DC}"/>
              </c:ext>
            </c:extLst>
          </c:dPt>
          <c:dLbls>
            <c:dLbl>
              <c:idx val="1"/>
              <c:layout>
                <c:manualLayout>
                  <c:x val="-0.23919708900023864"/>
                  <c:y val="-3.2012613006707664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5B3-496B-8037-570DA3FDA1D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Executive_Analysis!$A$34:$A$36</c:f>
              <c:strCache>
                <c:ptCount val="3"/>
                <c:pt idx="0">
                  <c:v>Alexander Brown</c:v>
                </c:pt>
                <c:pt idx="1">
                  <c:v>Emily Grace</c:v>
                </c:pt>
                <c:pt idx="2">
                  <c:v>James Carter</c:v>
                </c:pt>
              </c:strCache>
            </c:strRef>
          </c:cat>
          <c:val>
            <c:numRef>
              <c:f>Executive_Analysis!$B$34:$B$36</c:f>
              <c:numCache>
                <c:formatCode>"$"\ #,##0.00,,\ "M"</c:formatCode>
                <c:ptCount val="3"/>
                <c:pt idx="0">
                  <c:v>74688578</c:v>
                </c:pt>
                <c:pt idx="1">
                  <c:v>100806609</c:v>
                </c:pt>
                <c:pt idx="2">
                  <c:v>75224388</c:v>
                </c:pt>
              </c:numCache>
            </c:numRef>
          </c:val>
          <c:extLst>
            <c:ext xmlns:c16="http://schemas.microsoft.com/office/drawing/2014/chart" uri="{C3380CC4-5D6E-409C-BE32-E72D297353CC}">
              <c16:uniqueId val="{00000006-F5B3-496B-8037-570DA3FDA1D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072675574644087"/>
          <c:y val="0.45761991046171491"/>
          <c:w val="0.23690905114133459"/>
          <c:h val="0.3222628295640189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[Marketing_Campaign_Analysis.xlsx]Monthly_Trends!Revenue Generated Trend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Revenue Current Vs </a:t>
            </a:r>
            <a:r>
              <a:rPr lang="en-IN" sz="1200" b="1" i="0" u="none" strike="noStrike" baseline="0">
                <a:solidFill>
                  <a:sysClr val="windowText" lastClr="000000"/>
                </a:solidFill>
                <a:effectLst/>
              </a:rPr>
              <a:t>Prev. Month</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811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11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3811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Monthly_Trends!$B$3</c:f>
              <c:strCache>
                <c:ptCount val="1"/>
                <c:pt idx="0">
                  <c:v>Total_Revenue_Generated</c:v>
                </c:pt>
              </c:strCache>
            </c:strRef>
          </c:tx>
          <c:spPr>
            <a:solidFill>
              <a:srgbClr val="E381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Monthly_Trends!$A$4:$A$15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Monthly_Trends!$B$4:$B$15</c:f>
              <c:numCache>
                <c:formatCode>"$"\ #,##0.00,,\ "M"</c:formatCode>
                <c:ptCount val="12"/>
                <c:pt idx="0">
                  <c:v>21251080</c:v>
                </c:pt>
                <c:pt idx="1">
                  <c:v>20314124</c:v>
                </c:pt>
                <c:pt idx="2">
                  <c:v>21765211</c:v>
                </c:pt>
                <c:pt idx="3">
                  <c:v>21055825</c:v>
                </c:pt>
                <c:pt idx="4">
                  <c:v>22074594</c:v>
                </c:pt>
                <c:pt idx="5">
                  <c:v>20256677</c:v>
                </c:pt>
                <c:pt idx="6">
                  <c:v>20788987</c:v>
                </c:pt>
                <c:pt idx="7">
                  <c:v>22033412</c:v>
                </c:pt>
                <c:pt idx="8">
                  <c:v>21767002</c:v>
                </c:pt>
                <c:pt idx="9">
                  <c:v>20833120</c:v>
                </c:pt>
                <c:pt idx="10">
                  <c:v>20352174</c:v>
                </c:pt>
                <c:pt idx="11">
                  <c:v>18227369</c:v>
                </c:pt>
              </c:numCache>
            </c:numRef>
          </c:val>
          <c:extLst>
            <c:ext xmlns:c16="http://schemas.microsoft.com/office/drawing/2014/chart" uri="{C3380CC4-5D6E-409C-BE32-E72D297353CC}">
              <c16:uniqueId val="{00000000-A6F9-49BD-80DE-54B4B5473913}"/>
            </c:ext>
          </c:extLst>
        </c:ser>
        <c:ser>
          <c:idx val="1"/>
          <c:order val="1"/>
          <c:tx>
            <c:strRef>
              <c:f>Monthly_Trends!$C$3</c:f>
              <c:strCache>
                <c:ptCount val="1"/>
                <c:pt idx="0">
                  <c:v>Previous Month Revenue Generated</c:v>
                </c:pt>
              </c:strCache>
            </c:strRef>
          </c:tx>
          <c:spPr>
            <a:solidFill>
              <a:srgbClr val="E3811C">
                <a:alpha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Monthly_Trends!$A$4:$A$15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Monthly_Trends!$C$4:$C$15</c:f>
              <c:numCache>
                <c:formatCode>"$"\ #,##0.00,,\ "M"</c:formatCode>
                <c:ptCount val="12"/>
                <c:pt idx="1">
                  <c:v>21251080</c:v>
                </c:pt>
                <c:pt idx="2">
                  <c:v>20314124</c:v>
                </c:pt>
                <c:pt idx="3">
                  <c:v>21765211</c:v>
                </c:pt>
                <c:pt idx="4">
                  <c:v>21055825</c:v>
                </c:pt>
                <c:pt idx="5">
                  <c:v>22074594</c:v>
                </c:pt>
                <c:pt idx="6">
                  <c:v>20256677</c:v>
                </c:pt>
                <c:pt idx="7">
                  <c:v>20788987</c:v>
                </c:pt>
                <c:pt idx="8">
                  <c:v>22033412</c:v>
                </c:pt>
                <c:pt idx="9">
                  <c:v>21767002</c:v>
                </c:pt>
                <c:pt idx="10">
                  <c:v>20833120</c:v>
                </c:pt>
                <c:pt idx="11">
                  <c:v>20352174</c:v>
                </c:pt>
              </c:numCache>
            </c:numRef>
          </c:val>
          <c:extLst>
            <c:ext xmlns:c16="http://schemas.microsoft.com/office/drawing/2014/chart" uri="{C3380CC4-5D6E-409C-BE32-E72D297353CC}">
              <c16:uniqueId val="{00000001-A6F9-49BD-80DE-54B4B5473913}"/>
            </c:ext>
          </c:extLst>
        </c:ser>
        <c:dLbls>
          <c:dLblPos val="outEnd"/>
          <c:showLegendKey val="0"/>
          <c:showVal val="1"/>
          <c:showCatName val="0"/>
          <c:showSerName val="0"/>
          <c:showPercent val="0"/>
          <c:showBubbleSize val="0"/>
        </c:dLbls>
        <c:gapWidth val="100"/>
        <c:axId val="940588896"/>
        <c:axId val="391201072"/>
      </c:barChart>
      <c:catAx>
        <c:axId val="9405888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91201072"/>
        <c:crosses val="autoZero"/>
        <c:auto val="1"/>
        <c:lblAlgn val="ctr"/>
        <c:lblOffset val="100"/>
        <c:noMultiLvlLbl val="0"/>
      </c:catAx>
      <c:valAx>
        <c:axId val="391201072"/>
        <c:scaling>
          <c:orientation val="minMax"/>
        </c:scaling>
        <c:delete val="1"/>
        <c:axPos val="t"/>
        <c:numFmt formatCode="&quot;$&quot;\ #,##0.00,,\ &quot;M&quot;" sourceLinked="1"/>
        <c:majorTickMark val="out"/>
        <c:minorTickMark val="none"/>
        <c:tickLblPos val="nextTo"/>
        <c:crossAx val="940588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[Marketing_Campaign_Analysis.xlsx]Campaign_Analysis!Revenue Generated by customer 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Revenue By</a:t>
            </a:r>
            <a:r>
              <a:rPr lang="en-IN" sz="1200" b="1" baseline="0">
                <a:solidFill>
                  <a:sysClr val="windowText" lastClr="000000"/>
                </a:solidFill>
              </a:rPr>
              <a:t> Customer Category</a:t>
            </a:r>
            <a:endParaRPr lang="en-IN" sz="1200" b="1">
              <a:solidFill>
                <a:sysClr val="windowText" lastClr="000000"/>
              </a:solidFill>
            </a:endParaRP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layout>
            <c:manualLayout>
              <c:x val="0.19444444444444445"/>
              <c:y val="-3.00924103237095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2"/>
          </a:solidFill>
          <a:ln>
            <a:noFill/>
          </a:ln>
          <a:effectLst/>
        </c:spPr>
        <c:dLbl>
          <c:idx val="0"/>
          <c:layout>
            <c:manualLayout>
              <c:x val="0.29722222222222211"/>
              <c:y val="3.447233158355205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9303732866725"/>
                  <c:h val="0.22427110673665793"/>
                </c:manualLayout>
              </c15:layout>
            </c:ext>
          </c:extLst>
        </c:dLbl>
      </c:pivotFmt>
      <c:pivotFmt>
        <c:idx val="5"/>
        <c:spPr>
          <a:solidFill>
            <a:schemeClr val="accent3"/>
          </a:solidFill>
          <a:ln>
            <a:noFill/>
          </a:ln>
          <a:effectLst/>
        </c:spPr>
        <c:dLbl>
          <c:idx val="0"/>
          <c:layout>
            <c:manualLayout>
              <c:x val="-0.20555555555555555"/>
              <c:y val="-5.787018810148731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a:noFill/>
          </a:ln>
          <a:effectLst/>
        </c:spPr>
        <c:dLbl>
          <c:idx val="0"/>
          <c:layout>
            <c:manualLayout>
              <c:x val="0.19444444444444445"/>
              <c:y val="-3.00924103237095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c:spPr>
        <c:dLbl>
          <c:idx val="0"/>
          <c:layout>
            <c:manualLayout>
              <c:x val="0.29722222222222211"/>
              <c:y val="3.447233158355205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9303732866725"/>
                  <c:h val="0.22427110673665793"/>
                </c:manualLayout>
              </c15:layout>
            </c:ext>
          </c:extLst>
        </c:dLbl>
      </c:pivotFmt>
      <c:pivotFmt>
        <c:idx val="9"/>
        <c:spPr>
          <a:solidFill>
            <a:schemeClr val="accent1"/>
          </a:solidFill>
          <a:ln>
            <a:noFill/>
          </a:ln>
          <a:effectLst/>
        </c:spPr>
        <c:dLbl>
          <c:idx val="0"/>
          <c:layout>
            <c:manualLayout>
              <c:x val="-0.20555555555555555"/>
              <c:y val="-5.787018810148731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layout>
            <c:manualLayout>
              <c:x val="0.19444444444444445"/>
              <c:y val="-3.00924103237095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a:noFill/>
          </a:ln>
          <a:effectLst/>
        </c:spPr>
        <c:dLbl>
          <c:idx val="0"/>
          <c:layout>
            <c:manualLayout>
              <c:x val="0.29722222222222211"/>
              <c:y val="3.447233158355205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9303732866725"/>
                  <c:h val="0.22427110673665793"/>
                </c:manualLayout>
              </c15:layout>
            </c:ext>
          </c:extLst>
        </c:dLbl>
      </c:pivotFmt>
      <c:pivotFmt>
        <c:idx val="13"/>
        <c:spPr>
          <a:solidFill>
            <a:schemeClr val="accent1"/>
          </a:solidFill>
          <a:ln>
            <a:noFill/>
          </a:ln>
          <a:effectLst/>
        </c:spPr>
        <c:dLbl>
          <c:idx val="0"/>
          <c:layout>
            <c:manualLayout>
              <c:x val="-0.20555555555555555"/>
              <c:y val="-5.787018810148731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noFill/>
          </a:ln>
          <a:effectLst/>
        </c:spPr>
        <c:dLbl>
          <c:idx val="0"/>
          <c:layout>
            <c:manualLayout>
              <c:x val="0.19444444444444445"/>
              <c:y val="-3.00924103237095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a:noFill/>
          </a:ln>
          <a:effectLst/>
        </c:spPr>
        <c:dLbl>
          <c:idx val="0"/>
          <c:layout>
            <c:manualLayout>
              <c:x val="0.29722222222222211"/>
              <c:y val="3.447233158355205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9303732866725"/>
                  <c:h val="0.22427110673665793"/>
                </c:manualLayout>
              </c15:layout>
            </c:ext>
          </c:extLst>
        </c:dLbl>
      </c:pivotFmt>
      <c:pivotFmt>
        <c:idx val="17"/>
        <c:spPr>
          <a:solidFill>
            <a:schemeClr val="accent1"/>
          </a:solidFill>
          <a:ln>
            <a:noFill/>
          </a:ln>
          <a:effectLst/>
        </c:spPr>
        <c:dLbl>
          <c:idx val="0"/>
          <c:layout>
            <c:manualLayout>
              <c:x val="-0.20555555555555555"/>
              <c:y val="-5.787018810148731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1"/>
          </a:solidFill>
          <a:ln>
            <a:noFill/>
          </a:ln>
          <a:effectLst/>
        </c:spPr>
        <c:dLbl>
          <c:idx val="0"/>
          <c:layout>
            <c:manualLayout>
              <c:x val="0.19444444444444445"/>
              <c:y val="-3.009241032370957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0"/>
        <c:spPr>
          <a:solidFill>
            <a:schemeClr val="accent2"/>
          </a:solidFill>
          <a:ln>
            <a:noFill/>
          </a:ln>
          <a:effectLst/>
        </c:spPr>
        <c:dLbl>
          <c:idx val="0"/>
          <c:layout>
            <c:manualLayout>
              <c:x val="0.3580353015920511"/>
              <c:y val="-2.6240077895058084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8977718712325667"/>
                  <c:h val="0.23312275840150767"/>
                </c:manualLayout>
              </c15:layout>
            </c:ext>
          </c:extLst>
        </c:dLbl>
      </c:pivotFmt>
      <c:pivotFmt>
        <c:idx val="21"/>
        <c:spPr>
          <a:solidFill>
            <a:schemeClr val="accent3"/>
          </a:solidFill>
          <a:ln>
            <a:noFill/>
          </a:ln>
          <a:effectLst/>
        </c:spPr>
        <c:dLbl>
          <c:idx val="0"/>
          <c:layout>
            <c:manualLayout>
              <c:x val="-0.20555555555555555"/>
              <c:y val="7.1759259259259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8679097404491102"/>
          <c:y val="0.23035979877515311"/>
          <c:w val="0.47827026829979596"/>
          <c:h val="0.71740540244969386"/>
        </c:manualLayout>
      </c:layout>
      <c:doughnutChart>
        <c:varyColors val="1"/>
        <c:ser>
          <c:idx val="0"/>
          <c:order val="0"/>
          <c:tx>
            <c:strRef>
              <c:f>Campaign_Analysis!$B$22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752-4447-8152-FDEFB0E0B4C8}"/>
              </c:ext>
            </c:extLst>
          </c:dPt>
          <c:dPt>
            <c:idx val="1"/>
            <c:bubble3D val="0"/>
            <c:spPr>
              <a:solidFill>
                <a:schemeClr val="accent2"/>
              </a:solidFill>
              <a:ln>
                <a:noFill/>
              </a:ln>
              <a:effectLst/>
            </c:spPr>
            <c:extLst>
              <c:ext xmlns:c16="http://schemas.microsoft.com/office/drawing/2014/chart" uri="{C3380CC4-5D6E-409C-BE32-E72D297353CC}">
                <c16:uniqueId val="{00000003-1752-4447-8152-FDEFB0E0B4C8}"/>
              </c:ext>
            </c:extLst>
          </c:dPt>
          <c:dPt>
            <c:idx val="2"/>
            <c:bubble3D val="0"/>
            <c:spPr>
              <a:solidFill>
                <a:schemeClr val="accent3"/>
              </a:solidFill>
              <a:ln>
                <a:noFill/>
              </a:ln>
              <a:effectLst/>
            </c:spPr>
            <c:extLst>
              <c:ext xmlns:c16="http://schemas.microsoft.com/office/drawing/2014/chart" uri="{C3380CC4-5D6E-409C-BE32-E72D297353CC}">
                <c16:uniqueId val="{00000005-1752-4447-8152-FDEFB0E0B4C8}"/>
              </c:ext>
            </c:extLst>
          </c:dPt>
          <c:dLbls>
            <c:dLbl>
              <c:idx val="0"/>
              <c:layout>
                <c:manualLayout>
                  <c:x val="0.19444444444444445"/>
                  <c:y val="-3.00924103237095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1752-4447-8152-FDEFB0E0B4C8}"/>
                </c:ext>
              </c:extLst>
            </c:dLbl>
            <c:dLbl>
              <c:idx val="1"/>
              <c:layout>
                <c:manualLayout>
                  <c:x val="0.3580353015920511"/>
                  <c:y val="-2.6240077895058084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8977718712325667"/>
                      <c:h val="0.23312275840150767"/>
                    </c:manualLayout>
                  </c15:layout>
                </c:ext>
                <c:ext xmlns:c16="http://schemas.microsoft.com/office/drawing/2014/chart" uri="{C3380CC4-5D6E-409C-BE32-E72D297353CC}">
                  <c16:uniqueId val="{00000003-1752-4447-8152-FDEFB0E0B4C8}"/>
                </c:ext>
              </c:extLst>
            </c:dLbl>
            <c:dLbl>
              <c:idx val="2"/>
              <c:layout>
                <c:manualLayout>
                  <c:x val="-0.20555555555555555"/>
                  <c:y val="7.1759259259259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752-4447-8152-FDEFB0E0B4C8}"/>
                </c:ext>
              </c:extLst>
            </c:dLbl>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Campaign_Analysis!$A$23:$A$25</c:f>
              <c:strCache>
                <c:ptCount val="3"/>
                <c:pt idx="0">
                  <c:v>Enterprise</c:v>
                </c:pt>
                <c:pt idx="1">
                  <c:v>Mid-Market</c:v>
                </c:pt>
                <c:pt idx="2">
                  <c:v>Small Business</c:v>
                </c:pt>
              </c:strCache>
            </c:strRef>
          </c:cat>
          <c:val>
            <c:numRef>
              <c:f>Campaign_Analysis!$B$23:$B$25</c:f>
              <c:numCache>
                <c:formatCode>"$"\ #,##0.00,,\ "M"</c:formatCode>
                <c:ptCount val="3"/>
                <c:pt idx="0">
                  <c:v>65904920</c:v>
                </c:pt>
                <c:pt idx="1">
                  <c:v>127392073</c:v>
                </c:pt>
                <c:pt idx="2">
                  <c:v>57422582</c:v>
                </c:pt>
              </c:numCache>
            </c:numRef>
          </c:val>
          <c:extLst>
            <c:ext xmlns:c16="http://schemas.microsoft.com/office/drawing/2014/chart" uri="{C3380CC4-5D6E-409C-BE32-E72D297353CC}">
              <c16:uniqueId val="{00000006-1752-4447-8152-FDEFB0E0B4C8}"/>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[Marketing_Campaign_Analysis.xlsx]Campaign_Analysis!Lead Generated by company_size</c:name>
    <c:fmtId val="6"/>
  </c:pivotSource>
  <c:chart>
    <c:title>
      <c:tx>
        <c:rich>
          <a:bodyPr rot="0" spcFirstLastPara="1" vertOverflow="ellipsis" vert="horz" wrap="square" anchor="ctr" anchorCtr="1"/>
          <a:lstStyle/>
          <a:p>
            <a:pPr algn="ctr">
              <a:defRPr lang="en-IN" sz="1200" b="0" i="0" u="none" strike="noStrike" kern="1200" spc="0" baseline="0">
                <a:solidFill>
                  <a:schemeClr val="tx1"/>
                </a:solidFill>
                <a:latin typeface="+mn-lt"/>
                <a:ea typeface="+mn-ea"/>
                <a:cs typeface="+mn-cs"/>
              </a:defRPr>
            </a:pPr>
            <a:r>
              <a:rPr lang="en-IN" b="1"/>
              <a:t>Lead By Company Size</a:t>
            </a:r>
          </a:p>
        </c:rich>
      </c:tx>
      <c:overlay val="0"/>
      <c:spPr>
        <a:noFill/>
        <a:ln>
          <a:noFill/>
        </a:ln>
        <a:effectLst/>
      </c:spPr>
      <c:txPr>
        <a:bodyPr rot="0" spcFirstLastPara="1" vertOverflow="ellipsis" vert="horz" wrap="square" anchor="ctr" anchorCtr="1"/>
        <a:lstStyle/>
        <a:p>
          <a:pPr algn="ct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2">
              <a:shade val="65000"/>
            </a:schemeClr>
          </a:solidFill>
          <a:ln>
            <a:noFill/>
          </a:ln>
          <a:effectLst/>
        </c:spPr>
        <c:dLbl>
          <c:idx val="0"/>
          <c:layout>
            <c:manualLayout>
              <c:x val="0.1588330632090760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2">
              <a:tint val="65000"/>
            </a:schemeClr>
          </a:solidFill>
          <a:ln>
            <a:noFill/>
          </a:ln>
          <a:effectLst/>
        </c:spPr>
        <c:dLbl>
          <c:idx val="0"/>
          <c:layout>
            <c:manualLayout>
              <c:x val="-0.14262560777957864"/>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2"/>
          </a:solidFill>
          <a:ln>
            <a:noFill/>
          </a:ln>
          <a:effectLst/>
        </c:spPr>
        <c:dLbl>
          <c:idx val="0"/>
          <c:layout>
            <c:manualLayout>
              <c:x val="-0.2884927066450567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2">
              <a:shade val="65000"/>
            </a:schemeClr>
          </a:solidFill>
          <a:ln>
            <a:noFill/>
          </a:ln>
          <a:effectLst/>
        </c:spPr>
        <c:dLbl>
          <c:idx val="0"/>
          <c:layout>
            <c:manualLayout>
              <c:x val="0.1588330632090760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a:noFill/>
          </a:ln>
          <a:effectLst/>
        </c:spPr>
        <c:dLbl>
          <c:idx val="0"/>
          <c:layout>
            <c:manualLayout>
              <c:x val="-0.2884927066450567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2">
              <a:tint val="65000"/>
            </a:schemeClr>
          </a:solidFill>
          <a:ln>
            <a:noFill/>
          </a:ln>
          <a:effectLst/>
        </c:spPr>
        <c:dLbl>
          <c:idx val="0"/>
          <c:layout>
            <c:manualLayout>
              <c:x val="-0.14262560777957864"/>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2">
              <a:shade val="65000"/>
            </a:schemeClr>
          </a:solidFill>
          <a:ln>
            <a:noFill/>
          </a:ln>
          <a:effectLst/>
        </c:spPr>
        <c:dLbl>
          <c:idx val="0"/>
          <c:layout>
            <c:manualLayout>
              <c:x val="0.1588330632090760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2"/>
          </a:solidFill>
          <a:ln>
            <a:noFill/>
          </a:ln>
          <a:effectLst/>
        </c:spPr>
        <c:dLbl>
          <c:idx val="0"/>
          <c:layout>
            <c:manualLayout>
              <c:x val="-0.2884927066450567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2">
              <a:tint val="65000"/>
            </a:schemeClr>
          </a:solidFill>
          <a:ln>
            <a:noFill/>
          </a:ln>
          <a:effectLst/>
        </c:spPr>
        <c:dLbl>
          <c:idx val="0"/>
          <c:layout>
            <c:manualLayout>
              <c:x val="-0.14262560777957864"/>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2">
              <a:shade val="65000"/>
            </a:schemeClr>
          </a:solidFill>
          <a:ln>
            <a:noFill/>
          </a:ln>
          <a:effectLst/>
        </c:spPr>
        <c:dLbl>
          <c:idx val="0"/>
          <c:layout>
            <c:manualLayout>
              <c:x val="0.1588330632090760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2"/>
          </a:solidFill>
          <a:ln>
            <a:noFill/>
          </a:ln>
          <a:effectLst/>
        </c:spPr>
        <c:dLbl>
          <c:idx val="0"/>
          <c:layout>
            <c:manualLayout>
              <c:x val="-0.2884927066450567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2">
              <a:tint val="65000"/>
            </a:schemeClr>
          </a:solidFill>
          <a:ln>
            <a:noFill/>
          </a:ln>
          <a:effectLst/>
        </c:spPr>
        <c:dLbl>
          <c:idx val="0"/>
          <c:layout>
            <c:manualLayout>
              <c:x val="-0.14262560777957864"/>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9"/>
        <c:spPr>
          <a:solidFill>
            <a:schemeClr val="accent2">
              <a:shade val="65000"/>
            </a:schemeClr>
          </a:solidFill>
          <a:ln>
            <a:noFill/>
          </a:ln>
          <a:effectLst/>
        </c:spPr>
        <c:dLbl>
          <c:idx val="0"/>
          <c:layout>
            <c:manualLayout>
              <c:x val="0.1588330632090760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2"/>
          </a:solidFill>
          <a:ln>
            <a:noFill/>
          </a:ln>
          <a:effectLst/>
        </c:spPr>
        <c:dLbl>
          <c:idx val="0"/>
          <c:layout>
            <c:manualLayout>
              <c:x val="-0.2884927066450567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2">
              <a:tint val="65000"/>
            </a:schemeClr>
          </a:solidFill>
          <a:ln>
            <a:noFill/>
          </a:ln>
          <a:effectLst/>
        </c:spPr>
        <c:dLbl>
          <c:idx val="0"/>
          <c:layout>
            <c:manualLayout>
              <c:x val="-0.14262560777957864"/>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5660323709536311"/>
          <c:y val="0.21170111548556431"/>
          <c:w val="0.4877194517351997"/>
          <c:h val="0.73157917760279956"/>
        </c:manualLayout>
      </c:layout>
      <c:doughnutChart>
        <c:varyColors val="1"/>
        <c:ser>
          <c:idx val="0"/>
          <c:order val="0"/>
          <c:tx>
            <c:strRef>
              <c:f>Campaign_Analysis!$E$22</c:f>
              <c:strCache>
                <c:ptCount val="1"/>
                <c:pt idx="0">
                  <c:v>Total</c:v>
                </c:pt>
              </c:strCache>
            </c:strRef>
          </c:tx>
          <c:dPt>
            <c:idx val="0"/>
            <c:bubble3D val="0"/>
            <c:spPr>
              <a:solidFill>
                <a:schemeClr val="accent2">
                  <a:shade val="65000"/>
                </a:schemeClr>
              </a:solidFill>
              <a:ln>
                <a:noFill/>
              </a:ln>
              <a:effectLst/>
            </c:spPr>
            <c:extLst>
              <c:ext xmlns:c16="http://schemas.microsoft.com/office/drawing/2014/chart" uri="{C3380CC4-5D6E-409C-BE32-E72D297353CC}">
                <c16:uniqueId val="{00000001-241C-4382-8FB3-41804A9839D5}"/>
              </c:ext>
            </c:extLst>
          </c:dPt>
          <c:dPt>
            <c:idx val="1"/>
            <c:bubble3D val="0"/>
            <c:spPr>
              <a:solidFill>
                <a:schemeClr val="accent2"/>
              </a:solidFill>
              <a:ln>
                <a:noFill/>
              </a:ln>
              <a:effectLst/>
            </c:spPr>
            <c:extLst>
              <c:ext xmlns:c16="http://schemas.microsoft.com/office/drawing/2014/chart" uri="{C3380CC4-5D6E-409C-BE32-E72D297353CC}">
                <c16:uniqueId val="{00000003-241C-4382-8FB3-41804A9839D5}"/>
              </c:ext>
            </c:extLst>
          </c:dPt>
          <c:dPt>
            <c:idx val="2"/>
            <c:bubble3D val="0"/>
            <c:spPr>
              <a:solidFill>
                <a:schemeClr val="accent2">
                  <a:tint val="65000"/>
                </a:schemeClr>
              </a:solidFill>
              <a:ln>
                <a:noFill/>
              </a:ln>
              <a:effectLst/>
            </c:spPr>
            <c:extLst>
              <c:ext xmlns:c16="http://schemas.microsoft.com/office/drawing/2014/chart" uri="{C3380CC4-5D6E-409C-BE32-E72D297353CC}">
                <c16:uniqueId val="{00000005-241C-4382-8FB3-41804A9839D5}"/>
              </c:ext>
            </c:extLst>
          </c:dPt>
          <c:dLbls>
            <c:dLbl>
              <c:idx val="0"/>
              <c:layout>
                <c:manualLayout>
                  <c:x val="0.15883306320907606"/>
                  <c:y val="-6.9444444444444448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41C-4382-8FB3-41804A9839D5}"/>
                </c:ext>
              </c:extLst>
            </c:dLbl>
            <c:dLbl>
              <c:idx val="1"/>
              <c:layout>
                <c:manualLayout>
                  <c:x val="-0.28849270664505672"/>
                  <c:y val="4.1666666666666664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41C-4382-8FB3-41804A9839D5}"/>
                </c:ext>
              </c:extLst>
            </c:dLbl>
            <c:dLbl>
              <c:idx val="2"/>
              <c:layout>
                <c:manualLayout>
                  <c:x val="-0.14262560777957864"/>
                  <c:y val="-8.3333333333333287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41C-4382-8FB3-41804A9839D5}"/>
                </c:ext>
              </c:extLst>
            </c:dLbl>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Campaign_Analysis!$D$23:$D$25</c:f>
              <c:strCache>
                <c:ptCount val="3"/>
                <c:pt idx="0">
                  <c:v>&lt;100</c:v>
                </c:pt>
                <c:pt idx="1">
                  <c:v>100 - 1000</c:v>
                </c:pt>
                <c:pt idx="2">
                  <c:v>1000+</c:v>
                </c:pt>
              </c:strCache>
            </c:strRef>
          </c:cat>
          <c:val>
            <c:numRef>
              <c:f>Campaign_Analysis!$E$23:$E$25</c:f>
              <c:numCache>
                <c:formatCode>#,##0.00,,\ "M"</c:formatCode>
                <c:ptCount val="3"/>
                <c:pt idx="0">
                  <c:v>1312886</c:v>
                </c:pt>
                <c:pt idx="1">
                  <c:v>2942285</c:v>
                </c:pt>
                <c:pt idx="2">
                  <c:v>1479241</c:v>
                </c:pt>
              </c:numCache>
            </c:numRef>
          </c:val>
          <c:extLst>
            <c:ext xmlns:c16="http://schemas.microsoft.com/office/drawing/2014/chart" uri="{C3380CC4-5D6E-409C-BE32-E72D297353CC}">
              <c16:uniqueId val="{00000006-241C-4382-8FB3-41804A9839D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035287255759707"/>
          <c:y val="0.39113899825021875"/>
          <c:w val="0.22798046077573636"/>
          <c:h val="0.40279144794400701"/>
        </c:manualLayout>
      </c:layout>
      <c:overlay val="0"/>
      <c:spPr>
        <a:noFill/>
        <a:ln>
          <a:noFill/>
        </a:ln>
        <a:effectLst/>
      </c:spPr>
      <c:txPr>
        <a:bodyPr rot="0" spcFirstLastPara="1" vertOverflow="ellipsis" vert="horz" wrap="square" anchor="ctr" anchorCtr="1"/>
        <a:lstStyle/>
        <a:p>
          <a:pPr>
            <a:defRPr lang="en-IN"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[Marketing_Campaign_Analysis.xlsx]Campaign_Analysis!Lead Generated By region</c:name>
    <c:fmtId val="6"/>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solidFill>
                  <a:sysClr val="windowText" lastClr="000000"/>
                </a:solidFill>
              </a:rPr>
              <a:t>Lead Generated By Region</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Campaign_Analysis!$N$22</c:f>
              <c:strCache>
                <c:ptCount val="1"/>
                <c:pt idx="0">
                  <c:v>Total</c:v>
                </c:pt>
              </c:strCache>
            </c:strRef>
          </c:tx>
          <c:spPr>
            <a:solidFill>
              <a:srgbClr val="E381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Campaign_Analysis!$M$23:$M$26</c:f>
              <c:strCache>
                <c:ptCount val="4"/>
                <c:pt idx="0">
                  <c:v>Germany</c:v>
                </c:pt>
                <c:pt idx="1">
                  <c:v>India</c:v>
                </c:pt>
                <c:pt idx="2">
                  <c:v>UK</c:v>
                </c:pt>
                <c:pt idx="3">
                  <c:v>USA</c:v>
                </c:pt>
              </c:strCache>
            </c:strRef>
          </c:cat>
          <c:val>
            <c:numRef>
              <c:f>Campaign_Analysis!$N$23:$N$26</c:f>
              <c:numCache>
                <c:formatCode>#,##0.00,,\ "M"</c:formatCode>
                <c:ptCount val="4"/>
                <c:pt idx="0">
                  <c:v>881591</c:v>
                </c:pt>
                <c:pt idx="1">
                  <c:v>703233</c:v>
                </c:pt>
                <c:pt idx="2">
                  <c:v>1420067</c:v>
                </c:pt>
                <c:pt idx="3">
                  <c:v>2729521</c:v>
                </c:pt>
              </c:numCache>
            </c:numRef>
          </c:val>
          <c:extLst>
            <c:ext xmlns:c16="http://schemas.microsoft.com/office/drawing/2014/chart" uri="{C3380CC4-5D6E-409C-BE32-E72D297353CC}">
              <c16:uniqueId val="{00000000-9F46-4E95-8DFF-D83D223B7F62}"/>
            </c:ext>
          </c:extLst>
        </c:ser>
        <c:dLbls>
          <c:dLblPos val="outEnd"/>
          <c:showLegendKey val="0"/>
          <c:showVal val="1"/>
          <c:showCatName val="0"/>
          <c:showSerName val="0"/>
          <c:showPercent val="0"/>
          <c:showBubbleSize val="0"/>
        </c:dLbls>
        <c:gapWidth val="219"/>
        <c:overlap val="-27"/>
        <c:axId val="495864111"/>
        <c:axId val="500670111"/>
      </c:barChart>
      <c:catAx>
        <c:axId val="495864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800" b="1" i="0" u="none" strike="noStrike" kern="1200" baseline="0">
                <a:solidFill>
                  <a:schemeClr val="tx1"/>
                </a:solidFill>
                <a:latin typeface="+mn-lt"/>
                <a:ea typeface="+mn-ea"/>
                <a:cs typeface="+mn-cs"/>
              </a:defRPr>
            </a:pPr>
            <a:endParaRPr lang="en-US"/>
          </a:p>
        </c:txPr>
        <c:crossAx val="500670111"/>
        <c:crosses val="autoZero"/>
        <c:auto val="1"/>
        <c:lblAlgn val="ctr"/>
        <c:lblOffset val="100"/>
        <c:noMultiLvlLbl val="0"/>
      </c:catAx>
      <c:valAx>
        <c:axId val="500670111"/>
        <c:scaling>
          <c:orientation val="minMax"/>
        </c:scaling>
        <c:delete val="1"/>
        <c:axPos val="l"/>
        <c:majorGridlines>
          <c:spPr>
            <a:ln w="9525" cap="flat" cmpd="sng" algn="ctr">
              <a:solidFill>
                <a:schemeClr val="tx1">
                  <a:lumMod val="15000"/>
                  <a:lumOff val="85000"/>
                </a:schemeClr>
              </a:solidFill>
              <a:round/>
            </a:ln>
            <a:effectLst/>
          </c:spPr>
        </c:majorGridlines>
        <c:numFmt formatCode="#,##0.00,,\ &quot;M&quot;" sourceLinked="1"/>
        <c:majorTickMark val="out"/>
        <c:minorTickMark val="none"/>
        <c:tickLblPos val="nextTo"/>
        <c:crossAx val="49586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[Marketing_Campaign_Analysis.xlsx]Monthly_Trends!Campaign Trends</c:name>
    <c:fmtId val="9"/>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t>Campaign Trend By Month</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E3811C"/>
            </a:solidFill>
            <a:round/>
          </a:ln>
          <a:effectLst/>
        </c:spPr>
        <c:marker>
          <c:symbol val="circle"/>
          <c:size val="5"/>
          <c:spPr>
            <a:solidFill>
              <a:srgbClr val="E3811C"/>
            </a:solidFill>
            <a:ln w="9525">
              <a:solidFill>
                <a:srgbClr val="E3811C"/>
              </a:solidFill>
            </a:ln>
            <a:effectLst/>
          </c:spPr>
        </c:marker>
      </c:pivotFmt>
      <c:pivotFmt>
        <c:idx val="3"/>
        <c:spPr>
          <a:solidFill>
            <a:schemeClr val="accent1"/>
          </a:solidFill>
          <a:ln w="28575" cap="rnd">
            <a:solidFill>
              <a:srgbClr val="E3811C"/>
            </a:solidFill>
            <a:round/>
          </a:ln>
          <a:effectLst/>
        </c:spPr>
        <c:marker>
          <c:symbol val="circle"/>
          <c:size val="5"/>
          <c:spPr>
            <a:solidFill>
              <a:srgbClr val="E3811C"/>
            </a:solidFill>
            <a:ln w="9525">
              <a:solidFill>
                <a:srgbClr val="E3811C"/>
              </a:solidFill>
            </a:ln>
            <a:effectLst/>
          </c:spPr>
        </c:marker>
      </c:pivotFmt>
      <c:pivotFmt>
        <c:idx val="4"/>
        <c:spPr>
          <a:solidFill>
            <a:schemeClr val="accent1"/>
          </a:solidFill>
          <a:ln w="28575" cap="rnd">
            <a:solidFill>
              <a:srgbClr val="E3811C"/>
            </a:solidFill>
            <a:round/>
          </a:ln>
          <a:effectLst/>
        </c:spPr>
        <c:marker>
          <c:symbol val="circle"/>
          <c:size val="5"/>
          <c:spPr>
            <a:solidFill>
              <a:srgbClr val="E3811C"/>
            </a:solidFill>
            <a:ln w="9525">
              <a:solidFill>
                <a:srgbClr val="E3811C"/>
              </a:solidFill>
            </a:ln>
            <a:effectLst/>
          </c:spPr>
        </c:marker>
      </c:pivotFmt>
      <c:pivotFmt>
        <c:idx val="5"/>
        <c:spPr>
          <a:solidFill>
            <a:schemeClr val="accent1"/>
          </a:solidFill>
          <a:ln w="28575" cap="rnd">
            <a:solidFill>
              <a:srgbClr val="E3811C"/>
            </a:solidFill>
            <a:round/>
          </a:ln>
          <a:effectLst/>
        </c:spPr>
        <c:marker>
          <c:symbol val="circle"/>
          <c:size val="5"/>
          <c:spPr>
            <a:solidFill>
              <a:srgbClr val="E3811C"/>
            </a:solidFill>
            <a:ln w="9525">
              <a:solidFill>
                <a:srgbClr val="E3811C"/>
              </a:solidFill>
            </a:ln>
            <a:effectLst/>
          </c:spPr>
        </c:marker>
      </c:pivotFmt>
      <c:pivotFmt>
        <c:idx val="6"/>
        <c:spPr>
          <a:solidFill>
            <a:schemeClr val="accent1"/>
          </a:solidFill>
          <a:ln w="28575" cap="rnd">
            <a:solidFill>
              <a:srgbClr val="E3811C"/>
            </a:solidFill>
            <a:round/>
          </a:ln>
          <a:effectLst/>
        </c:spPr>
        <c:marker>
          <c:symbol val="circle"/>
          <c:size val="5"/>
          <c:spPr>
            <a:solidFill>
              <a:srgbClr val="E3811C"/>
            </a:solidFill>
            <a:ln w="9525">
              <a:solidFill>
                <a:srgbClr val="E3811C"/>
              </a:solidFill>
            </a:ln>
            <a:effectLst/>
          </c:spPr>
        </c:marker>
      </c:pivotFmt>
      <c:pivotFmt>
        <c:idx val="7"/>
        <c:spPr>
          <a:solidFill>
            <a:schemeClr val="accent1"/>
          </a:solidFill>
          <a:ln w="28575" cap="rnd">
            <a:solidFill>
              <a:srgbClr val="E3811C"/>
            </a:solidFill>
            <a:round/>
          </a:ln>
          <a:effectLst/>
        </c:spPr>
        <c:marker>
          <c:symbol val="circle"/>
          <c:size val="5"/>
          <c:spPr>
            <a:solidFill>
              <a:srgbClr val="E3811C"/>
            </a:solidFill>
            <a:ln w="9525">
              <a:solidFill>
                <a:srgbClr val="E3811C"/>
              </a:solidFill>
            </a:ln>
            <a:effectLst/>
          </c:spPr>
        </c:marker>
      </c:pivotFmt>
      <c:pivotFmt>
        <c:idx val="8"/>
        <c:spPr>
          <a:ln w="28575" cap="rnd">
            <a:solidFill>
              <a:srgbClr val="E3811C"/>
            </a:solidFill>
            <a:round/>
          </a:ln>
          <a:effectLst/>
        </c:spPr>
        <c:marker>
          <c:symbol val="circle"/>
          <c:size val="5"/>
          <c:spPr>
            <a:solidFill>
              <a:srgbClr val="E3811C"/>
            </a:solidFill>
            <a:ln w="9525">
              <a:solidFill>
                <a:srgbClr val="E3811C"/>
              </a:solidFill>
            </a:ln>
            <a:effectLst/>
          </c:spPr>
        </c:marker>
      </c:pivotFmt>
    </c:pivotFmts>
    <c:plotArea>
      <c:layout/>
      <c:lineChart>
        <c:grouping val="standard"/>
        <c:varyColors val="0"/>
        <c:ser>
          <c:idx val="0"/>
          <c:order val="0"/>
          <c:tx>
            <c:strRef>
              <c:f>Monthly_Trends!$G$3</c:f>
              <c:strCache>
                <c:ptCount val="1"/>
                <c:pt idx="0">
                  <c:v>Total</c:v>
                </c:pt>
              </c:strCache>
            </c:strRef>
          </c:tx>
          <c:spPr>
            <a:ln w="28575" cap="rnd">
              <a:solidFill>
                <a:srgbClr val="E3811C"/>
              </a:solidFill>
              <a:round/>
            </a:ln>
            <a:effectLst/>
          </c:spPr>
          <c:marker>
            <c:symbol val="circle"/>
            <c:size val="5"/>
            <c:spPr>
              <a:solidFill>
                <a:srgbClr val="E3811C"/>
              </a:solidFill>
              <a:ln w="9525">
                <a:solidFill>
                  <a:srgbClr val="E3811C"/>
                </a:solidFill>
              </a:ln>
              <a:effectLst/>
            </c:spPr>
          </c:marker>
          <c:cat>
            <c:strRef>
              <c:f>Monthly_Trends!$F$4:$F$15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Monthly_Trends!$G$4:$G$15</c:f>
              <c:numCache>
                <c:formatCode>#,##0.00,\ "K"</c:formatCode>
                <c:ptCount val="12"/>
                <c:pt idx="0">
                  <c:v>1699</c:v>
                </c:pt>
                <c:pt idx="1">
                  <c:v>1613</c:v>
                </c:pt>
                <c:pt idx="2">
                  <c:v>1720</c:v>
                </c:pt>
                <c:pt idx="3">
                  <c:v>1676</c:v>
                </c:pt>
                <c:pt idx="4">
                  <c:v>1756</c:v>
                </c:pt>
                <c:pt idx="5">
                  <c:v>1622</c:v>
                </c:pt>
                <c:pt idx="6">
                  <c:v>1661</c:v>
                </c:pt>
                <c:pt idx="7">
                  <c:v>1751</c:v>
                </c:pt>
                <c:pt idx="8">
                  <c:v>1735</c:v>
                </c:pt>
                <c:pt idx="9">
                  <c:v>1653</c:v>
                </c:pt>
                <c:pt idx="10">
                  <c:v>1637</c:v>
                </c:pt>
                <c:pt idx="11">
                  <c:v>1477</c:v>
                </c:pt>
              </c:numCache>
            </c:numRef>
          </c:val>
          <c:smooth val="0"/>
          <c:extLst>
            <c:ext xmlns:c16="http://schemas.microsoft.com/office/drawing/2014/chart" uri="{C3380CC4-5D6E-409C-BE32-E72D297353CC}">
              <c16:uniqueId val="{00000000-3817-49C3-AF20-CA3B3409D37A}"/>
            </c:ext>
          </c:extLst>
        </c:ser>
        <c:dLbls>
          <c:showLegendKey val="0"/>
          <c:showVal val="0"/>
          <c:showCatName val="0"/>
          <c:showSerName val="0"/>
          <c:showPercent val="0"/>
          <c:showBubbleSize val="0"/>
        </c:dLbls>
        <c:marker val="1"/>
        <c:smooth val="0"/>
        <c:axId val="402931712"/>
        <c:axId val="1490892624"/>
      </c:lineChart>
      <c:catAx>
        <c:axId val="4029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800" b="1" i="0" u="none" strike="noStrike" kern="1200" baseline="0">
                <a:solidFill>
                  <a:schemeClr val="tx1"/>
                </a:solidFill>
                <a:latin typeface="+mn-lt"/>
                <a:ea typeface="+mn-ea"/>
                <a:cs typeface="+mn-cs"/>
              </a:defRPr>
            </a:pPr>
            <a:endParaRPr lang="en-US"/>
          </a:p>
        </c:txPr>
        <c:crossAx val="1490892624"/>
        <c:crosses val="autoZero"/>
        <c:auto val="1"/>
        <c:lblAlgn val="ctr"/>
        <c:lblOffset val="100"/>
        <c:noMultiLvlLbl val="0"/>
      </c:catAx>
      <c:valAx>
        <c:axId val="1490892624"/>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lang="en-IN" sz="800" b="1" i="0" u="none" strike="noStrike" kern="1200" baseline="0">
                <a:solidFill>
                  <a:schemeClr val="tx1"/>
                </a:solidFill>
                <a:latin typeface="+mn-lt"/>
                <a:ea typeface="+mn-ea"/>
                <a:cs typeface="+mn-cs"/>
              </a:defRPr>
            </a:pPr>
            <a:endParaRPr lang="en-US"/>
          </a:p>
        </c:txPr>
        <c:crossAx val="4029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[Marketing_Campaign_Analysis.xlsx]Campaign_Analysis!Lead Generated By Channel</c:name>
    <c:fmtId val="8"/>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t>Lead Generated By Channel</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hade val="65000"/>
            </a:schemeClr>
          </a:solidFill>
          <a:ln>
            <a:noFill/>
          </a:ln>
          <a:effectLst/>
        </c:spPr>
        <c:dLbl>
          <c:idx val="0"/>
          <c:layout>
            <c:manualLayout>
              <c:x val="0.12037037037037036"/>
              <c:y val="-0.21527777777777785"/>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0.12962962962962962"/>
              <c:y val="0.1319444444444443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tint val="65000"/>
            </a:schemeClr>
          </a:solidFill>
          <a:ln>
            <a:noFill/>
          </a:ln>
          <a:effectLst/>
        </c:spPr>
        <c:dLbl>
          <c:idx val="0"/>
          <c:layout>
            <c:manualLayout>
              <c:x val="-8.7962962962962965E-2"/>
              <c:y val="-0.1736111111111111"/>
            </c:manualLayout>
          </c:layout>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074109773635217"/>
          <c:y val="0.22788314774343496"/>
          <c:w val="0.4828998979294255"/>
          <c:h val="0.72434984689413828"/>
        </c:manualLayout>
      </c:layout>
      <c:doughnutChart>
        <c:varyColors val="1"/>
        <c:ser>
          <c:idx val="0"/>
          <c:order val="0"/>
          <c:tx>
            <c:strRef>
              <c:f>Campaign_Analysis!$H$22</c:f>
              <c:strCache>
                <c:ptCount val="1"/>
                <c:pt idx="0">
                  <c:v>Total</c:v>
                </c:pt>
              </c:strCache>
            </c:strRef>
          </c:tx>
          <c:dPt>
            <c:idx val="0"/>
            <c:bubble3D val="0"/>
            <c:spPr>
              <a:solidFill>
                <a:schemeClr val="accent1">
                  <a:shade val="65000"/>
                </a:schemeClr>
              </a:solidFill>
              <a:ln>
                <a:noFill/>
              </a:ln>
              <a:effectLst/>
            </c:spPr>
            <c:extLst>
              <c:ext xmlns:c16="http://schemas.microsoft.com/office/drawing/2014/chart" uri="{C3380CC4-5D6E-409C-BE32-E72D297353CC}">
                <c16:uniqueId val="{00000001-E261-448D-B772-533A75FB3D54}"/>
              </c:ext>
            </c:extLst>
          </c:dPt>
          <c:dPt>
            <c:idx val="1"/>
            <c:bubble3D val="0"/>
            <c:spPr>
              <a:solidFill>
                <a:schemeClr val="accent1"/>
              </a:solidFill>
              <a:ln>
                <a:noFill/>
              </a:ln>
              <a:effectLst/>
            </c:spPr>
            <c:extLst>
              <c:ext xmlns:c16="http://schemas.microsoft.com/office/drawing/2014/chart" uri="{C3380CC4-5D6E-409C-BE32-E72D297353CC}">
                <c16:uniqueId val="{00000003-E261-448D-B772-533A75FB3D54}"/>
              </c:ext>
            </c:extLst>
          </c:dPt>
          <c:dPt>
            <c:idx val="2"/>
            <c:bubble3D val="0"/>
            <c:spPr>
              <a:solidFill>
                <a:schemeClr val="accent1">
                  <a:tint val="65000"/>
                </a:schemeClr>
              </a:solidFill>
              <a:ln>
                <a:noFill/>
              </a:ln>
              <a:effectLst/>
            </c:spPr>
            <c:extLst>
              <c:ext xmlns:c16="http://schemas.microsoft.com/office/drawing/2014/chart" uri="{C3380CC4-5D6E-409C-BE32-E72D297353CC}">
                <c16:uniqueId val="{00000005-E261-448D-B772-533A75FB3D54}"/>
              </c:ext>
            </c:extLst>
          </c:dPt>
          <c:dLbls>
            <c:dLbl>
              <c:idx val="0"/>
              <c:layout>
                <c:manualLayout>
                  <c:x val="0.12037037037037036"/>
                  <c:y val="-0.215277777777777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61-448D-B772-533A75FB3D54}"/>
                </c:ext>
              </c:extLst>
            </c:dLbl>
            <c:dLbl>
              <c:idx val="1"/>
              <c:layout>
                <c:manualLayout>
                  <c:x val="-0.12962962962962962"/>
                  <c:y val="0.1319444444444443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61-448D-B772-533A75FB3D54}"/>
                </c:ext>
              </c:extLst>
            </c:dLbl>
            <c:dLbl>
              <c:idx val="2"/>
              <c:layout>
                <c:manualLayout>
                  <c:x val="-8.7962962962962965E-2"/>
                  <c:y val="-0.17361111111111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261-448D-B772-533A75FB3D54}"/>
                </c:ext>
              </c:extLst>
            </c:dLbl>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Campaign_Analysis!$G$23:$G$25</c:f>
              <c:strCache>
                <c:ptCount val="3"/>
                <c:pt idx="0">
                  <c:v>Email</c:v>
                </c:pt>
                <c:pt idx="1">
                  <c:v>Pay-Per-Click (PPC)</c:v>
                </c:pt>
                <c:pt idx="2">
                  <c:v>Social Media</c:v>
                </c:pt>
              </c:strCache>
            </c:strRef>
          </c:cat>
          <c:val>
            <c:numRef>
              <c:f>Campaign_Analysis!$H$23:$H$25</c:f>
              <c:numCache>
                <c:formatCode>#,##0.00,,\ "M"</c:formatCode>
                <c:ptCount val="3"/>
                <c:pt idx="0">
                  <c:v>2737833</c:v>
                </c:pt>
                <c:pt idx="1">
                  <c:v>537454</c:v>
                </c:pt>
                <c:pt idx="2">
                  <c:v>2459125</c:v>
                </c:pt>
              </c:numCache>
            </c:numRef>
          </c:val>
          <c:extLst>
            <c:ext xmlns:c16="http://schemas.microsoft.com/office/drawing/2014/chart" uri="{C3380CC4-5D6E-409C-BE32-E72D297353CC}">
              <c16:uniqueId val="{00000006-E261-448D-B772-533A75FB3D5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7836307406846976"/>
          <c:y val="0.40055980504388244"/>
          <c:w val="0.40774811978266251"/>
          <c:h val="0.51914726934239885"/>
        </c:manualLayout>
      </c:layout>
      <c:overlay val="0"/>
      <c:spPr>
        <a:noFill/>
        <a:ln>
          <a:noFill/>
        </a:ln>
        <a:effectLst/>
      </c:spPr>
      <c:txPr>
        <a:bodyPr rot="0" spcFirstLastPara="1" vertOverflow="ellipsis" vert="horz" wrap="square" anchor="ctr" anchorCtr="1"/>
        <a:lstStyle/>
        <a:p>
          <a:pPr>
            <a:defRPr lang="en-IN" sz="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[Marketing_Campaign_Analysis.xlsx]Campaign_Analysis!Coversion rate by Channel used</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Coversion Rate By Marketing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Campaign_Analysis!$B$32</c:f>
              <c:strCache>
                <c:ptCount val="1"/>
                <c:pt idx="0">
                  <c:v>Total</c:v>
                </c:pt>
              </c:strCache>
            </c:strRef>
          </c:tx>
          <c:spPr>
            <a:solidFill>
              <a:srgbClr val="E381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Campaign_Analysis!$A$33:$A$35</c:f>
              <c:strCache>
                <c:ptCount val="3"/>
                <c:pt idx="0">
                  <c:v>Email</c:v>
                </c:pt>
                <c:pt idx="1">
                  <c:v>Pay-Per-Click (PPC)</c:v>
                </c:pt>
                <c:pt idx="2">
                  <c:v>Social Media</c:v>
                </c:pt>
              </c:strCache>
            </c:strRef>
          </c:cat>
          <c:val>
            <c:numRef>
              <c:f>Campaign_Analysis!$B$33:$B$35</c:f>
              <c:numCache>
                <c:formatCode>0.00%;\-0.00%;0.00%</c:formatCode>
                <c:ptCount val="3"/>
                <c:pt idx="0">
                  <c:v>5.2317520910895574E-2</c:v>
                </c:pt>
                <c:pt idx="1">
                  <c:v>5.2055516560349714E-2</c:v>
                </c:pt>
                <c:pt idx="2">
                  <c:v>5.1965017804034473E-2</c:v>
                </c:pt>
              </c:numCache>
            </c:numRef>
          </c:val>
          <c:extLst>
            <c:ext xmlns:c16="http://schemas.microsoft.com/office/drawing/2014/chart" uri="{C3380CC4-5D6E-409C-BE32-E72D297353CC}">
              <c16:uniqueId val="{00000000-955A-42EA-B2B4-57758D8D7C69}"/>
            </c:ext>
          </c:extLst>
        </c:ser>
        <c:dLbls>
          <c:showLegendKey val="0"/>
          <c:showVal val="0"/>
          <c:showCatName val="0"/>
          <c:showSerName val="0"/>
          <c:showPercent val="0"/>
          <c:showBubbleSize val="0"/>
        </c:dLbls>
        <c:gapWidth val="219"/>
        <c:overlap val="-27"/>
        <c:axId val="497457647"/>
        <c:axId val="500663039"/>
      </c:barChart>
      <c:catAx>
        <c:axId val="497457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500663039"/>
        <c:crosses val="autoZero"/>
        <c:auto val="1"/>
        <c:lblAlgn val="ctr"/>
        <c:lblOffset val="100"/>
        <c:noMultiLvlLbl val="0"/>
      </c:catAx>
      <c:valAx>
        <c:axId val="500663039"/>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49745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[Marketing_Campaign_Analysis.xlsx]Campaign_Analysis!Lead Generated By Industry</c:name>
    <c:fmtId val="10"/>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t>Lead Generated By Industry</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38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Campaign_Analysis!$K$22</c:f>
              <c:strCache>
                <c:ptCount val="1"/>
                <c:pt idx="0">
                  <c:v>Total</c:v>
                </c:pt>
              </c:strCache>
            </c:strRef>
          </c:tx>
          <c:spPr>
            <a:solidFill>
              <a:srgbClr val="E381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IN"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Campaign_Analysis!$J$23:$J$26</c:f>
              <c:strCache>
                <c:ptCount val="4"/>
                <c:pt idx="0">
                  <c:v>Finance</c:v>
                </c:pt>
                <c:pt idx="1">
                  <c:v>Healthcare</c:v>
                </c:pt>
                <c:pt idx="2">
                  <c:v>Retail</c:v>
                </c:pt>
                <c:pt idx="3">
                  <c:v>Technology</c:v>
                </c:pt>
              </c:strCache>
            </c:strRef>
          </c:cat>
          <c:val>
            <c:numRef>
              <c:f>Campaign_Analysis!$K$23:$K$26</c:f>
              <c:numCache>
                <c:formatCode>#,##0.00,,\ "M"</c:formatCode>
                <c:ptCount val="4"/>
                <c:pt idx="0">
                  <c:v>691318</c:v>
                </c:pt>
                <c:pt idx="1">
                  <c:v>527905</c:v>
                </c:pt>
                <c:pt idx="2">
                  <c:v>2355143</c:v>
                </c:pt>
                <c:pt idx="3">
                  <c:v>2160046</c:v>
                </c:pt>
              </c:numCache>
            </c:numRef>
          </c:val>
          <c:extLst>
            <c:ext xmlns:c16="http://schemas.microsoft.com/office/drawing/2014/chart" uri="{C3380CC4-5D6E-409C-BE32-E72D297353CC}">
              <c16:uniqueId val="{00000000-3FD7-4AE0-83CA-3581C4AE9205}"/>
            </c:ext>
          </c:extLst>
        </c:ser>
        <c:dLbls>
          <c:dLblPos val="outEnd"/>
          <c:showLegendKey val="0"/>
          <c:showVal val="1"/>
          <c:showCatName val="0"/>
          <c:showSerName val="0"/>
          <c:showPercent val="0"/>
          <c:showBubbleSize val="0"/>
        </c:dLbls>
        <c:gapWidth val="100"/>
        <c:axId val="484997007"/>
        <c:axId val="448748335"/>
      </c:barChart>
      <c:catAx>
        <c:axId val="48499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800" b="1" i="0" u="none" strike="noStrike" kern="1200" baseline="0">
                <a:solidFill>
                  <a:sysClr val="windowText" lastClr="000000"/>
                </a:solidFill>
                <a:latin typeface="+mn-lt"/>
                <a:ea typeface="+mn-ea"/>
                <a:cs typeface="+mn-cs"/>
              </a:defRPr>
            </a:pPr>
            <a:endParaRPr lang="en-US"/>
          </a:p>
        </c:txPr>
        <c:crossAx val="448748335"/>
        <c:crosses val="autoZero"/>
        <c:auto val="1"/>
        <c:lblAlgn val="ctr"/>
        <c:lblOffset val="100"/>
        <c:noMultiLvlLbl val="0"/>
      </c:catAx>
      <c:valAx>
        <c:axId val="448748335"/>
        <c:scaling>
          <c:orientation val="minMax"/>
        </c:scaling>
        <c:delete val="1"/>
        <c:axPos val="b"/>
        <c:numFmt formatCode="#,##0.00,,\ &quot;M&quot;" sourceLinked="1"/>
        <c:majorTickMark val="none"/>
        <c:minorTickMark val="none"/>
        <c:tickLblPos val="nextTo"/>
        <c:crossAx val="4849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hyperlink" Target="#Executive_DashBoard!A1"/><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hyperlink" Target="#Campaign_DashBoard!A1"/><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107950</xdr:rowOff>
    </xdr:from>
    <xdr:to>
      <xdr:col>6</xdr:col>
      <xdr:colOff>408215</xdr:colOff>
      <xdr:row>5</xdr:row>
      <xdr:rowOff>127000</xdr:rowOff>
    </xdr:to>
    <xdr:sp macro="" textlink="">
      <xdr:nvSpPr>
        <xdr:cNvPr id="21" name="Rectangle: Rounded Corners 20">
          <a:extLst>
            <a:ext uri="{FF2B5EF4-FFF2-40B4-BE49-F238E27FC236}">
              <a16:creationId xmlns:a16="http://schemas.microsoft.com/office/drawing/2014/main" id="{CDC14951-7C79-4A49-BC30-D64776BBD49A}"/>
            </a:ext>
          </a:extLst>
        </xdr:cNvPr>
        <xdr:cNvSpPr/>
      </xdr:nvSpPr>
      <xdr:spPr>
        <a:xfrm>
          <a:off x="133350" y="107950"/>
          <a:ext cx="3921579" cy="926193"/>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1">
              <a:solidFill>
                <a:schemeClr val="lt1"/>
              </a:solidFill>
              <a:latin typeface="+mn-lt"/>
              <a:ea typeface="+mn-ea"/>
              <a:cs typeface="+mn-cs"/>
            </a:rPr>
            <a:t>Marketing</a:t>
          </a:r>
          <a:r>
            <a:rPr lang="en-IN" sz="2800" b="1" baseline="0">
              <a:solidFill>
                <a:schemeClr val="lt1"/>
              </a:solidFill>
              <a:latin typeface="+mn-lt"/>
              <a:ea typeface="+mn-ea"/>
              <a:cs typeface="+mn-cs"/>
            </a:rPr>
            <a:t> Performance</a:t>
          </a:r>
          <a:br>
            <a:rPr lang="en-IN" sz="1400" b="1" baseline="0">
              <a:solidFill>
                <a:schemeClr val="lt1"/>
              </a:solidFill>
              <a:latin typeface="+mn-lt"/>
              <a:ea typeface="+mn-ea"/>
              <a:cs typeface="+mn-cs"/>
            </a:rPr>
          </a:br>
          <a:r>
            <a:rPr lang="en-IN" sz="2000" b="1" baseline="0">
              <a:solidFill>
                <a:schemeClr val="lt1"/>
              </a:solidFill>
              <a:latin typeface="+mn-lt"/>
              <a:ea typeface="+mn-ea"/>
              <a:cs typeface="+mn-cs"/>
            </a:rPr>
            <a:t>Overview</a:t>
          </a:r>
          <a:endParaRPr lang="en-IN" sz="2000" b="1">
            <a:solidFill>
              <a:schemeClr val="lt1"/>
            </a:solidFill>
            <a:latin typeface="+mn-lt"/>
            <a:ea typeface="+mn-ea"/>
            <a:cs typeface="+mn-cs"/>
          </a:endParaRPr>
        </a:p>
      </xdr:txBody>
    </xdr:sp>
    <xdr:clientData/>
  </xdr:twoCellAnchor>
  <xdr:twoCellAnchor>
    <xdr:from>
      <xdr:col>0</xdr:col>
      <xdr:colOff>158750</xdr:colOff>
      <xdr:row>13</xdr:row>
      <xdr:rowOff>12700</xdr:rowOff>
    </xdr:from>
    <xdr:to>
      <xdr:col>5</xdr:col>
      <xdr:colOff>311150</xdr:colOff>
      <xdr:row>23</xdr:row>
      <xdr:rowOff>0</xdr:rowOff>
    </xdr:to>
    <xdr:graphicFrame macro="">
      <xdr:nvGraphicFramePr>
        <xdr:cNvPr id="29" name="Chart 28">
          <a:extLst>
            <a:ext uri="{FF2B5EF4-FFF2-40B4-BE49-F238E27FC236}">
              <a16:creationId xmlns:a16="http://schemas.microsoft.com/office/drawing/2014/main" id="{15B4E663-6CCB-47F5-A212-BD8DAEF7E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105834</xdr:colOff>
      <xdr:row>13</xdr:row>
      <xdr:rowOff>6049</xdr:rowOff>
    </xdr:from>
    <xdr:to>
      <xdr:col>23</xdr:col>
      <xdr:colOff>476251</xdr:colOff>
      <xdr:row>44</xdr:row>
      <xdr:rowOff>99786</xdr:rowOff>
    </xdr:to>
    <xdr:graphicFrame macro="">
      <xdr:nvGraphicFramePr>
        <xdr:cNvPr id="39" name="Chart 38">
          <a:extLst>
            <a:ext uri="{FF2B5EF4-FFF2-40B4-BE49-F238E27FC236}">
              <a16:creationId xmlns:a16="http://schemas.microsoft.com/office/drawing/2014/main" id="{13C74C75-0FB4-4449-8E76-94485FF9E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459618</xdr:colOff>
      <xdr:row>28</xdr:row>
      <xdr:rowOff>139699</xdr:rowOff>
    </xdr:from>
    <xdr:to>
      <xdr:col>10</xdr:col>
      <xdr:colOff>133652</xdr:colOff>
      <xdr:row>36</xdr:row>
      <xdr:rowOff>71966</xdr:rowOff>
    </xdr:to>
    <xdr:graphicFrame macro="">
      <xdr:nvGraphicFramePr>
        <xdr:cNvPr id="49" name="Chart 48">
          <a:extLst>
            <a:ext uri="{FF2B5EF4-FFF2-40B4-BE49-F238E27FC236}">
              <a16:creationId xmlns:a16="http://schemas.microsoft.com/office/drawing/2014/main" id="{6B561DB7-CFF0-45A6-8642-2F80A724E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276980</xdr:colOff>
      <xdr:row>28</xdr:row>
      <xdr:rowOff>159354</xdr:rowOff>
    </xdr:from>
    <xdr:to>
      <xdr:col>14</xdr:col>
      <xdr:colOff>120346</xdr:colOff>
      <xdr:row>36</xdr:row>
      <xdr:rowOff>91621</xdr:rowOff>
    </xdr:to>
    <xdr:graphicFrame macro="">
      <xdr:nvGraphicFramePr>
        <xdr:cNvPr id="50" name="Chart 49">
          <a:extLst>
            <a:ext uri="{FF2B5EF4-FFF2-40B4-BE49-F238E27FC236}">
              <a16:creationId xmlns:a16="http://schemas.microsoft.com/office/drawing/2014/main" id="{DF669635-29B6-45AC-A993-B5CEF489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482296</xdr:colOff>
      <xdr:row>36</xdr:row>
      <xdr:rowOff>176893</xdr:rowOff>
    </xdr:from>
    <xdr:to>
      <xdr:col>12</xdr:col>
      <xdr:colOff>263071</xdr:colOff>
      <xdr:row>44</xdr:row>
      <xdr:rowOff>109160</xdr:rowOff>
    </xdr:to>
    <xdr:graphicFrame macro="">
      <xdr:nvGraphicFramePr>
        <xdr:cNvPr id="52" name="Chart 51">
          <a:extLst>
            <a:ext uri="{FF2B5EF4-FFF2-40B4-BE49-F238E27FC236}">
              <a16:creationId xmlns:a16="http://schemas.microsoft.com/office/drawing/2014/main" id="{D11938A8-B115-4583-977B-58F1A5A08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154214</xdr:colOff>
      <xdr:row>23</xdr:row>
      <xdr:rowOff>145143</xdr:rowOff>
    </xdr:from>
    <xdr:to>
      <xdr:col>5</xdr:col>
      <xdr:colOff>306613</xdr:colOff>
      <xdr:row>33</xdr:row>
      <xdr:rowOff>132443</xdr:rowOff>
    </xdr:to>
    <xdr:graphicFrame macro="">
      <xdr:nvGraphicFramePr>
        <xdr:cNvPr id="54" name="Chart 53">
          <a:extLst>
            <a:ext uri="{FF2B5EF4-FFF2-40B4-BE49-F238E27FC236}">
              <a16:creationId xmlns:a16="http://schemas.microsoft.com/office/drawing/2014/main" id="{4A403408-ACAA-49D2-B261-0CAF1FA4D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232833</xdr:colOff>
      <xdr:row>28</xdr:row>
      <xdr:rowOff>148167</xdr:rowOff>
    </xdr:from>
    <xdr:to>
      <xdr:col>18</xdr:col>
      <xdr:colOff>2117</xdr:colOff>
      <xdr:row>36</xdr:row>
      <xdr:rowOff>80434</xdr:rowOff>
    </xdr:to>
    <xdr:graphicFrame macro="">
      <xdr:nvGraphicFramePr>
        <xdr:cNvPr id="56" name="Chart 55">
          <a:extLst>
            <a:ext uri="{FF2B5EF4-FFF2-40B4-BE49-F238E27FC236}">
              <a16:creationId xmlns:a16="http://schemas.microsoft.com/office/drawing/2014/main" id="{55E7BF49-8874-44F8-B193-97DFD5295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482296</xdr:colOff>
      <xdr:row>12</xdr:row>
      <xdr:rowOff>160263</xdr:rowOff>
    </xdr:from>
    <xdr:to>
      <xdr:col>8</xdr:col>
      <xdr:colOff>421820</xdr:colOff>
      <xdr:row>15</xdr:row>
      <xdr:rowOff>88296</xdr:rowOff>
    </xdr:to>
    <xdr:sp macro="" textlink="">
      <xdr:nvSpPr>
        <xdr:cNvPr id="57" name="Flowchart: Terminator 56">
          <a:extLst>
            <a:ext uri="{FF2B5EF4-FFF2-40B4-BE49-F238E27FC236}">
              <a16:creationId xmlns:a16="http://schemas.microsoft.com/office/drawing/2014/main" id="{276A0E64-C332-45B3-BEF1-D7B1347200CA}"/>
            </a:ext>
          </a:extLst>
        </xdr:cNvPr>
        <xdr:cNvSpPr/>
      </xdr:nvSpPr>
      <xdr:spPr>
        <a:xfrm>
          <a:off x="3551463" y="2319263"/>
          <a:ext cx="1781024" cy="467783"/>
        </a:xfrm>
        <a:prstGeom prst="flowChartTerminator">
          <a:avLst/>
        </a:prstGeom>
        <a:solidFill>
          <a:srgbClr val="333A73"/>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lt1"/>
              </a:solidFill>
              <a:latin typeface="+mn-lt"/>
              <a:ea typeface="+mn-ea"/>
              <a:cs typeface="+mn-cs"/>
            </a:rPr>
            <a:t>Campaign Analysis</a:t>
          </a:r>
        </a:p>
      </xdr:txBody>
    </xdr:sp>
    <xdr:clientData/>
  </xdr:twoCellAnchor>
  <xdr:twoCellAnchor>
    <xdr:from>
      <xdr:col>0</xdr:col>
      <xdr:colOff>163286</xdr:colOff>
      <xdr:row>34</xdr:row>
      <xdr:rowOff>108856</xdr:rowOff>
    </xdr:from>
    <xdr:to>
      <xdr:col>5</xdr:col>
      <xdr:colOff>299357</xdr:colOff>
      <xdr:row>44</xdr:row>
      <xdr:rowOff>99786</xdr:rowOff>
    </xdr:to>
    <xdr:graphicFrame macro="">
      <xdr:nvGraphicFramePr>
        <xdr:cNvPr id="62" name="Chart 61">
          <a:extLst>
            <a:ext uri="{FF2B5EF4-FFF2-40B4-BE49-F238E27FC236}">
              <a16:creationId xmlns:a16="http://schemas.microsoft.com/office/drawing/2014/main" id="{23C6F51E-A603-4BAD-A208-8BC310873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553357</xdr:colOff>
      <xdr:row>36</xdr:row>
      <xdr:rowOff>181427</xdr:rowOff>
    </xdr:from>
    <xdr:to>
      <xdr:col>17</xdr:col>
      <xdr:colOff>834570</xdr:colOff>
      <xdr:row>44</xdr:row>
      <xdr:rowOff>90714</xdr:rowOff>
    </xdr:to>
    <xdr:graphicFrame macro="">
      <xdr:nvGraphicFramePr>
        <xdr:cNvPr id="63" name="Chart 62">
          <a:extLst>
            <a:ext uri="{FF2B5EF4-FFF2-40B4-BE49-F238E27FC236}">
              <a16:creationId xmlns:a16="http://schemas.microsoft.com/office/drawing/2014/main" id="{D2710040-F4F6-4ADC-9A0D-54B3CB2EA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171450</xdr:colOff>
      <xdr:row>6</xdr:row>
      <xdr:rowOff>108858</xdr:rowOff>
    </xdr:from>
    <xdr:to>
      <xdr:col>3</xdr:col>
      <xdr:colOff>359773</xdr:colOff>
      <xdr:row>9</xdr:row>
      <xdr:rowOff>21772</xdr:rowOff>
    </xdr:to>
    <xdr:sp macro="" textlink="">
      <xdr:nvSpPr>
        <xdr:cNvPr id="25" name="Flowchart: Terminator 24">
          <a:extLst>
            <a:ext uri="{FF2B5EF4-FFF2-40B4-BE49-F238E27FC236}">
              <a16:creationId xmlns:a16="http://schemas.microsoft.com/office/drawing/2014/main" id="{4041A882-06D6-4F4D-A854-827C3B44F45C}"/>
            </a:ext>
          </a:extLst>
        </xdr:cNvPr>
        <xdr:cNvSpPr/>
      </xdr:nvSpPr>
      <xdr:spPr>
        <a:xfrm>
          <a:off x="171450" y="1197429"/>
          <a:ext cx="2011680" cy="457200"/>
        </a:xfrm>
        <a:prstGeom prst="flowChartTerminator">
          <a:avLst/>
        </a:prstGeom>
        <a:solidFill>
          <a:srgbClr val="387ADF"/>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lt1"/>
              </a:solidFill>
              <a:latin typeface="+mn-lt"/>
              <a:ea typeface="+mn-ea"/>
              <a:cs typeface="+mn-cs"/>
            </a:rPr>
            <a:t>Campaign</a:t>
          </a:r>
        </a:p>
      </xdr:txBody>
    </xdr:sp>
    <xdr:clientData/>
  </xdr:twoCellAnchor>
  <xdr:twoCellAnchor>
    <xdr:from>
      <xdr:col>0</xdr:col>
      <xdr:colOff>163286</xdr:colOff>
      <xdr:row>9</xdr:row>
      <xdr:rowOff>131536</xdr:rowOff>
    </xdr:from>
    <xdr:to>
      <xdr:col>3</xdr:col>
      <xdr:colOff>351609</xdr:colOff>
      <xdr:row>12</xdr:row>
      <xdr:rowOff>44450</xdr:rowOff>
    </xdr:to>
    <xdr:sp macro="" textlink="">
      <xdr:nvSpPr>
        <xdr:cNvPr id="26" name="Flowchart: Terminator 25">
          <a:hlinkClick xmlns:r="http://schemas.openxmlformats.org/officeDocument/2006/relationships" r:id="rId10"/>
          <a:extLst>
            <a:ext uri="{FF2B5EF4-FFF2-40B4-BE49-F238E27FC236}">
              <a16:creationId xmlns:a16="http://schemas.microsoft.com/office/drawing/2014/main" id="{F4F28C74-E204-40EA-B65E-DBCFA20FCFD0}"/>
            </a:ext>
          </a:extLst>
        </xdr:cNvPr>
        <xdr:cNvSpPr/>
      </xdr:nvSpPr>
      <xdr:spPr>
        <a:xfrm>
          <a:off x="163286" y="1764393"/>
          <a:ext cx="2011680" cy="457200"/>
        </a:xfrm>
        <a:prstGeom prst="flowChartTerminator">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lt1"/>
              </a:solidFill>
              <a:latin typeface="+mn-lt"/>
              <a:ea typeface="+mn-ea"/>
              <a:cs typeface="+mn-cs"/>
            </a:rPr>
            <a:t>Executive</a:t>
          </a:r>
        </a:p>
      </xdr:txBody>
    </xdr:sp>
    <xdr:clientData/>
  </xdr:twoCellAnchor>
  <xdr:twoCellAnchor>
    <xdr:from>
      <xdr:col>7</xdr:col>
      <xdr:colOff>135160</xdr:colOff>
      <xdr:row>0</xdr:row>
      <xdr:rowOff>154214</xdr:rowOff>
    </xdr:from>
    <xdr:to>
      <xdr:col>23</xdr:col>
      <xdr:colOff>394969</xdr:colOff>
      <xdr:row>5</xdr:row>
      <xdr:rowOff>170543</xdr:rowOff>
    </xdr:to>
    <xdr:grpSp>
      <xdr:nvGrpSpPr>
        <xdr:cNvPr id="9" name="Group 8">
          <a:extLst>
            <a:ext uri="{FF2B5EF4-FFF2-40B4-BE49-F238E27FC236}">
              <a16:creationId xmlns:a16="http://schemas.microsoft.com/office/drawing/2014/main" id="{6E61BC53-98AA-4508-8F07-DCDF4D7973F6}"/>
            </a:ext>
          </a:extLst>
        </xdr:cNvPr>
        <xdr:cNvGrpSpPr/>
      </xdr:nvGrpSpPr>
      <xdr:grpSpPr>
        <a:xfrm>
          <a:off x="4389660" y="154214"/>
          <a:ext cx="11871238" cy="923472"/>
          <a:chOff x="4389660" y="154214"/>
          <a:chExt cx="11871238" cy="923472"/>
        </a:xfrm>
      </xdr:grpSpPr>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16FAC299-A24A-4546-B8B8-EE2F2572EC29}"/>
                  </a:ext>
                </a:extLst>
              </xdr:cNvPr>
              <xdr:cNvGraphicFramePr/>
            </xdr:nvGraphicFramePr>
            <xdr:xfrm>
              <a:off x="4389660" y="154214"/>
              <a:ext cx="6287411" cy="91440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392343" y="154214"/>
                <a:ext cx="6238689" cy="9460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tsle="http://schemas.microsoft.com/office/drawing/2012/timeslicer">
        <mc:Choice Requires="tsle">
          <xdr:graphicFrame macro="">
            <xdr:nvGraphicFramePr>
              <xdr:cNvPr id="31" name="Date 1">
                <a:extLst>
                  <a:ext uri="{FF2B5EF4-FFF2-40B4-BE49-F238E27FC236}">
                    <a16:creationId xmlns:a16="http://schemas.microsoft.com/office/drawing/2014/main" id="{D6336F4D-6397-42B3-BC19-A6ACA585BCDE}"/>
                  </a:ext>
                </a:extLst>
              </xdr:cNvPr>
              <xdr:cNvGraphicFramePr/>
            </xdr:nvGraphicFramePr>
            <xdr:xfrm>
              <a:off x="10858500" y="163286"/>
              <a:ext cx="1850571" cy="91440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811055" y="163600"/>
                <a:ext cx="1836231" cy="9460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7" name="Week of Month">
                <a:extLst>
                  <a:ext uri="{FF2B5EF4-FFF2-40B4-BE49-F238E27FC236}">
                    <a16:creationId xmlns:a16="http://schemas.microsoft.com/office/drawing/2014/main" id="{6EBDD2CE-1182-442A-A704-0DE7C1A02687}"/>
                  </a:ext>
                </a:extLst>
              </xdr:cNvPr>
              <xdr:cNvGraphicFramePr/>
            </xdr:nvGraphicFramePr>
            <xdr:xfrm>
              <a:off x="12786178" y="170541"/>
              <a:ext cx="3474720" cy="899888"/>
            </xdr:xfrm>
            <a:graphic>
              <a:graphicData uri="http://schemas.microsoft.com/office/drawing/2010/slicer">
                <sle:slicer xmlns:sle="http://schemas.microsoft.com/office/drawing/2010/slicer" name="Week of Month"/>
              </a:graphicData>
            </a:graphic>
          </xdr:graphicFrame>
        </mc:Choice>
        <mc:Fallback xmlns="">
          <xdr:sp macro="" textlink="">
            <xdr:nvSpPr>
              <xdr:cNvPr id="0" name=""/>
              <xdr:cNvSpPr>
                <a:spLocks noTextEdit="1"/>
              </xdr:cNvSpPr>
            </xdr:nvSpPr>
            <xdr:spPr>
              <a:xfrm>
                <a:off x="12723795" y="171106"/>
                <a:ext cx="3447794" cy="931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426358</xdr:colOff>
      <xdr:row>6</xdr:row>
      <xdr:rowOff>134155</xdr:rowOff>
    </xdr:from>
    <xdr:to>
      <xdr:col>23</xdr:col>
      <xdr:colOff>234196</xdr:colOff>
      <xdr:row>11</xdr:row>
      <xdr:rowOff>157843</xdr:rowOff>
    </xdr:to>
    <xdr:grpSp>
      <xdr:nvGrpSpPr>
        <xdr:cNvPr id="16" name="Group 15">
          <a:extLst>
            <a:ext uri="{FF2B5EF4-FFF2-40B4-BE49-F238E27FC236}">
              <a16:creationId xmlns:a16="http://schemas.microsoft.com/office/drawing/2014/main" id="{751A76A0-4BFB-42BA-B507-816A23AC4EB6}"/>
            </a:ext>
          </a:extLst>
        </xdr:cNvPr>
        <xdr:cNvGrpSpPr/>
      </xdr:nvGrpSpPr>
      <xdr:grpSpPr>
        <a:xfrm>
          <a:off x="3465287" y="1222726"/>
          <a:ext cx="12634838" cy="930831"/>
          <a:chOff x="3467203" y="1261056"/>
          <a:chExt cx="12543613" cy="962773"/>
        </a:xfrm>
      </xdr:grpSpPr>
      <xdr:grpSp>
        <xdr:nvGrpSpPr>
          <xdr:cNvPr id="10" name="Group 9">
            <a:extLst>
              <a:ext uri="{FF2B5EF4-FFF2-40B4-BE49-F238E27FC236}">
                <a16:creationId xmlns:a16="http://schemas.microsoft.com/office/drawing/2014/main" id="{9ED5483B-0927-41EB-BB69-44B56F91EA99}"/>
              </a:ext>
            </a:extLst>
          </xdr:cNvPr>
          <xdr:cNvGrpSpPr/>
        </xdr:nvGrpSpPr>
        <xdr:grpSpPr>
          <a:xfrm>
            <a:off x="3467203" y="1261056"/>
            <a:ext cx="2262289" cy="937434"/>
            <a:chOff x="3467203" y="1261056"/>
            <a:chExt cx="2262289" cy="937434"/>
          </a:xfrm>
        </xdr:grpSpPr>
        <xdr:sp macro="" textlink="Campaign_Analysis!D5">
          <xdr:nvSpPr>
            <xdr:cNvPr id="17" name="Rectangle: Rounded Corners 16">
              <a:extLst>
                <a:ext uri="{FF2B5EF4-FFF2-40B4-BE49-F238E27FC236}">
                  <a16:creationId xmlns:a16="http://schemas.microsoft.com/office/drawing/2014/main" id="{9112A86E-668D-430F-8968-594E1A9B72FD}"/>
                </a:ext>
              </a:extLst>
            </xdr:cNvPr>
            <xdr:cNvSpPr/>
          </xdr:nvSpPr>
          <xdr:spPr>
            <a:xfrm>
              <a:off x="3467203" y="1266601"/>
              <a:ext cx="2262289"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6B39E06-62C4-4CEE-AE0C-067F30D5DB47}" type="TxLink">
                <a:rPr lang="en-US" sz="3200" b="1" i="0" u="none" strike="noStrike">
                  <a:ln>
                    <a:noFill/>
                  </a:ln>
                  <a:solidFill>
                    <a:schemeClr val="bg1"/>
                  </a:solidFill>
                  <a:latin typeface="Calibri"/>
                  <a:ea typeface="Calibri"/>
                  <a:cs typeface="Calibri"/>
                </a:rPr>
                <a:pPr marL="0" indent="0" algn="ctr"/>
                <a:t>109.98 M</a:t>
              </a:fld>
              <a:endParaRPr lang="en-IN" sz="3200" b="1">
                <a:ln>
                  <a:noFill/>
                </a:ln>
                <a:solidFill>
                  <a:schemeClr val="bg1"/>
                </a:solidFill>
                <a:latin typeface="+mn-lt"/>
                <a:ea typeface="+mn-ea"/>
                <a:cs typeface="+mn-cs"/>
              </a:endParaRPr>
            </a:p>
          </xdr:txBody>
        </xdr:sp>
        <xdr:sp macro="" textlink="">
          <xdr:nvSpPr>
            <xdr:cNvPr id="2" name="TextBox 1">
              <a:extLst>
                <a:ext uri="{FF2B5EF4-FFF2-40B4-BE49-F238E27FC236}">
                  <a16:creationId xmlns:a16="http://schemas.microsoft.com/office/drawing/2014/main" id="{CCDD6EB0-18B3-46DC-9203-87EDD572E34B}"/>
                </a:ext>
              </a:extLst>
            </xdr:cNvPr>
            <xdr:cNvSpPr txBox="1"/>
          </xdr:nvSpPr>
          <xdr:spPr>
            <a:xfrm>
              <a:off x="3470141" y="1261056"/>
              <a:ext cx="2253803" cy="3756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Total Email Sent</a:t>
              </a:r>
              <a:endParaRPr lang="en-IN" sz="1600" b="1">
                <a:solidFill>
                  <a:schemeClr val="bg1"/>
                </a:solidFill>
              </a:endParaRPr>
            </a:p>
          </xdr:txBody>
        </xdr:sp>
      </xdr:grpSp>
      <xdr:grpSp>
        <xdr:nvGrpSpPr>
          <xdr:cNvPr id="11" name="Group 10">
            <a:extLst>
              <a:ext uri="{FF2B5EF4-FFF2-40B4-BE49-F238E27FC236}">
                <a16:creationId xmlns:a16="http://schemas.microsoft.com/office/drawing/2014/main" id="{FB34213D-0AC8-4339-BC66-FDC6BAB7811A}"/>
              </a:ext>
            </a:extLst>
          </xdr:cNvPr>
          <xdr:cNvGrpSpPr/>
        </xdr:nvGrpSpPr>
        <xdr:grpSpPr>
          <a:xfrm>
            <a:off x="6004830" y="1270000"/>
            <a:ext cx="2285945" cy="942566"/>
            <a:chOff x="6004830" y="1270000"/>
            <a:chExt cx="2285945" cy="942566"/>
          </a:xfrm>
        </xdr:grpSpPr>
        <xdr:sp macro="" textlink="Campaign_Analysis!D8">
          <xdr:nvSpPr>
            <xdr:cNvPr id="18" name="Rectangle: Rounded Corners 17">
              <a:extLst>
                <a:ext uri="{FF2B5EF4-FFF2-40B4-BE49-F238E27FC236}">
                  <a16:creationId xmlns:a16="http://schemas.microsoft.com/office/drawing/2014/main" id="{57B499C9-3ADD-4B9E-99EC-9DB5F6C0A2A3}"/>
                </a:ext>
              </a:extLst>
            </xdr:cNvPr>
            <xdr:cNvSpPr/>
          </xdr:nvSpPr>
          <xdr:spPr>
            <a:xfrm>
              <a:off x="6004830" y="1280677"/>
              <a:ext cx="2270396"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2D0D2C1B-9D23-43ED-96ED-5B5164F50D77}"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5.73 M</a:t>
              </a:fld>
              <a:endParaRPr lang="en-IN" sz="3200" b="1">
                <a:solidFill>
                  <a:schemeClr val="bg1"/>
                </a:solidFill>
                <a:latin typeface="+mn-lt"/>
                <a:ea typeface="+mn-ea"/>
                <a:cs typeface="+mn-cs"/>
              </a:endParaRPr>
            </a:p>
          </xdr:txBody>
        </xdr:sp>
        <xdr:sp macro="" textlink="">
          <xdr:nvSpPr>
            <xdr:cNvPr id="3" name="TextBox 2">
              <a:extLst>
                <a:ext uri="{FF2B5EF4-FFF2-40B4-BE49-F238E27FC236}">
                  <a16:creationId xmlns:a16="http://schemas.microsoft.com/office/drawing/2014/main" id="{BCB816DD-E6A7-4597-B1A4-5BC91B439C9A}"/>
                </a:ext>
              </a:extLst>
            </xdr:cNvPr>
            <xdr:cNvSpPr txBox="1"/>
          </xdr:nvSpPr>
          <xdr:spPr>
            <a:xfrm>
              <a:off x="6010141" y="1270000"/>
              <a:ext cx="2280634" cy="396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Lead Generated</a:t>
              </a:r>
              <a:endParaRPr lang="en-IN" sz="1600">
                <a:solidFill>
                  <a:schemeClr val="bg1"/>
                </a:solidFill>
              </a:endParaRPr>
            </a:p>
          </xdr:txBody>
        </xdr:sp>
      </xdr:grpSp>
      <xdr:grpSp>
        <xdr:nvGrpSpPr>
          <xdr:cNvPr id="12" name="Group 11">
            <a:extLst>
              <a:ext uri="{FF2B5EF4-FFF2-40B4-BE49-F238E27FC236}">
                <a16:creationId xmlns:a16="http://schemas.microsoft.com/office/drawing/2014/main" id="{397E933C-C73D-44C0-821C-8BA52FDF7E68}"/>
              </a:ext>
            </a:extLst>
          </xdr:cNvPr>
          <xdr:cNvGrpSpPr/>
        </xdr:nvGrpSpPr>
        <xdr:grpSpPr>
          <a:xfrm>
            <a:off x="8568028" y="1278944"/>
            <a:ext cx="2286475" cy="936438"/>
            <a:chOff x="8568028" y="1278944"/>
            <a:chExt cx="2286475" cy="936438"/>
          </a:xfrm>
        </xdr:grpSpPr>
        <xdr:sp macro="" textlink="Campaign_Analysis!F17">
          <xdr:nvSpPr>
            <xdr:cNvPr id="19" name="Rectangle: Rounded Corners 18">
              <a:extLst>
                <a:ext uri="{FF2B5EF4-FFF2-40B4-BE49-F238E27FC236}">
                  <a16:creationId xmlns:a16="http://schemas.microsoft.com/office/drawing/2014/main" id="{E37EA5E2-8CE8-4F21-A53D-A6B6A3637967}"/>
                </a:ext>
              </a:extLst>
            </xdr:cNvPr>
            <xdr:cNvSpPr/>
          </xdr:nvSpPr>
          <xdr:spPr>
            <a:xfrm>
              <a:off x="8576903" y="1283493"/>
              <a:ext cx="2277600"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796F8B79-72D0-4A8A-B120-6774B3D1E58A}"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5.21%</a:t>
              </a:fld>
              <a:endParaRPr lang="en-IN" sz="3200" b="1">
                <a:solidFill>
                  <a:schemeClr val="bg1"/>
                </a:solidFill>
                <a:latin typeface="+mn-lt"/>
                <a:ea typeface="+mn-ea"/>
                <a:cs typeface="+mn-cs"/>
              </a:endParaRPr>
            </a:p>
          </xdr:txBody>
        </xdr:sp>
        <xdr:sp macro="" textlink="">
          <xdr:nvSpPr>
            <xdr:cNvPr id="5" name="TextBox 4">
              <a:extLst>
                <a:ext uri="{FF2B5EF4-FFF2-40B4-BE49-F238E27FC236}">
                  <a16:creationId xmlns:a16="http://schemas.microsoft.com/office/drawing/2014/main" id="{1BCA09DB-FF33-4870-9122-1ED5A86FDF36}"/>
                </a:ext>
              </a:extLst>
            </xdr:cNvPr>
            <xdr:cNvSpPr txBox="1"/>
          </xdr:nvSpPr>
          <xdr:spPr>
            <a:xfrm>
              <a:off x="8568028" y="1278944"/>
              <a:ext cx="2276856"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Conversion Rate</a:t>
              </a:r>
              <a:endParaRPr lang="en-IN" sz="1600">
                <a:solidFill>
                  <a:schemeClr val="bg1"/>
                </a:solidFill>
              </a:endParaRPr>
            </a:p>
          </xdr:txBody>
        </xdr:sp>
      </xdr:grpSp>
      <xdr:grpSp>
        <xdr:nvGrpSpPr>
          <xdr:cNvPr id="13" name="Group 12">
            <a:extLst>
              <a:ext uri="{FF2B5EF4-FFF2-40B4-BE49-F238E27FC236}">
                <a16:creationId xmlns:a16="http://schemas.microsoft.com/office/drawing/2014/main" id="{9949B616-5E79-481E-BF29-1517092D1A14}"/>
              </a:ext>
            </a:extLst>
          </xdr:cNvPr>
          <xdr:cNvGrpSpPr/>
        </xdr:nvGrpSpPr>
        <xdr:grpSpPr>
          <a:xfrm>
            <a:off x="11161691" y="1287887"/>
            <a:ext cx="2289578" cy="935942"/>
            <a:chOff x="11161691" y="1287887"/>
            <a:chExt cx="2289578" cy="935942"/>
          </a:xfrm>
        </xdr:grpSpPr>
        <xdr:sp macro="" textlink="Campaign_Analysis!F5">
          <xdr:nvSpPr>
            <xdr:cNvPr id="14" name="Rectangle: Rounded Corners 13">
              <a:extLst>
                <a:ext uri="{FF2B5EF4-FFF2-40B4-BE49-F238E27FC236}">
                  <a16:creationId xmlns:a16="http://schemas.microsoft.com/office/drawing/2014/main" id="{CD95156B-C1B2-4257-AC75-62BBD7ACDDFF}"/>
                </a:ext>
              </a:extLst>
            </xdr:cNvPr>
            <xdr:cNvSpPr/>
          </xdr:nvSpPr>
          <xdr:spPr>
            <a:xfrm>
              <a:off x="11165641" y="1291940"/>
              <a:ext cx="2264091"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46DF9D44-85BF-422B-8F33-0751CA6B4ED4}"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4.46</a:t>
              </a:fld>
              <a:endParaRPr lang="en-IN" sz="3200" b="1">
                <a:solidFill>
                  <a:schemeClr val="bg1"/>
                </a:solidFill>
                <a:latin typeface="+mn-lt"/>
                <a:ea typeface="+mn-ea"/>
                <a:cs typeface="+mn-cs"/>
              </a:endParaRPr>
            </a:p>
          </xdr:txBody>
        </xdr:sp>
        <xdr:sp macro="" textlink="">
          <xdr:nvSpPr>
            <xdr:cNvPr id="33" name="TextBox 32">
              <a:extLst>
                <a:ext uri="{FF2B5EF4-FFF2-40B4-BE49-F238E27FC236}">
                  <a16:creationId xmlns:a16="http://schemas.microsoft.com/office/drawing/2014/main" id="{C155F3BA-D263-4B68-AE53-AF6EF8C173C9}"/>
                </a:ext>
              </a:extLst>
            </xdr:cNvPr>
            <xdr:cNvSpPr txBox="1"/>
          </xdr:nvSpPr>
          <xdr:spPr>
            <a:xfrm>
              <a:off x="11161691" y="1287887"/>
              <a:ext cx="2289578" cy="4110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ROI</a:t>
              </a:r>
              <a:endParaRPr lang="en-IN" sz="1600">
                <a:solidFill>
                  <a:schemeClr val="bg1"/>
                </a:solidFill>
              </a:endParaRPr>
            </a:p>
          </xdr:txBody>
        </xdr:sp>
      </xdr:grpSp>
      <xdr:grpSp>
        <xdr:nvGrpSpPr>
          <xdr:cNvPr id="15" name="Group 14">
            <a:extLst>
              <a:ext uri="{FF2B5EF4-FFF2-40B4-BE49-F238E27FC236}">
                <a16:creationId xmlns:a16="http://schemas.microsoft.com/office/drawing/2014/main" id="{EB48C2DC-D23A-4583-A9DB-4E403C6A6019}"/>
              </a:ext>
            </a:extLst>
          </xdr:cNvPr>
          <xdr:cNvGrpSpPr/>
        </xdr:nvGrpSpPr>
        <xdr:grpSpPr>
          <a:xfrm>
            <a:off x="13728521" y="1275981"/>
            <a:ext cx="2282295" cy="931889"/>
            <a:chOff x="13728521" y="1275981"/>
            <a:chExt cx="2282295" cy="931889"/>
          </a:xfrm>
        </xdr:grpSpPr>
        <xdr:sp macro="" textlink="Campaign_Analysis!D11">
          <xdr:nvSpPr>
            <xdr:cNvPr id="20" name="Rectangle: Rounded Corners 19">
              <a:extLst>
                <a:ext uri="{FF2B5EF4-FFF2-40B4-BE49-F238E27FC236}">
                  <a16:creationId xmlns:a16="http://schemas.microsoft.com/office/drawing/2014/main" id="{0DF9BF86-59DF-48C3-98B2-BFD30C2A0562}"/>
                </a:ext>
              </a:extLst>
            </xdr:cNvPr>
            <xdr:cNvSpPr/>
          </xdr:nvSpPr>
          <xdr:spPr>
            <a:xfrm>
              <a:off x="13741321" y="1275981"/>
              <a:ext cx="2269495"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09842884-949C-455D-B697-7CF86EF740AC}"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$ 250.72 M</a:t>
              </a:fld>
              <a:endParaRPr lang="en-IN" sz="3200" b="1">
                <a:solidFill>
                  <a:schemeClr val="bg1"/>
                </a:solidFill>
                <a:latin typeface="+mn-lt"/>
                <a:ea typeface="+mn-ea"/>
                <a:cs typeface="+mn-cs"/>
              </a:endParaRPr>
            </a:p>
          </xdr:txBody>
        </xdr:sp>
        <xdr:sp macro="" textlink="">
          <xdr:nvSpPr>
            <xdr:cNvPr id="6" name="TextBox 5">
              <a:extLst>
                <a:ext uri="{FF2B5EF4-FFF2-40B4-BE49-F238E27FC236}">
                  <a16:creationId xmlns:a16="http://schemas.microsoft.com/office/drawing/2014/main" id="{3EB730A7-951E-4F43-8BD3-88BD706AB061}"/>
                </a:ext>
              </a:extLst>
            </xdr:cNvPr>
            <xdr:cNvSpPr txBox="1"/>
          </xdr:nvSpPr>
          <xdr:spPr>
            <a:xfrm>
              <a:off x="13728521" y="1278943"/>
              <a:ext cx="22806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a:solidFill>
                    <a:schemeClr val="bg1"/>
                  </a:solidFill>
                  <a:effectLst/>
                  <a:latin typeface="+mn-lt"/>
                  <a:ea typeface="+mn-ea"/>
                  <a:cs typeface="+mn-cs"/>
                </a:rPr>
                <a:t>Revenue Generated</a:t>
              </a:r>
              <a:endParaRPr lang="en-IN" sz="1600" b="1">
                <a:solidFill>
                  <a:schemeClr val="bg1"/>
                </a:solidFill>
                <a:effectLst/>
              </a:endParaRPr>
            </a:p>
          </xdr:txBody>
        </xdr:sp>
      </xdr:grpSp>
    </xdr:grpSp>
    <xdr:clientData/>
  </xdr:twoCellAnchor>
  <xdr:twoCellAnchor>
    <xdr:from>
      <xdr:col>5</xdr:col>
      <xdr:colOff>456127</xdr:colOff>
      <xdr:row>16</xdr:row>
      <xdr:rowOff>67603</xdr:rowOff>
    </xdr:from>
    <xdr:to>
      <xdr:col>10</xdr:col>
      <xdr:colOff>384577</xdr:colOff>
      <xdr:row>26</xdr:row>
      <xdr:rowOff>192225</xdr:rowOff>
    </xdr:to>
    <xdr:grpSp>
      <xdr:nvGrpSpPr>
        <xdr:cNvPr id="34" name="Group 33">
          <a:extLst>
            <a:ext uri="{FF2B5EF4-FFF2-40B4-BE49-F238E27FC236}">
              <a16:creationId xmlns:a16="http://schemas.microsoft.com/office/drawing/2014/main" id="{0792856E-482B-4E56-ADDA-7BC42C8BD807}"/>
            </a:ext>
          </a:extLst>
        </xdr:cNvPr>
        <xdr:cNvGrpSpPr/>
      </xdr:nvGrpSpPr>
      <xdr:grpSpPr>
        <a:xfrm>
          <a:off x="3495056" y="2988603"/>
          <a:ext cx="2967378" cy="2120336"/>
          <a:chOff x="3496972" y="3081617"/>
          <a:chExt cx="2969295" cy="2092228"/>
        </a:xfrm>
      </xdr:grpSpPr>
      <xdr:grpSp>
        <xdr:nvGrpSpPr>
          <xdr:cNvPr id="27" name="Group 26">
            <a:extLst>
              <a:ext uri="{FF2B5EF4-FFF2-40B4-BE49-F238E27FC236}">
                <a16:creationId xmlns:a16="http://schemas.microsoft.com/office/drawing/2014/main" id="{0C8E5384-2FC7-4E6E-BE3C-69873923D44D}"/>
              </a:ext>
            </a:extLst>
          </xdr:cNvPr>
          <xdr:cNvGrpSpPr/>
        </xdr:nvGrpSpPr>
        <xdr:grpSpPr>
          <a:xfrm>
            <a:off x="3505916" y="3081617"/>
            <a:ext cx="1373705" cy="914400"/>
            <a:chOff x="3505916" y="3081617"/>
            <a:chExt cx="1373705" cy="914400"/>
          </a:xfrm>
        </xdr:grpSpPr>
        <xdr:sp macro="" textlink="Campaign_Analysis!F8">
          <xdr:nvSpPr>
            <xdr:cNvPr id="58" name="Rectangle: Rounded Corners 57">
              <a:extLst>
                <a:ext uri="{FF2B5EF4-FFF2-40B4-BE49-F238E27FC236}">
                  <a16:creationId xmlns:a16="http://schemas.microsoft.com/office/drawing/2014/main" id="{70F116BB-A866-424A-ACDE-80B9FD52D66B}"/>
                </a:ext>
              </a:extLst>
            </xdr:cNvPr>
            <xdr:cNvSpPr/>
          </xdr:nvSpPr>
          <xdr:spPr>
            <a:xfrm>
              <a:off x="3508021" y="3081617"/>
              <a:ext cx="1371600" cy="914400"/>
            </a:xfrm>
            <a:prstGeom prst="roundRect">
              <a:avLst/>
            </a:prstGeom>
            <a:solidFill>
              <a:srgbClr val="387ADF"/>
            </a:solidFill>
            <a:ln>
              <a:solidFill>
                <a:srgbClr val="387AD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FB74EC95-F433-4394-A96F-A205AE92E5E6}" type="TxLink">
                <a:rPr lang="en-US" sz="28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63.71%</a:t>
              </a:fld>
              <a:endParaRPr lang="en-IN" sz="2800" b="1">
                <a:solidFill>
                  <a:schemeClr val="bg1"/>
                </a:solidFill>
                <a:latin typeface="+mn-lt"/>
                <a:ea typeface="+mn-ea"/>
                <a:cs typeface="+mn-cs"/>
              </a:endParaRPr>
            </a:p>
          </xdr:txBody>
        </xdr:sp>
        <xdr:sp macro="" textlink="">
          <xdr:nvSpPr>
            <xdr:cNvPr id="8" name="TextBox 7">
              <a:extLst>
                <a:ext uri="{FF2B5EF4-FFF2-40B4-BE49-F238E27FC236}">
                  <a16:creationId xmlns:a16="http://schemas.microsoft.com/office/drawing/2014/main" id="{299AC2AB-C46D-479C-BDFF-6DF596986BF9}"/>
                </a:ext>
              </a:extLst>
            </xdr:cNvPr>
            <xdr:cNvSpPr txBox="1"/>
          </xdr:nvSpPr>
          <xdr:spPr>
            <a:xfrm>
              <a:off x="3505916" y="3085563"/>
              <a:ext cx="1350492" cy="329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Open Rate</a:t>
              </a:r>
              <a:endParaRPr lang="en-IN" sz="1600">
                <a:solidFill>
                  <a:schemeClr val="bg1"/>
                </a:solidFill>
              </a:endParaRPr>
            </a:p>
          </xdr:txBody>
        </xdr:sp>
      </xdr:grpSp>
      <xdr:grpSp>
        <xdr:nvGrpSpPr>
          <xdr:cNvPr id="28" name="Group 27">
            <a:extLst>
              <a:ext uri="{FF2B5EF4-FFF2-40B4-BE49-F238E27FC236}">
                <a16:creationId xmlns:a16="http://schemas.microsoft.com/office/drawing/2014/main" id="{93F2A46A-DC0E-4D7B-AD9B-8D100EE80778}"/>
              </a:ext>
            </a:extLst>
          </xdr:cNvPr>
          <xdr:cNvGrpSpPr/>
        </xdr:nvGrpSpPr>
        <xdr:grpSpPr>
          <a:xfrm>
            <a:off x="4994323" y="3094509"/>
            <a:ext cx="1436170" cy="921197"/>
            <a:chOff x="4985379" y="3040845"/>
            <a:chExt cx="1436170" cy="921197"/>
          </a:xfrm>
        </xdr:grpSpPr>
        <xdr:sp macro="" textlink="Campaign_Analysis!F11">
          <xdr:nvSpPr>
            <xdr:cNvPr id="60" name="Rectangle: Rounded Corners 59">
              <a:extLst>
                <a:ext uri="{FF2B5EF4-FFF2-40B4-BE49-F238E27FC236}">
                  <a16:creationId xmlns:a16="http://schemas.microsoft.com/office/drawing/2014/main" id="{DFD9663B-5D5E-4D5E-9970-D2D2006F4629}"/>
                </a:ext>
              </a:extLst>
            </xdr:cNvPr>
            <xdr:cNvSpPr/>
          </xdr:nvSpPr>
          <xdr:spPr>
            <a:xfrm>
              <a:off x="4985379" y="3049789"/>
              <a:ext cx="1371600" cy="912253"/>
            </a:xfrm>
            <a:prstGeom prst="roundRect">
              <a:avLst/>
            </a:prstGeom>
            <a:solidFill>
              <a:srgbClr val="387ADF"/>
            </a:solidFill>
            <a:ln>
              <a:solidFill>
                <a:srgbClr val="387AD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C05F325A-D928-40F0-ABB4-43D70DC8ACE2}" type="TxLink">
                <a:rPr lang="en-US" sz="28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2.99%</a:t>
              </a:fld>
              <a:endParaRPr lang="en-IN" sz="2800" b="1">
                <a:solidFill>
                  <a:schemeClr val="bg1"/>
                </a:solidFill>
                <a:latin typeface="+mn-lt"/>
                <a:ea typeface="+mn-ea"/>
                <a:cs typeface="+mn-cs"/>
              </a:endParaRPr>
            </a:p>
          </xdr:txBody>
        </xdr:sp>
        <xdr:sp macro="" textlink="">
          <xdr:nvSpPr>
            <xdr:cNvPr id="22" name="TextBox 21">
              <a:extLst>
                <a:ext uri="{FF2B5EF4-FFF2-40B4-BE49-F238E27FC236}">
                  <a16:creationId xmlns:a16="http://schemas.microsoft.com/office/drawing/2014/main" id="{60E25029-B66E-4D02-B3E3-6B77BC9582C7}"/>
                </a:ext>
              </a:extLst>
            </xdr:cNvPr>
            <xdr:cNvSpPr txBox="1"/>
          </xdr:nvSpPr>
          <xdr:spPr>
            <a:xfrm>
              <a:off x="4990563" y="3040845"/>
              <a:ext cx="1430986" cy="369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Unsubscribe %</a:t>
              </a:r>
              <a:endParaRPr lang="en-IN" sz="1600">
                <a:solidFill>
                  <a:schemeClr val="bg1"/>
                </a:solidFill>
              </a:endParaRPr>
            </a:p>
          </xdr:txBody>
        </xdr:sp>
      </xdr:grpSp>
      <xdr:grpSp>
        <xdr:nvGrpSpPr>
          <xdr:cNvPr id="30" name="Group 29">
            <a:extLst>
              <a:ext uri="{FF2B5EF4-FFF2-40B4-BE49-F238E27FC236}">
                <a16:creationId xmlns:a16="http://schemas.microsoft.com/office/drawing/2014/main" id="{3E38014F-1796-4A34-A309-7539B883A9E5}"/>
              </a:ext>
            </a:extLst>
          </xdr:cNvPr>
          <xdr:cNvGrpSpPr/>
        </xdr:nvGrpSpPr>
        <xdr:grpSpPr>
          <a:xfrm>
            <a:off x="3496972" y="4245696"/>
            <a:ext cx="1379314" cy="914400"/>
            <a:chOff x="3496972" y="4245696"/>
            <a:chExt cx="1379314" cy="914400"/>
          </a:xfrm>
        </xdr:grpSpPr>
        <xdr:sp macro="" textlink="Campaign_Analysis!D14">
          <xdr:nvSpPr>
            <xdr:cNvPr id="61" name="Rectangle: Rounded Corners 60">
              <a:extLst>
                <a:ext uri="{FF2B5EF4-FFF2-40B4-BE49-F238E27FC236}">
                  <a16:creationId xmlns:a16="http://schemas.microsoft.com/office/drawing/2014/main" id="{D7EAA918-E71E-49EA-91E6-65D64D4FBF42}"/>
                </a:ext>
              </a:extLst>
            </xdr:cNvPr>
            <xdr:cNvSpPr/>
          </xdr:nvSpPr>
          <xdr:spPr>
            <a:xfrm>
              <a:off x="3504686" y="4245696"/>
              <a:ext cx="1371600" cy="914400"/>
            </a:xfrm>
            <a:prstGeom prst="roundRect">
              <a:avLst/>
            </a:prstGeom>
            <a:solidFill>
              <a:srgbClr val="387ADF"/>
            </a:solidFill>
            <a:ln>
              <a:solidFill>
                <a:srgbClr val="387AD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9C5848B1-40B1-4724-B797-2EA317BD59F0}" type="TxLink">
                <a:rPr lang="en-US" sz="28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14.96%</a:t>
              </a:fld>
              <a:endParaRPr lang="en-IN" sz="2800" b="1">
                <a:solidFill>
                  <a:schemeClr val="bg1"/>
                </a:solidFill>
                <a:latin typeface="+mn-lt"/>
                <a:ea typeface="+mn-ea"/>
                <a:cs typeface="+mn-cs"/>
              </a:endParaRPr>
            </a:p>
          </xdr:txBody>
        </xdr:sp>
        <xdr:sp macro="" textlink="">
          <xdr:nvSpPr>
            <xdr:cNvPr id="23" name="TextBox 22">
              <a:extLst>
                <a:ext uri="{FF2B5EF4-FFF2-40B4-BE49-F238E27FC236}">
                  <a16:creationId xmlns:a16="http://schemas.microsoft.com/office/drawing/2014/main" id="{875B09B6-1E1A-4FDA-9506-65F974168C52}"/>
                </a:ext>
              </a:extLst>
            </xdr:cNvPr>
            <xdr:cNvSpPr txBox="1"/>
          </xdr:nvSpPr>
          <xdr:spPr>
            <a:xfrm>
              <a:off x="3496972" y="4248239"/>
              <a:ext cx="1377324" cy="33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CTR %</a:t>
              </a:r>
              <a:endParaRPr lang="en-IN" sz="1600">
                <a:solidFill>
                  <a:schemeClr val="bg1"/>
                </a:solidFill>
              </a:endParaRPr>
            </a:p>
          </xdr:txBody>
        </xdr:sp>
      </xdr:grpSp>
      <xdr:grpSp>
        <xdr:nvGrpSpPr>
          <xdr:cNvPr id="32" name="Group 31">
            <a:extLst>
              <a:ext uri="{FF2B5EF4-FFF2-40B4-BE49-F238E27FC236}">
                <a16:creationId xmlns:a16="http://schemas.microsoft.com/office/drawing/2014/main" id="{B94C6E0D-6530-469A-BE1E-3FE67042ECB6}"/>
              </a:ext>
            </a:extLst>
          </xdr:cNvPr>
          <xdr:cNvGrpSpPr/>
        </xdr:nvGrpSpPr>
        <xdr:grpSpPr>
          <a:xfrm>
            <a:off x="4999508" y="4248239"/>
            <a:ext cx="1466759" cy="925606"/>
            <a:chOff x="4981620" y="4248239"/>
            <a:chExt cx="1466759" cy="925606"/>
          </a:xfrm>
        </xdr:grpSpPr>
        <xdr:sp macro="" textlink="Campaign_Analysis!F14">
          <xdr:nvSpPr>
            <xdr:cNvPr id="59" name="Rectangle: Rounded Corners 58">
              <a:extLst>
                <a:ext uri="{FF2B5EF4-FFF2-40B4-BE49-F238E27FC236}">
                  <a16:creationId xmlns:a16="http://schemas.microsoft.com/office/drawing/2014/main" id="{25CC8F0B-7B03-42B7-8806-6CEC7F67DB1F}"/>
                </a:ext>
              </a:extLst>
            </xdr:cNvPr>
            <xdr:cNvSpPr/>
          </xdr:nvSpPr>
          <xdr:spPr>
            <a:xfrm>
              <a:off x="4985683" y="4259445"/>
              <a:ext cx="1371600" cy="914400"/>
            </a:xfrm>
            <a:prstGeom prst="roundRect">
              <a:avLst/>
            </a:prstGeom>
            <a:solidFill>
              <a:srgbClr val="387ADF"/>
            </a:solidFill>
            <a:ln>
              <a:solidFill>
                <a:srgbClr val="387AD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0ECA81F2-3C6E-4935-9743-3C5BC60E8E14}" type="TxLink">
                <a:rPr lang="en-US" sz="28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5.92%</a:t>
              </a:fld>
              <a:endParaRPr lang="en-IN" sz="2800" b="1">
                <a:solidFill>
                  <a:schemeClr val="bg1"/>
                </a:solidFill>
                <a:latin typeface="+mn-lt"/>
                <a:ea typeface="+mn-ea"/>
                <a:cs typeface="+mn-cs"/>
              </a:endParaRPr>
            </a:p>
          </xdr:txBody>
        </xdr:sp>
        <xdr:sp macro="" textlink="">
          <xdr:nvSpPr>
            <xdr:cNvPr id="24" name="TextBox 23">
              <a:extLst>
                <a:ext uri="{FF2B5EF4-FFF2-40B4-BE49-F238E27FC236}">
                  <a16:creationId xmlns:a16="http://schemas.microsoft.com/office/drawing/2014/main" id="{E1B5A882-CA7B-4C77-BFF3-912479C5D0AC}"/>
                </a:ext>
              </a:extLst>
            </xdr:cNvPr>
            <xdr:cNvSpPr txBox="1"/>
          </xdr:nvSpPr>
          <xdr:spPr>
            <a:xfrm>
              <a:off x="4981620" y="4248239"/>
              <a:ext cx="1466759" cy="357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Bounce %</a:t>
              </a:r>
              <a:endParaRPr lang="en-IN" sz="1600">
                <a:solidFill>
                  <a:schemeClr val="bg1"/>
                </a:solidFill>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107950</xdr:rowOff>
    </xdr:from>
    <xdr:to>
      <xdr:col>6</xdr:col>
      <xdr:colOff>408215</xdr:colOff>
      <xdr:row>5</xdr:row>
      <xdr:rowOff>127000</xdr:rowOff>
    </xdr:to>
    <xdr:sp macro="" textlink="">
      <xdr:nvSpPr>
        <xdr:cNvPr id="8" name="Rectangle: Rounded Corners 7">
          <a:extLst>
            <a:ext uri="{FF2B5EF4-FFF2-40B4-BE49-F238E27FC236}">
              <a16:creationId xmlns:a16="http://schemas.microsoft.com/office/drawing/2014/main" id="{499BCF73-0831-4BE0-8E3B-B13419547D54}"/>
            </a:ext>
          </a:extLst>
        </xdr:cNvPr>
        <xdr:cNvSpPr/>
      </xdr:nvSpPr>
      <xdr:spPr>
        <a:xfrm>
          <a:off x="133350" y="107950"/>
          <a:ext cx="3932465" cy="939800"/>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1">
              <a:solidFill>
                <a:schemeClr val="lt1"/>
              </a:solidFill>
              <a:latin typeface="+mn-lt"/>
              <a:ea typeface="+mn-ea"/>
              <a:cs typeface="+mn-cs"/>
            </a:rPr>
            <a:t>Marketing</a:t>
          </a:r>
          <a:r>
            <a:rPr lang="en-IN" sz="2800" b="1" baseline="0">
              <a:solidFill>
                <a:schemeClr val="lt1"/>
              </a:solidFill>
              <a:latin typeface="+mn-lt"/>
              <a:ea typeface="+mn-ea"/>
              <a:cs typeface="+mn-cs"/>
            </a:rPr>
            <a:t> Performance</a:t>
          </a:r>
          <a:br>
            <a:rPr lang="en-IN" sz="1400" b="1" baseline="0">
              <a:solidFill>
                <a:schemeClr val="lt1"/>
              </a:solidFill>
              <a:latin typeface="+mn-lt"/>
              <a:ea typeface="+mn-ea"/>
              <a:cs typeface="+mn-cs"/>
            </a:rPr>
          </a:br>
          <a:r>
            <a:rPr lang="en-IN" sz="2000" b="1" baseline="0">
              <a:solidFill>
                <a:schemeClr val="lt1"/>
              </a:solidFill>
              <a:latin typeface="+mn-lt"/>
              <a:ea typeface="+mn-ea"/>
              <a:cs typeface="+mn-cs"/>
            </a:rPr>
            <a:t>Overview</a:t>
          </a:r>
          <a:endParaRPr lang="en-IN" sz="2000" b="1">
            <a:solidFill>
              <a:schemeClr val="lt1"/>
            </a:solidFill>
            <a:latin typeface="+mn-lt"/>
            <a:ea typeface="+mn-ea"/>
            <a:cs typeface="+mn-cs"/>
          </a:endParaRPr>
        </a:p>
      </xdr:txBody>
    </xdr:sp>
    <xdr:clientData/>
  </xdr:twoCellAnchor>
  <xdr:twoCellAnchor>
    <xdr:from>
      <xdr:col>0</xdr:col>
      <xdr:colOff>163285</xdr:colOff>
      <xdr:row>6</xdr:row>
      <xdr:rowOff>131536</xdr:rowOff>
    </xdr:from>
    <xdr:to>
      <xdr:col>3</xdr:col>
      <xdr:colOff>351608</xdr:colOff>
      <xdr:row>9</xdr:row>
      <xdr:rowOff>44450</xdr:rowOff>
    </xdr:to>
    <xdr:sp macro="" textlink="">
      <xdr:nvSpPr>
        <xdr:cNvPr id="9" name="Flowchart: Terminator 8">
          <a:hlinkClick xmlns:r="http://schemas.openxmlformats.org/officeDocument/2006/relationships" r:id="rId1"/>
          <a:extLst>
            <a:ext uri="{FF2B5EF4-FFF2-40B4-BE49-F238E27FC236}">
              <a16:creationId xmlns:a16="http://schemas.microsoft.com/office/drawing/2014/main" id="{E5741AE6-78BA-45A4-8037-646771899B7D}"/>
            </a:ext>
          </a:extLst>
        </xdr:cNvPr>
        <xdr:cNvSpPr/>
      </xdr:nvSpPr>
      <xdr:spPr>
        <a:xfrm>
          <a:off x="163285" y="1220107"/>
          <a:ext cx="2011680" cy="457200"/>
        </a:xfrm>
        <a:prstGeom prst="flowChartTerminator">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lt1"/>
              </a:solidFill>
              <a:latin typeface="+mn-lt"/>
              <a:ea typeface="+mn-ea"/>
              <a:cs typeface="+mn-cs"/>
            </a:rPr>
            <a:t>Campaign</a:t>
          </a:r>
        </a:p>
      </xdr:txBody>
    </xdr:sp>
    <xdr:clientData/>
  </xdr:twoCellAnchor>
  <xdr:twoCellAnchor>
    <xdr:from>
      <xdr:col>0</xdr:col>
      <xdr:colOff>155121</xdr:colOff>
      <xdr:row>10</xdr:row>
      <xdr:rowOff>9071</xdr:rowOff>
    </xdr:from>
    <xdr:to>
      <xdr:col>3</xdr:col>
      <xdr:colOff>343444</xdr:colOff>
      <xdr:row>12</xdr:row>
      <xdr:rowOff>103414</xdr:rowOff>
    </xdr:to>
    <xdr:sp macro="" textlink="">
      <xdr:nvSpPr>
        <xdr:cNvPr id="10" name="Flowchart: Terminator 9">
          <a:extLst>
            <a:ext uri="{FF2B5EF4-FFF2-40B4-BE49-F238E27FC236}">
              <a16:creationId xmlns:a16="http://schemas.microsoft.com/office/drawing/2014/main" id="{C1F3AD7F-3590-4F05-90DF-0CF903871D94}"/>
            </a:ext>
          </a:extLst>
        </xdr:cNvPr>
        <xdr:cNvSpPr/>
      </xdr:nvSpPr>
      <xdr:spPr>
        <a:xfrm>
          <a:off x="155121" y="1823357"/>
          <a:ext cx="2011680" cy="457200"/>
        </a:xfrm>
        <a:prstGeom prst="flowChartTerminator">
          <a:avLst/>
        </a:prstGeom>
        <a:solidFill>
          <a:srgbClr val="387ADF"/>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lt1"/>
              </a:solidFill>
              <a:latin typeface="+mn-lt"/>
              <a:ea typeface="+mn-ea"/>
              <a:cs typeface="+mn-cs"/>
            </a:rPr>
            <a:t>Executive</a:t>
          </a:r>
        </a:p>
      </xdr:txBody>
    </xdr:sp>
    <xdr:clientData/>
  </xdr:twoCellAnchor>
  <xdr:twoCellAnchor>
    <xdr:from>
      <xdr:col>8</xdr:col>
      <xdr:colOff>554169</xdr:colOff>
      <xdr:row>13</xdr:row>
      <xdr:rowOff>111678</xdr:rowOff>
    </xdr:from>
    <xdr:to>
      <xdr:col>16</xdr:col>
      <xdr:colOff>312869</xdr:colOff>
      <xdr:row>28</xdr:row>
      <xdr:rowOff>103212</xdr:rowOff>
    </xdr:to>
    <xdr:graphicFrame macro="">
      <xdr:nvGraphicFramePr>
        <xdr:cNvPr id="25" name="Chart 24">
          <a:extLst>
            <a:ext uri="{FF2B5EF4-FFF2-40B4-BE49-F238E27FC236}">
              <a16:creationId xmlns:a16="http://schemas.microsoft.com/office/drawing/2014/main" id="{DFE275FC-7EDF-4856-A54E-48438FDC4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2424</xdr:colOff>
      <xdr:row>13</xdr:row>
      <xdr:rowOff>110975</xdr:rowOff>
    </xdr:from>
    <xdr:to>
      <xdr:col>23</xdr:col>
      <xdr:colOff>382013</xdr:colOff>
      <xdr:row>28</xdr:row>
      <xdr:rowOff>102509</xdr:rowOff>
    </xdr:to>
    <xdr:graphicFrame macro="">
      <xdr:nvGraphicFramePr>
        <xdr:cNvPr id="26" name="Chart 25">
          <a:extLst>
            <a:ext uri="{FF2B5EF4-FFF2-40B4-BE49-F238E27FC236}">
              <a16:creationId xmlns:a16="http://schemas.microsoft.com/office/drawing/2014/main" id="{77AA0EEA-9AA6-444B-8CA5-6AA2BF70A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179612</xdr:colOff>
      <xdr:row>29</xdr:row>
      <xdr:rowOff>88697</xdr:rowOff>
    </xdr:from>
    <xdr:to>
      <xdr:col>8</xdr:col>
      <xdr:colOff>354590</xdr:colOff>
      <xdr:row>44</xdr:row>
      <xdr:rowOff>80230</xdr:rowOff>
    </xdr:to>
    <xdr:graphicFrame macro="">
      <xdr:nvGraphicFramePr>
        <xdr:cNvPr id="27" name="Chart 26">
          <a:extLst>
            <a:ext uri="{FF2B5EF4-FFF2-40B4-BE49-F238E27FC236}">
              <a16:creationId xmlns:a16="http://schemas.microsoft.com/office/drawing/2014/main" id="{93354B45-B3F6-483D-9096-60DF3E8D4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172357</xdr:colOff>
      <xdr:row>13</xdr:row>
      <xdr:rowOff>108855</xdr:rowOff>
    </xdr:from>
    <xdr:to>
      <xdr:col>8</xdr:col>
      <xdr:colOff>347335</xdr:colOff>
      <xdr:row>28</xdr:row>
      <xdr:rowOff>100389</xdr:rowOff>
    </xdr:to>
    <xdr:graphicFrame macro="">
      <xdr:nvGraphicFramePr>
        <xdr:cNvPr id="31" name="Chart 30">
          <a:extLst>
            <a:ext uri="{FF2B5EF4-FFF2-40B4-BE49-F238E27FC236}">
              <a16:creationId xmlns:a16="http://schemas.microsoft.com/office/drawing/2014/main" id="{C3029105-202A-4916-8CE7-A85C1B389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508506</xdr:colOff>
      <xdr:row>33</xdr:row>
      <xdr:rowOff>150483</xdr:rowOff>
    </xdr:from>
    <xdr:to>
      <xdr:col>12</xdr:col>
      <xdr:colOff>728800</xdr:colOff>
      <xdr:row>43</xdr:row>
      <xdr:rowOff>72572</xdr:rowOff>
    </xdr:to>
    <mc:AlternateContent xmlns:mc="http://schemas.openxmlformats.org/markup-compatibility/2006" xmlns:a14="http://schemas.microsoft.com/office/drawing/2010/main">
      <mc:Choice Requires="a14">
        <xdr:graphicFrame macro="">
          <xdr:nvGraphicFramePr>
            <xdr:cNvPr id="33" name="Manager_Name">
              <a:extLst>
                <a:ext uri="{FF2B5EF4-FFF2-40B4-BE49-F238E27FC236}">
                  <a16:creationId xmlns:a16="http://schemas.microsoft.com/office/drawing/2014/main" id="{8423E9A9-20F3-44C3-B1FE-3FC14C70296B}"/>
                </a:ext>
              </a:extLst>
            </xdr:cNvPr>
            <xdr:cNvGraphicFramePr/>
          </xdr:nvGraphicFramePr>
          <xdr:xfrm>
            <a:off x="0" y="0"/>
            <a:ext cx="0" cy="0"/>
          </xdr:xfrm>
          <a:graphic>
            <a:graphicData uri="http://schemas.microsoft.com/office/drawing/2010/slicer">
              <sle:slicer xmlns:sle="http://schemas.microsoft.com/office/drawing/2010/slicer" name="Manager_Name"/>
            </a:graphicData>
          </a:graphic>
        </xdr:graphicFrame>
      </mc:Choice>
      <mc:Fallback xmlns="">
        <xdr:sp macro="" textlink="">
          <xdr:nvSpPr>
            <xdr:cNvPr id="0" name=""/>
            <xdr:cNvSpPr>
              <a:spLocks noTextEdit="1"/>
            </xdr:cNvSpPr>
          </xdr:nvSpPr>
          <xdr:spPr>
            <a:xfrm>
              <a:off x="5978577" y="6155769"/>
              <a:ext cx="2107152" cy="1917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483812</xdr:colOff>
      <xdr:row>29</xdr:row>
      <xdr:rowOff>162278</xdr:rowOff>
    </xdr:from>
    <xdr:to>
      <xdr:col>12</xdr:col>
      <xdr:colOff>716642</xdr:colOff>
      <xdr:row>32</xdr:row>
      <xdr:rowOff>84264</xdr:rowOff>
    </xdr:to>
    <xdr:sp macro="" textlink="">
      <xdr:nvSpPr>
        <xdr:cNvPr id="34" name="Flowchart: Terminator 33">
          <a:extLst>
            <a:ext uri="{FF2B5EF4-FFF2-40B4-BE49-F238E27FC236}">
              <a16:creationId xmlns:a16="http://schemas.microsoft.com/office/drawing/2014/main" id="{BAC7F320-5916-44C2-9D87-7D3E2ECEE884}"/>
            </a:ext>
          </a:extLst>
        </xdr:cNvPr>
        <xdr:cNvSpPr/>
      </xdr:nvSpPr>
      <xdr:spPr>
        <a:xfrm>
          <a:off x="5953883" y="5423707"/>
          <a:ext cx="2119688" cy="466271"/>
        </a:xfrm>
        <a:prstGeom prst="flowChartTerminator">
          <a:avLst/>
        </a:prstGeom>
        <a:solidFill>
          <a:srgbClr val="333A73"/>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lt1"/>
              </a:solidFill>
              <a:latin typeface="+mn-lt"/>
              <a:ea typeface="+mn-ea"/>
              <a:cs typeface="+mn-cs"/>
            </a:rPr>
            <a:t>Executive Analysis</a:t>
          </a:r>
        </a:p>
      </xdr:txBody>
    </xdr:sp>
    <xdr:clientData/>
  </xdr:twoCellAnchor>
  <xdr:twoCellAnchor>
    <xdr:from>
      <xdr:col>7</xdr:col>
      <xdr:colOff>163281</xdr:colOff>
      <xdr:row>1</xdr:row>
      <xdr:rowOff>27214</xdr:rowOff>
    </xdr:from>
    <xdr:to>
      <xdr:col>23</xdr:col>
      <xdr:colOff>235857</xdr:colOff>
      <xdr:row>6</xdr:row>
      <xdr:rowOff>43544</xdr:rowOff>
    </xdr:to>
    <xdr:grpSp>
      <xdr:nvGrpSpPr>
        <xdr:cNvPr id="41" name="Group 40">
          <a:extLst>
            <a:ext uri="{FF2B5EF4-FFF2-40B4-BE49-F238E27FC236}">
              <a16:creationId xmlns:a16="http://schemas.microsoft.com/office/drawing/2014/main" id="{6F92CDCE-EDFE-4E0B-AB14-753D446EB698}"/>
            </a:ext>
          </a:extLst>
        </xdr:cNvPr>
        <xdr:cNvGrpSpPr/>
      </xdr:nvGrpSpPr>
      <xdr:grpSpPr>
        <a:xfrm>
          <a:off x="4417781" y="208643"/>
          <a:ext cx="12119433" cy="923472"/>
          <a:chOff x="4389660" y="154214"/>
          <a:chExt cx="11871238" cy="923472"/>
        </a:xfrm>
      </xdr:grpSpPr>
      <mc:AlternateContent xmlns:mc="http://schemas.openxmlformats.org/markup-compatibility/2006" xmlns:tsle="http://schemas.microsoft.com/office/drawing/2012/timeslicer">
        <mc:Choice Requires="tsle">
          <xdr:graphicFrame macro="">
            <xdr:nvGraphicFramePr>
              <xdr:cNvPr id="42" name="Date 2">
                <a:extLst>
                  <a:ext uri="{FF2B5EF4-FFF2-40B4-BE49-F238E27FC236}">
                    <a16:creationId xmlns:a16="http://schemas.microsoft.com/office/drawing/2014/main" id="{4BDE082E-17CF-4873-A40F-91A74F999AFA}"/>
                  </a:ext>
                </a:extLst>
              </xdr:cNvPr>
              <xdr:cNvGraphicFramePr/>
            </xdr:nvGraphicFramePr>
            <xdr:xfrm>
              <a:off x="4389660" y="154214"/>
              <a:ext cx="6287411" cy="91440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4417781" y="208643"/>
                <a:ext cx="6510150"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tsle="http://schemas.microsoft.com/office/drawing/2012/timeslicer">
        <mc:Choice Requires="tsle">
          <xdr:graphicFrame macro="">
            <xdr:nvGraphicFramePr>
              <xdr:cNvPr id="43" name="Date 3">
                <a:extLst>
                  <a:ext uri="{FF2B5EF4-FFF2-40B4-BE49-F238E27FC236}">
                    <a16:creationId xmlns:a16="http://schemas.microsoft.com/office/drawing/2014/main" id="{231FA0EF-83AC-4723-8AA0-7BC8F0EDA930}"/>
                  </a:ext>
                </a:extLst>
              </xdr:cNvPr>
              <xdr:cNvGraphicFramePr/>
            </xdr:nvGraphicFramePr>
            <xdr:xfrm>
              <a:off x="10858500" y="163286"/>
              <a:ext cx="1850571" cy="91440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1115787" y="217715"/>
                <a:ext cx="1916130"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44" name="Week of Month 1">
                <a:extLst>
                  <a:ext uri="{FF2B5EF4-FFF2-40B4-BE49-F238E27FC236}">
                    <a16:creationId xmlns:a16="http://schemas.microsoft.com/office/drawing/2014/main" id="{86E71388-585E-4013-95F0-94086D92E158}"/>
                  </a:ext>
                </a:extLst>
              </xdr:cNvPr>
              <xdr:cNvGraphicFramePr/>
            </xdr:nvGraphicFramePr>
            <xdr:xfrm>
              <a:off x="12786178" y="170541"/>
              <a:ext cx="3474720" cy="899888"/>
            </xdr:xfrm>
            <a:graphic>
              <a:graphicData uri="http://schemas.microsoft.com/office/drawing/2010/slicer">
                <sle:slicer xmlns:sle="http://schemas.microsoft.com/office/drawing/2010/slicer" name="Week of Month 1"/>
              </a:graphicData>
            </a:graphic>
          </xdr:graphicFrame>
        </mc:Choice>
        <mc:Fallback xmlns="">
          <xdr:sp macro="" textlink="">
            <xdr:nvSpPr>
              <xdr:cNvPr id="0" name=""/>
              <xdr:cNvSpPr>
                <a:spLocks noTextEdit="1"/>
              </xdr:cNvSpPr>
            </xdr:nvSpPr>
            <xdr:spPr>
              <a:xfrm>
                <a:off x="13111755" y="224970"/>
                <a:ext cx="3597816" cy="899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462633</xdr:colOff>
      <xdr:row>7</xdr:row>
      <xdr:rowOff>45357</xdr:rowOff>
    </xdr:from>
    <xdr:to>
      <xdr:col>22</xdr:col>
      <xdr:colOff>1095461</xdr:colOff>
      <xdr:row>12</xdr:row>
      <xdr:rowOff>100987</xdr:rowOff>
    </xdr:to>
    <xdr:grpSp>
      <xdr:nvGrpSpPr>
        <xdr:cNvPr id="21" name="Group 20">
          <a:extLst>
            <a:ext uri="{FF2B5EF4-FFF2-40B4-BE49-F238E27FC236}">
              <a16:creationId xmlns:a16="http://schemas.microsoft.com/office/drawing/2014/main" id="{568BE2AC-BA25-4638-9520-1BF3681FB2E6}"/>
            </a:ext>
          </a:extLst>
        </xdr:cNvPr>
        <xdr:cNvGrpSpPr/>
      </xdr:nvGrpSpPr>
      <xdr:grpSpPr>
        <a:xfrm>
          <a:off x="3501562" y="1315357"/>
          <a:ext cx="12371256" cy="962773"/>
          <a:chOff x="3467203" y="1261056"/>
          <a:chExt cx="12543613" cy="962773"/>
        </a:xfrm>
      </xdr:grpSpPr>
      <xdr:grpSp>
        <xdr:nvGrpSpPr>
          <xdr:cNvPr id="22" name="Group 21">
            <a:extLst>
              <a:ext uri="{FF2B5EF4-FFF2-40B4-BE49-F238E27FC236}">
                <a16:creationId xmlns:a16="http://schemas.microsoft.com/office/drawing/2014/main" id="{F25620CE-9FD1-49AD-BBDF-7C69E491D2E0}"/>
              </a:ext>
            </a:extLst>
          </xdr:cNvPr>
          <xdr:cNvGrpSpPr/>
        </xdr:nvGrpSpPr>
        <xdr:grpSpPr>
          <a:xfrm>
            <a:off x="3467203" y="1261056"/>
            <a:ext cx="2262289" cy="937434"/>
            <a:chOff x="3467203" y="1261056"/>
            <a:chExt cx="2262289" cy="937434"/>
          </a:xfrm>
        </xdr:grpSpPr>
        <xdr:sp macro="" textlink="Campaign_Analysis!D5">
          <xdr:nvSpPr>
            <xdr:cNvPr id="51" name="Rectangle: Rounded Corners 50">
              <a:extLst>
                <a:ext uri="{FF2B5EF4-FFF2-40B4-BE49-F238E27FC236}">
                  <a16:creationId xmlns:a16="http://schemas.microsoft.com/office/drawing/2014/main" id="{10BB494E-0C38-4F89-A302-E3E9614D87E6}"/>
                </a:ext>
              </a:extLst>
            </xdr:cNvPr>
            <xdr:cNvSpPr/>
          </xdr:nvSpPr>
          <xdr:spPr>
            <a:xfrm>
              <a:off x="3467203" y="1266601"/>
              <a:ext cx="2262289"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E8484B2-9827-4D4E-A455-053B55F0C52C}" type="TxLink">
                <a:rPr lang="en-US" sz="3200" b="1" i="0" u="none" strike="noStrike">
                  <a:ln>
                    <a:noFill/>
                  </a:ln>
                  <a:solidFill>
                    <a:schemeClr val="bg1"/>
                  </a:solidFill>
                  <a:latin typeface="Calibri"/>
                  <a:ea typeface="Calibri"/>
                  <a:cs typeface="Calibri"/>
                </a:rPr>
                <a:pPr marL="0" indent="0" algn="ctr"/>
                <a:t>109.98 M</a:t>
              </a:fld>
              <a:endParaRPr lang="en-IN" sz="3200" b="1">
                <a:ln>
                  <a:noFill/>
                </a:ln>
                <a:solidFill>
                  <a:schemeClr val="bg1"/>
                </a:solidFill>
                <a:latin typeface="+mn-lt"/>
                <a:ea typeface="+mn-ea"/>
                <a:cs typeface="+mn-cs"/>
              </a:endParaRPr>
            </a:p>
          </xdr:txBody>
        </xdr:sp>
        <xdr:sp macro="" textlink="">
          <xdr:nvSpPr>
            <xdr:cNvPr id="52" name="TextBox 51">
              <a:extLst>
                <a:ext uri="{FF2B5EF4-FFF2-40B4-BE49-F238E27FC236}">
                  <a16:creationId xmlns:a16="http://schemas.microsoft.com/office/drawing/2014/main" id="{0FEE3166-FB79-4299-B778-D852B303DC52}"/>
                </a:ext>
              </a:extLst>
            </xdr:cNvPr>
            <xdr:cNvSpPr txBox="1"/>
          </xdr:nvSpPr>
          <xdr:spPr>
            <a:xfrm>
              <a:off x="3470141" y="1261056"/>
              <a:ext cx="2253803" cy="3756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Total Email Sent</a:t>
              </a:r>
              <a:endParaRPr lang="en-IN" sz="1600" b="1">
                <a:solidFill>
                  <a:schemeClr val="bg1"/>
                </a:solidFill>
              </a:endParaRPr>
            </a:p>
          </xdr:txBody>
        </xdr:sp>
      </xdr:grpSp>
      <xdr:grpSp>
        <xdr:nvGrpSpPr>
          <xdr:cNvPr id="23" name="Group 22">
            <a:extLst>
              <a:ext uri="{FF2B5EF4-FFF2-40B4-BE49-F238E27FC236}">
                <a16:creationId xmlns:a16="http://schemas.microsoft.com/office/drawing/2014/main" id="{1C834E5A-CD45-4474-9D5D-BACF7883BE8C}"/>
              </a:ext>
            </a:extLst>
          </xdr:cNvPr>
          <xdr:cNvGrpSpPr/>
        </xdr:nvGrpSpPr>
        <xdr:grpSpPr>
          <a:xfrm>
            <a:off x="6004830" y="1270000"/>
            <a:ext cx="2285945" cy="942566"/>
            <a:chOff x="6004830" y="1270000"/>
            <a:chExt cx="2285945" cy="942566"/>
          </a:xfrm>
        </xdr:grpSpPr>
        <xdr:sp macro="" textlink="Campaign_Analysis!D8">
          <xdr:nvSpPr>
            <xdr:cNvPr id="49" name="Rectangle: Rounded Corners 48">
              <a:extLst>
                <a:ext uri="{FF2B5EF4-FFF2-40B4-BE49-F238E27FC236}">
                  <a16:creationId xmlns:a16="http://schemas.microsoft.com/office/drawing/2014/main" id="{632E08FE-5A60-4352-8523-13932570D668}"/>
                </a:ext>
              </a:extLst>
            </xdr:cNvPr>
            <xdr:cNvSpPr/>
          </xdr:nvSpPr>
          <xdr:spPr>
            <a:xfrm>
              <a:off x="6004830" y="1280677"/>
              <a:ext cx="2270396"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85F0D853-D8CD-4C4E-91FD-46872228097A}"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5.73 M</a:t>
              </a:fld>
              <a:endParaRPr lang="en-IN" sz="3200" b="1">
                <a:solidFill>
                  <a:schemeClr val="bg1"/>
                </a:solidFill>
                <a:latin typeface="+mn-lt"/>
                <a:ea typeface="+mn-ea"/>
                <a:cs typeface="+mn-cs"/>
              </a:endParaRPr>
            </a:p>
          </xdr:txBody>
        </xdr:sp>
        <xdr:sp macro="" textlink="">
          <xdr:nvSpPr>
            <xdr:cNvPr id="50" name="TextBox 49">
              <a:extLst>
                <a:ext uri="{FF2B5EF4-FFF2-40B4-BE49-F238E27FC236}">
                  <a16:creationId xmlns:a16="http://schemas.microsoft.com/office/drawing/2014/main" id="{E8C26ADE-BAD4-4772-91B8-D5DF1426362F}"/>
                </a:ext>
              </a:extLst>
            </xdr:cNvPr>
            <xdr:cNvSpPr txBox="1"/>
          </xdr:nvSpPr>
          <xdr:spPr>
            <a:xfrm>
              <a:off x="6010141" y="1270000"/>
              <a:ext cx="2280634" cy="396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Lead Generated</a:t>
              </a:r>
              <a:endParaRPr lang="en-IN" sz="1600">
                <a:solidFill>
                  <a:schemeClr val="bg1"/>
                </a:solidFill>
              </a:endParaRPr>
            </a:p>
          </xdr:txBody>
        </xdr:sp>
      </xdr:grpSp>
      <xdr:grpSp>
        <xdr:nvGrpSpPr>
          <xdr:cNvPr id="24" name="Group 23">
            <a:extLst>
              <a:ext uri="{FF2B5EF4-FFF2-40B4-BE49-F238E27FC236}">
                <a16:creationId xmlns:a16="http://schemas.microsoft.com/office/drawing/2014/main" id="{0CFC3C23-963F-424E-A3B1-7E32290754DC}"/>
              </a:ext>
            </a:extLst>
          </xdr:cNvPr>
          <xdr:cNvGrpSpPr/>
        </xdr:nvGrpSpPr>
        <xdr:grpSpPr>
          <a:xfrm>
            <a:off x="8568028" y="1278944"/>
            <a:ext cx="2286475" cy="936438"/>
            <a:chOff x="8568028" y="1278944"/>
            <a:chExt cx="2286475" cy="936438"/>
          </a:xfrm>
        </xdr:grpSpPr>
        <xdr:sp macro="" textlink="Campaign_Analysis!F17">
          <xdr:nvSpPr>
            <xdr:cNvPr id="47" name="Rectangle: Rounded Corners 46">
              <a:extLst>
                <a:ext uri="{FF2B5EF4-FFF2-40B4-BE49-F238E27FC236}">
                  <a16:creationId xmlns:a16="http://schemas.microsoft.com/office/drawing/2014/main" id="{3F9F6D98-893A-4EDA-83AB-ED559E24FE46}"/>
                </a:ext>
              </a:extLst>
            </xdr:cNvPr>
            <xdr:cNvSpPr/>
          </xdr:nvSpPr>
          <xdr:spPr>
            <a:xfrm>
              <a:off x="8576903" y="1283493"/>
              <a:ext cx="2277600"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3BDBD1E1-1C3E-4A7C-836A-B58E85ECFD2E}"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5.21%</a:t>
              </a:fld>
              <a:endParaRPr lang="en-IN" sz="3200" b="1">
                <a:solidFill>
                  <a:schemeClr val="bg1"/>
                </a:solidFill>
                <a:latin typeface="+mn-lt"/>
                <a:ea typeface="+mn-ea"/>
                <a:cs typeface="+mn-cs"/>
              </a:endParaRPr>
            </a:p>
          </xdr:txBody>
        </xdr:sp>
        <xdr:sp macro="" textlink="">
          <xdr:nvSpPr>
            <xdr:cNvPr id="48" name="TextBox 47">
              <a:extLst>
                <a:ext uri="{FF2B5EF4-FFF2-40B4-BE49-F238E27FC236}">
                  <a16:creationId xmlns:a16="http://schemas.microsoft.com/office/drawing/2014/main" id="{394DD41B-F3E9-4466-AC16-C680ED31A3C9}"/>
                </a:ext>
              </a:extLst>
            </xdr:cNvPr>
            <xdr:cNvSpPr txBox="1"/>
          </xdr:nvSpPr>
          <xdr:spPr>
            <a:xfrm>
              <a:off x="8568028" y="1278944"/>
              <a:ext cx="2276856"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Conversion Rate</a:t>
              </a:r>
              <a:endParaRPr lang="en-IN" sz="1600">
                <a:solidFill>
                  <a:schemeClr val="bg1"/>
                </a:solidFill>
              </a:endParaRPr>
            </a:p>
          </xdr:txBody>
        </xdr:sp>
      </xdr:grpSp>
      <xdr:grpSp>
        <xdr:nvGrpSpPr>
          <xdr:cNvPr id="28" name="Group 27">
            <a:extLst>
              <a:ext uri="{FF2B5EF4-FFF2-40B4-BE49-F238E27FC236}">
                <a16:creationId xmlns:a16="http://schemas.microsoft.com/office/drawing/2014/main" id="{C37C36C3-6F3B-4DA5-97B7-79F6AF44024D}"/>
              </a:ext>
            </a:extLst>
          </xdr:cNvPr>
          <xdr:cNvGrpSpPr/>
        </xdr:nvGrpSpPr>
        <xdr:grpSpPr>
          <a:xfrm>
            <a:off x="11161691" y="1287887"/>
            <a:ext cx="2289578" cy="935942"/>
            <a:chOff x="11161691" y="1287887"/>
            <a:chExt cx="2289578" cy="935942"/>
          </a:xfrm>
        </xdr:grpSpPr>
        <xdr:sp macro="" textlink="Campaign_Analysis!F5">
          <xdr:nvSpPr>
            <xdr:cNvPr id="45" name="Rectangle: Rounded Corners 44">
              <a:extLst>
                <a:ext uri="{FF2B5EF4-FFF2-40B4-BE49-F238E27FC236}">
                  <a16:creationId xmlns:a16="http://schemas.microsoft.com/office/drawing/2014/main" id="{1F101BAF-2676-40C2-AD8E-E75B6CDF5862}"/>
                </a:ext>
              </a:extLst>
            </xdr:cNvPr>
            <xdr:cNvSpPr/>
          </xdr:nvSpPr>
          <xdr:spPr>
            <a:xfrm>
              <a:off x="11165641" y="1291940"/>
              <a:ext cx="2264091"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C6A63A0E-C2A4-4786-9EE5-7EDDA7405618}"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4.46</a:t>
              </a:fld>
              <a:endParaRPr lang="en-IN" sz="3200" b="1">
                <a:solidFill>
                  <a:schemeClr val="bg1"/>
                </a:solidFill>
                <a:latin typeface="+mn-lt"/>
                <a:ea typeface="+mn-ea"/>
                <a:cs typeface="+mn-cs"/>
              </a:endParaRPr>
            </a:p>
          </xdr:txBody>
        </xdr:sp>
        <xdr:sp macro="" textlink="">
          <xdr:nvSpPr>
            <xdr:cNvPr id="46" name="TextBox 45">
              <a:extLst>
                <a:ext uri="{FF2B5EF4-FFF2-40B4-BE49-F238E27FC236}">
                  <a16:creationId xmlns:a16="http://schemas.microsoft.com/office/drawing/2014/main" id="{F1BE625F-CE04-4D75-AF37-5EBB5A56B59A}"/>
                </a:ext>
              </a:extLst>
            </xdr:cNvPr>
            <xdr:cNvSpPr txBox="1"/>
          </xdr:nvSpPr>
          <xdr:spPr>
            <a:xfrm>
              <a:off x="11161691" y="1287887"/>
              <a:ext cx="2289578" cy="4110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effectLst/>
                  <a:latin typeface="+mn-lt"/>
                  <a:ea typeface="+mn-ea"/>
                  <a:cs typeface="+mn-cs"/>
                </a:rPr>
                <a:t>ROI</a:t>
              </a:r>
              <a:endParaRPr lang="en-IN" sz="1600">
                <a:solidFill>
                  <a:schemeClr val="bg1"/>
                </a:solidFill>
              </a:endParaRPr>
            </a:p>
          </xdr:txBody>
        </xdr:sp>
      </xdr:grpSp>
      <xdr:grpSp>
        <xdr:nvGrpSpPr>
          <xdr:cNvPr id="29" name="Group 28">
            <a:extLst>
              <a:ext uri="{FF2B5EF4-FFF2-40B4-BE49-F238E27FC236}">
                <a16:creationId xmlns:a16="http://schemas.microsoft.com/office/drawing/2014/main" id="{D09DC25A-C90D-419A-9E8E-DCAE02A2F353}"/>
              </a:ext>
            </a:extLst>
          </xdr:cNvPr>
          <xdr:cNvGrpSpPr/>
        </xdr:nvGrpSpPr>
        <xdr:grpSpPr>
          <a:xfrm>
            <a:off x="13728521" y="1275981"/>
            <a:ext cx="2282295" cy="931889"/>
            <a:chOff x="13728521" y="1275981"/>
            <a:chExt cx="2282295" cy="931889"/>
          </a:xfrm>
        </xdr:grpSpPr>
        <xdr:sp macro="" textlink="Campaign_Analysis!D11">
          <xdr:nvSpPr>
            <xdr:cNvPr id="30" name="Rectangle: Rounded Corners 29">
              <a:extLst>
                <a:ext uri="{FF2B5EF4-FFF2-40B4-BE49-F238E27FC236}">
                  <a16:creationId xmlns:a16="http://schemas.microsoft.com/office/drawing/2014/main" id="{738B6011-F45F-4029-B3DB-FAE6BBC72CB0}"/>
                </a:ext>
              </a:extLst>
            </xdr:cNvPr>
            <xdr:cNvSpPr/>
          </xdr:nvSpPr>
          <xdr:spPr>
            <a:xfrm>
              <a:off x="13741321" y="1275981"/>
              <a:ext cx="2269495" cy="931889"/>
            </a:xfrm>
            <a:prstGeom prst="roundRect">
              <a:avLst/>
            </a:prstGeom>
            <a:solidFill>
              <a:srgbClr val="E3811C"/>
            </a:solidFill>
            <a:ln>
              <a:solidFill>
                <a:srgbClr val="E3811C"/>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78001B65-82EB-4CE9-A94E-700C7C30F4FE}" type="TxLink">
                <a:rPr lang="en-US" sz="3200" b="1"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$ 250.72 M</a:t>
              </a:fld>
              <a:endParaRPr lang="en-IN" sz="3200" b="1" i="0" u="none" strike="noStrike">
                <a:solidFill>
                  <a:schemeClr val="bg1"/>
                </a:solidFill>
                <a:latin typeface="+mn-lt"/>
                <a:ea typeface="+mn-ea"/>
                <a:cs typeface="+mn-cs"/>
              </a:endParaRPr>
            </a:p>
          </xdr:txBody>
        </xdr:sp>
        <xdr:sp macro="" textlink="">
          <xdr:nvSpPr>
            <xdr:cNvPr id="32" name="TextBox 31">
              <a:extLst>
                <a:ext uri="{FF2B5EF4-FFF2-40B4-BE49-F238E27FC236}">
                  <a16:creationId xmlns:a16="http://schemas.microsoft.com/office/drawing/2014/main" id="{DB7B0400-C901-48FD-8E83-3B6AFFF12F6E}"/>
                </a:ext>
              </a:extLst>
            </xdr:cNvPr>
            <xdr:cNvSpPr txBox="1"/>
          </xdr:nvSpPr>
          <xdr:spPr>
            <a:xfrm>
              <a:off x="13728521" y="1278943"/>
              <a:ext cx="22806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a:solidFill>
                    <a:schemeClr val="bg1"/>
                  </a:solidFill>
                  <a:effectLst/>
                  <a:latin typeface="+mn-lt"/>
                  <a:ea typeface="+mn-ea"/>
                  <a:cs typeface="+mn-cs"/>
                </a:rPr>
                <a:t>Revenue Generated</a:t>
              </a:r>
              <a:endParaRPr lang="en-IN" sz="1600" b="1">
                <a:solidFill>
                  <a:schemeClr val="bg1"/>
                </a:solidFill>
                <a:effectLst/>
              </a:endParaRPr>
            </a:p>
          </xdr:txBody>
        </xdr: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49074076" backgroundQuery="1" createdVersion="6" refreshedVersion="6" minRefreshableVersion="3" recordCount="0" supportSubquery="1" supportAdvancedDrill="1" xr:uid="{15D825B9-AD1A-4ECD-96CF-C24446686711}">
  <cacheSource type="external" connectionId="5"/>
  <cacheFields count="2">
    <cacheField name="[Calender_Lookup].[Date (Month)].[Date (Month)]" caption="Date (Month)" numFmtId="0" hierarchy="9" level="1">
      <sharedItems count="12">
        <s v="Jan"/>
        <s v="Feb"/>
        <s v="Mar"/>
        <s v="Apr"/>
        <s v="May"/>
        <s v="Jun"/>
        <s v="Jul"/>
        <s v="Aug"/>
        <s v="Sep"/>
        <s v="Oct"/>
        <s v="Nov"/>
        <s v="Dec"/>
      </sharedItems>
    </cacheField>
    <cacheField name="[Measures].[Total_Lead]" caption="Total_Lead" numFmtId="0" hierarchy="40"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0"/>
      </fieldsUsage>
    </cacheHierarchy>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1"/>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1967594" backgroundQuery="1" createdVersion="6" refreshedVersion="6" minRefreshableVersion="3" recordCount="0" supportSubquery="1" supportAdvancedDrill="1" xr:uid="{0B9627D0-A8C5-4954-B611-8B57CEDA2C1A}">
  <cacheSource type="external" connectionId="5"/>
  <cacheFields count="2">
    <cacheField name="[Measures].[Total_Lead]" caption="Total_Lead" numFmtId="0" hierarchy="40" level="32767"/>
    <cacheField name="[Campaign_data].[Target_Location].[Target_Location]" caption="Target_Location" numFmtId="0" hierarchy="18" level="1">
      <sharedItems count="4">
        <s v="Germany"/>
        <s v="India"/>
        <s v="UK"/>
        <s v="USA"/>
      </sharedItems>
    </cacheField>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2" memberValueDatatype="130" unbalanced="0">
      <fieldsUsage count="2">
        <fieldUsage x="-1"/>
        <fieldUsage x="1"/>
      </fieldsUsage>
    </cacheHierarchy>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0"/>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2083332" backgroundQuery="1" createdVersion="6" refreshedVersion="6" minRefreshableVersion="3" recordCount="0" supportSubquery="1" supportAdvancedDrill="1" xr:uid="{CD088E40-D550-49B0-9240-EFC46C78B33B}">
  <cacheSource type="external" connectionId="5"/>
  <cacheFields count="1">
    <cacheField name="[Measures].[Open_Rate]" caption="Open_Rate" numFmtId="0" hierarchy="50"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oneField="1">
      <fieldsUsage count="1">
        <fieldUsage x="0"/>
      </fieldsUsage>
    </cacheHierarchy>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2430556" backgroundQuery="1" createdVersion="6" refreshedVersion="6" minRefreshableVersion="3" recordCount="0" supportSubquery="1" supportAdvancedDrill="1" xr:uid="{218B962F-041C-45B3-B5EA-09F4132063D7}">
  <cacheSource type="external" connectionId="5"/>
  <cacheFields count="2">
    <cacheField name="[Customer_Lookup].[Customer_Segment].[Customer_Segment]" caption="Customer_Segment" numFmtId="0" hierarchy="29" level="1">
      <sharedItems count="3">
        <s v="Enterprise"/>
        <s v="Mid-Market"/>
        <s v="Small Business"/>
      </sharedItems>
    </cacheField>
    <cacheField name="[Measures].[Total_Revenue_Generated]" caption="Total_Revenue_Generated" numFmtId="0" hierarchy="46"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2" memberValueDatatype="130" unbalanced="0">
      <fieldsUsage count="2">
        <fieldUsage x="-1"/>
        <fieldUsage x="0"/>
      </fieldsUsage>
    </cacheHierarchy>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1"/>
      </fieldsUsage>
    </cacheHierarchy>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266204" backgroundQuery="1" createdVersion="6" refreshedVersion="6" minRefreshableVersion="3" recordCount="0" supportSubquery="1" supportAdvancedDrill="1" xr:uid="{03F777CA-3A8E-4E81-831A-E58A5F0ABAD9}">
  <cacheSource type="external" connectionId="5"/>
  <cacheFields count="1">
    <cacheField name="[Measures].[ROI]" caption="ROI" numFmtId="0" hierarchy="49"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oneField="1">
      <fieldsUsage count="1">
        <fieldUsage x="0"/>
      </fieldsUsage>
    </cacheHierarchy>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3240741" backgroundQuery="1" createdVersion="6" refreshedVersion="6" minRefreshableVersion="3" recordCount="0" supportSubquery="1" supportAdvancedDrill="1" xr:uid="{C250C764-9CC2-425E-9D3F-83BFD829F847}">
  <cacheSource type="external" connectionId="5"/>
  <cacheFields count="2">
    <cacheField name="[Measures].[Total_Lead]" caption="Total_Lead" numFmtId="0" hierarchy="40" level="32767"/>
    <cacheField name="[Emp_Lookup].[First_Name].[First_Name]" caption="First_Name" numFmtId="0" hierarchy="34" level="1">
      <sharedItems count="10">
        <s v="Elena"/>
        <s v="Harper"/>
        <s v="Harry"/>
        <s v="John"/>
        <s v="Lisa"/>
        <s v="Mark"/>
        <s v="Michael"/>
        <s v="Rebecca"/>
        <s v="Sophia"/>
        <s v="Tom"/>
      </sharedItems>
    </cacheField>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fieldsUsage count="2">
        <fieldUsage x="-1"/>
        <fieldUsage x="1"/>
      </fieldsUsage>
    </cacheHierarchy>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0"/>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3356479" backgroundQuery="1" createdVersion="6" refreshedVersion="6" minRefreshableVersion="3" recordCount="0" supportSubquery="1" supportAdvancedDrill="1" xr:uid="{785420E2-1849-43A9-88FE-FC502575BC92}">
  <cacheSource type="external" connectionId="5"/>
  <cacheFields count="1">
    <cacheField name="[Measures].[Total_Email_Sent]" caption="Total_Email_Sent" numFmtId="0" hierarchy="42"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oneField="1">
      <fieldsUsage count="1">
        <fieldUsage x="0"/>
      </fieldsUsage>
    </cacheHierarchy>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3472225" backgroundQuery="1" createdVersion="6" refreshedVersion="6" minRefreshableVersion="3" recordCount="0" supportSubquery="1" supportAdvancedDrill="1" xr:uid="{6B81E30C-6A4D-45C2-BB27-6E4F43BA7CAA}">
  <cacheSource type="external" connectionId="5"/>
  <cacheFields count="1">
    <cacheField name="[Measures].[Total_Lead]" caption="Total_Lead" numFmtId="0" hierarchy="40"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0"/>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3703703" backgroundQuery="1" createdVersion="6" refreshedVersion="6" minRefreshableVersion="3" recordCount="0" supportSubquery="1" supportAdvancedDrill="1" xr:uid="{D8DA9FD9-644B-476A-A890-96A6D674731E}">
  <cacheSource type="external" connectionId="5"/>
  <cacheFields count="1">
    <cacheField name="[Measures].[Total_Revenue_Generated]" caption="Total_Revenue_Generated" numFmtId="0" hierarchy="46"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0"/>
      </fieldsUsage>
    </cacheHierarchy>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3935187" backgroundQuery="1" createdVersion="6" refreshedVersion="6" minRefreshableVersion="3" recordCount="0" supportSubquery="1" supportAdvancedDrill="1" xr:uid="{3D55939D-0252-445F-A3A8-914F5CFE1F51}">
  <cacheSource type="external" connectionId="5"/>
  <cacheFields count="1">
    <cacheField name="[Measures].[Unsubscribe_Rate]" caption="Unsubscribe_Rate" numFmtId="0" hierarchy="51"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oneField="1">
      <fieldsUsage count="1">
        <fieldUsage x="0"/>
      </fieldsUsage>
    </cacheHierarchy>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4282411" backgroundQuery="1" createdVersion="6" refreshedVersion="6" minRefreshableVersion="3" recordCount="0" supportSubquery="1" supportAdvancedDrill="1" xr:uid="{E208040C-5124-4308-BD9F-3418623CB7B3}">
  <cacheSource type="external" connectionId="5"/>
  <cacheFields count="7">
    <cacheField name="[Calender_Lookup].[Date (Month)].[Date (Month)]" caption="Date (Month)" numFmtId="0" hierarchy="9" level="1">
      <sharedItems count="12">
        <s v="Jan"/>
        <s v="Feb"/>
        <s v="Mar"/>
        <s v="Apr"/>
        <s v="May"/>
        <s v="Jun"/>
        <s v="Jul"/>
        <s v="Aug"/>
        <s v="Sep"/>
        <s v="Oct"/>
        <s v="Nov"/>
        <s v="Dec"/>
      </sharedItems>
    </cacheField>
    <cacheField name="[Measures].[Count of Campaign_ID]" caption="Count of Campaign_ID" numFmtId="0" hierarchy="64" level="32767"/>
    <cacheField name="[Measures].[Bounce_Rate]" caption="Bounce_Rate" numFmtId="0" hierarchy="52" level="32767"/>
    <cacheField name="[Measures].[Unsubscribe_Rate]" caption="Unsubscribe_Rate" numFmtId="0" hierarchy="51" level="32767"/>
    <cacheField name="[Measures].[Open_Rate]" caption="Open_Rate" numFmtId="0" hierarchy="50" level="32767"/>
    <cacheField name="[Measures].[CTR %]" caption="CTR %" numFmtId="0" hierarchy="48" level="32767"/>
    <cacheField name="[Measures].[Conversion_Rate]" caption="Conversion_Rate" numFmtId="0" hierarchy="53"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0"/>
      </fieldsUsage>
    </cacheHierarchy>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oneField="1">
      <fieldsUsage count="1">
        <fieldUsage x="5"/>
      </fieldsUsage>
    </cacheHierarchy>
    <cacheHierarchy uniqueName="[Measures].[ROI]" caption="ROI" measure="1" displayFolder="" measureGroup="Campaign_data" count="0"/>
    <cacheHierarchy uniqueName="[Measures].[Open_Rate]" caption="Open_Rate" measure="1" displayFolder="" measureGroup="Campaign_data" count="0" oneField="1">
      <fieldsUsage count="1">
        <fieldUsage x="4"/>
      </fieldsUsage>
    </cacheHierarchy>
    <cacheHierarchy uniqueName="[Measures].[Unsubscribe_Rate]" caption="Unsubscribe_Rate" measure="1" displayFolder="" measureGroup="Campaign_data" count="0" oneField="1">
      <fieldsUsage count="1">
        <fieldUsage x="3"/>
      </fieldsUsage>
    </cacheHierarchy>
    <cacheHierarchy uniqueName="[Measures].[Bounce_Rate]" caption="Bounce_Rate" measure="1" displayFolder="" measureGroup="Campaign_data" count="0" oneField="1">
      <fieldsUsage count="1">
        <fieldUsage x="2"/>
      </fieldsUsage>
    </cacheHierarchy>
    <cacheHierarchy uniqueName="[Measures].[Conversion_Rate]" caption="Conversion_Rate" measure="1" displayFolder="" measureGroup="Campaign_data" count="0" oneField="1">
      <fieldsUsage count="1">
        <fieldUsage x="6"/>
      </fieldsUsage>
    </cacheHierarchy>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49305554" backgroundQuery="1" createdVersion="6" refreshedVersion="6" minRefreshableVersion="3" recordCount="0" supportSubquery="1" supportAdvancedDrill="1" xr:uid="{FF721A3D-949B-49F8-B206-515A85D32F62}">
  <cacheSource type="external" connectionId="5"/>
  <cacheFields count="1">
    <cacheField name="[Measures].[Bounce_Rate]" caption="Bounce_Rate" numFmtId="0" hierarchy="52"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oneField="1">
      <fieldsUsage count="1">
        <fieldUsage x="0"/>
      </fieldsUsage>
    </cacheHierarchy>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4745372" backgroundQuery="1" createdVersion="6" refreshedVersion="6" minRefreshableVersion="3" recordCount="0" supportSubquery="1" supportAdvancedDrill="1" xr:uid="{8DCDF0D8-348F-4E1D-A9BC-CE4641CA9634}">
  <cacheSource type="external" connectionId="5"/>
  <cacheFields count="2">
    <cacheField name="[Emp_Lookup].[First_Name].[First_Name]" caption="First_Name" numFmtId="0" hierarchy="34" level="1">
      <sharedItems count="10">
        <s v="Elena"/>
        <s v="Harper"/>
        <s v="Harry"/>
        <s v="John"/>
        <s v="Lisa"/>
        <s v="Mark"/>
        <s v="Michael"/>
        <s v="Rebecca"/>
        <s v="Sophia"/>
        <s v="Tom"/>
      </sharedItems>
    </cacheField>
    <cacheField name="[Measures].[Total_Email_Sent]" caption="Total_Email_Sent" numFmtId="0" hierarchy="42"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fieldsUsage count="2">
        <fieldUsage x="-1"/>
        <fieldUsage x="0"/>
      </fieldsUsage>
    </cacheHierarchy>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oneField="1">
      <fieldsUsage count="1">
        <fieldUsage x="1"/>
      </fieldsUsage>
    </cacheHierarchy>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5092596" backgroundQuery="1" createdVersion="6" refreshedVersion="6" minRefreshableVersion="3" recordCount="0" supportSubquery="1" supportAdvancedDrill="1" xr:uid="{63076986-8144-45C8-83F5-01A26F5A82BF}">
  <cacheSource type="external" connectionId="5"/>
  <cacheFields count="9">
    <cacheField name="[Emp_Lookup].[First_Name].[First_Name]" caption="First_Name" numFmtId="0" hierarchy="34" level="1">
      <sharedItems count="10">
        <s v="Elena"/>
        <s v="Harper"/>
        <s v="Harry"/>
        <s v="John"/>
        <s v="Lisa"/>
        <s v="Mark"/>
        <s v="Michael"/>
        <s v="Rebecca"/>
        <s v="Sophia"/>
        <s v="Tom"/>
      </sharedItems>
    </cacheField>
    <cacheField name="[Measures].[Total_Lead]" caption="Total_Lead" numFmtId="0" hierarchy="40" level="32767"/>
    <cacheField name="[Measures].[Open_Rate]" caption="Open_Rate" numFmtId="0" hierarchy="50" level="32767"/>
    <cacheField name="[Measures].[CTR %]" caption="CTR %" numFmtId="0" hierarchy="48" level="32767"/>
    <cacheField name="[Measures].[Unsubscribe_Rate]" caption="Unsubscribe_Rate" numFmtId="0" hierarchy="51" level="32767"/>
    <cacheField name="[Measures].[Bounce_Rate]" caption="Bounce_Rate" numFmtId="0" hierarchy="52" level="32767"/>
    <cacheField name="[Measures].[Conversion_Rate]" caption="Conversion_Rate" numFmtId="0" hierarchy="53" level="32767"/>
    <cacheField name="[Measures].[Total_Revenue_Generated]" caption="Total_Revenue_Generated" numFmtId="0" hierarchy="46" level="32767"/>
    <cacheField name="Dummy0" numFmtId="0" hierarchy="68" level="32767">
      <extLst>
        <ext xmlns:x14="http://schemas.microsoft.com/office/spreadsheetml/2009/9/main" uri="{63CAB8AC-B538-458d-9737-405883B0398D}">
          <x14:cacheField ignore="1"/>
        </ext>
      </extLst>
    </cacheField>
  </cacheFields>
  <cacheHierarchies count="69">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fieldsUsage count="2">
        <fieldUsage x="-1"/>
        <fieldUsage x="0"/>
      </fieldsUsage>
    </cacheHierarchy>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1"/>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7"/>
      </fieldsUsage>
    </cacheHierarchy>
    <cacheHierarchy uniqueName="[Measures].[Total_Acquisition_Cost]" caption="Total_Acquisition_Cost" measure="1" displayFolder="" measureGroup="Campaign_data" count="0"/>
    <cacheHierarchy uniqueName="[Measures].[CTR %]" caption="CTR %" measure="1" displayFolder="" measureGroup="Campaign_data" count="0" oneField="1">
      <fieldsUsage count="1">
        <fieldUsage x="3"/>
      </fieldsUsage>
    </cacheHierarchy>
    <cacheHierarchy uniqueName="[Measures].[ROI]" caption="ROI" measure="1" displayFolder="" measureGroup="Campaign_data" count="0"/>
    <cacheHierarchy uniqueName="[Measures].[Open_Rate]" caption="Open_Rate" measure="1" displayFolder="" measureGroup="Campaign_data" count="0" oneField="1">
      <fieldsUsage count="1">
        <fieldUsage x="2"/>
      </fieldsUsage>
    </cacheHierarchy>
    <cacheHierarchy uniqueName="[Measures].[Unsubscribe_Rate]" caption="Unsubscribe_Rate" measure="1" displayFolder="" measureGroup="Campaign_data" count="0" oneField="1">
      <fieldsUsage count="1">
        <fieldUsage x="4"/>
      </fieldsUsage>
    </cacheHierarchy>
    <cacheHierarchy uniqueName="[Measures].[Bounce_Rate]" caption="Bounce_Rate" measure="1" displayFolder="" measureGroup="Campaign_data" count="0" oneField="1">
      <fieldsUsage count="1">
        <fieldUsage x="5"/>
      </fieldsUsage>
    </cacheHierarchy>
    <cacheHierarchy uniqueName="[Measures].[Conversion_Rate]" caption="Conversion_Rate" measure="1" displayFolder="" measureGroup="Campaign_data" count="0" oneField="1">
      <fieldsUsage count="1">
        <fieldUsage x="6"/>
      </fieldsUsage>
    </cacheHierarchy>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5439812" backgroundQuery="1" createdVersion="6" refreshedVersion="6" minRefreshableVersion="3" recordCount="0" supportSubquery="1" supportAdvancedDrill="1" xr:uid="{737BBBD0-2FBB-4BAF-8178-E30CD7AF7142}">
  <cacheSource type="external" connectionId="5"/>
  <cacheFields count="2">
    <cacheField name="[Emp_Lookup].[Manager_Name].[Manager_Name]" caption="Manager_Name" numFmtId="0" hierarchy="38" level="1">
      <sharedItems count="3">
        <s v="Alexander Brown"/>
        <s v="Emily Grace"/>
        <s v="James Carter"/>
      </sharedItems>
    </cacheField>
    <cacheField name="[Measures].[Total_Revenue_Generated]" caption="Total_Revenue_Generated" numFmtId="0" hierarchy="46"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2" memberValueDatatype="20" unbalanced="0"/>
    <cacheHierarchy uniqueName="[Calender_Lookup].[Month]" caption="Month" attribute="1" defaultMemberUniqueName="[Calender_Lookup].[Month].[All]" allUniqueName="[Calender_Lookup].[Month].[All]" dimensionUniqueName="[Calender_Lookup]" displayFolder="" count="2" memberValueDatatype="20" unbalanced="0"/>
    <cacheHierarchy uniqueName="[Calender_Lookup].[Month Name]" caption="Month Name" attribute="1" defaultMemberUniqueName="[Calender_Lookup].[Month Name].[All]" allUniqueName="[Calender_Lookup].[Month Name].[All]" dimensionUniqueName="[Calender_Lookup]" displayFolder="" count="2" memberValueDatatype="130" unbalanced="0"/>
    <cacheHierarchy uniqueName="[Calender_Lookup].[Quarter]" caption="Quarter" attribute="1" defaultMemberUniqueName="[Calender_Lookup].[Quarter].[All]" allUniqueName="[Calender_Lookup].[Quarter].[All]" dimensionUniqueName="[Calender_Lookup]" displayFolder="" count="2" memberValueDatatype="20" unbalanced="0"/>
    <cacheHierarchy uniqueName="[Calender_Lookup].[Quarter_Name]" caption="Quarter_Name" attribute="1" defaultMemberUniqueName="[Calender_Lookup].[Quarter_Name].[All]" allUniqueName="[Calender_Lookup].[Quarter_Name].[All]" dimensionUniqueName="[Calender_Lookup]" displayFolder="" count="2" memberValueDatatype="130" unbalanced="0"/>
    <cacheHierarchy uniqueName="[Calender_Lookup].[Day Name]" caption="Day Name" attribute="1" defaultMemberUniqueName="[Calender_Lookup].[Day Name].[All]" allUniqueName="[Calender_Lookup].[Day Name].[All]" dimensionUniqueName="[Calender_Lookup]" displayFolder="" count="2"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2"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2" memberValueDatatype="130" unbalanced="0"/>
    <cacheHierarchy uniqueName="[Campaign_data].[Campaign_ID]" caption="Campaign_ID" attribute="1" defaultMemberUniqueName="[Campaign_data].[Campaign_ID].[All]" allUniqueName="[Campaign_data].[Campaign_ID].[All]" dimensionUniqueName="[Campaign_data]" displayFolder="" count="2" memberValueDatatype="20" unbalanced="0"/>
    <cacheHierarchy uniqueName="[Campaign_data].[Campaign_Name]" caption="Campaign_Name" attribute="1" defaultMemberUniqueName="[Campaign_data].[Campaign_Name].[All]" allUniqueName="[Campaign_data].[Campaign_Name].[All]" dimensionUniqueName="[Campaign_data]" displayFolder="" count="2" memberValueDatatype="130" unbalanced="0"/>
    <cacheHierarchy uniqueName="[Campaign_data].[Email_Subject]" caption="Email_Subject" attribute="1" defaultMemberUniqueName="[Campaign_data].[Email_Subject].[All]" allUniqueName="[Campaign_data].[Email_Subject].[All]" dimensionUniqueName="[Campaign_data]" displayFolder="" count="2" memberValueDatatype="130" unbalanced="0"/>
    <cacheHierarchy uniqueName="[Campaign_data].[Emp_Id]" caption="Emp_Id" attribute="1" defaultMemberUniqueName="[Campaign_data].[Emp_Id].[All]" allUniqueName="[Campaign_data].[Emp_Id].[All]" dimensionUniqueName="[Campaign_data]" displayFolder="" count="2"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2" memberValueDatatype="130" unbalanced="0"/>
    <cacheHierarchy uniqueName="[Campaign_data].[Campaign_Type]" caption="Campaign_Type" attribute="1" defaultMemberUniqueName="[Campaign_data].[Campaign_Type].[All]" allUniqueName="[Campaign_data].[Campaign_Type].[All]" dimensionUniqueName="[Campaign_data]" displayFolder="" count="2" memberValueDatatype="130" unbalanced="0"/>
    <cacheHierarchy uniqueName="[Campaign_data].[Target_Audience]" caption="Target_Audience" attribute="1" defaultMemberUniqueName="[Campaign_data].[Target_Audience].[All]" allUniqueName="[Campaign_data].[Target_Audience].[All]" dimensionUniqueName="[Campaign_data]" displayFolder="" count="2" memberValueDatatype="130" unbalanced="0"/>
    <cacheHierarchy uniqueName="[Campaign_data].[Target_Industry]" caption="Target_Industry" attribute="1" defaultMemberUniqueName="[Campaign_data].[Target_Industry].[All]" allUniqueName="[Campaign_data].[Target_Industry].[All]" dimensionUniqueName="[Campaign_data]" displayFolder="" count="2" memberValueDatatype="130" unbalanced="0"/>
    <cacheHierarchy uniqueName="[Campaign_data].[Target_Location]" caption="Target_Location" attribute="1" defaultMemberUniqueName="[Campaign_data].[Target_Location].[All]" allUniqueName="[Campaign_data].[Target_Location].[All]" dimensionUniqueName="[Campaign_data]" displayFolder="" count="2" memberValueDatatype="130" unbalanced="0"/>
    <cacheHierarchy uniqueName="[Campaign_data].[Channel_Used]" caption="Channel_Used" attribute="1" defaultMemberUniqueName="[Campaign_data].[Channel_Used].[All]" allUniqueName="[Campaign_data].[Channel_Used].[All]" dimensionUniqueName="[Campaign_data]" displayFolder="" count="2" memberValueDatatype="130" unbalanced="0"/>
    <cacheHierarchy uniqueName="[Campaign_data].[Sent_Date]" caption="Sent_Date" attribute="1" time="1" defaultMemberUniqueName="[Campaign_data].[Sent_Date].[All]" allUniqueName="[Campaign_data].[Sent_Date].[All]" dimensionUniqueName="[Campaign_data]" displayFolder="" count="2" memberValueDatatype="7" unbalanced="0"/>
    <cacheHierarchy uniqueName="[Campaign_data].[Emails_Sent]" caption="Emails_Sent" attribute="1" defaultMemberUniqueName="[Campaign_data].[Emails_Sent].[All]" allUniqueName="[Campaign_data].[Emails_Sent].[All]" dimensionUniqueName="[Campaign_data]" displayFolder="" count="2" memberValueDatatype="20" unbalanced="0"/>
    <cacheHierarchy uniqueName="[Campaign_data].[Emails_Opened]" caption="Emails_Opened" attribute="1" defaultMemberUniqueName="[Campaign_data].[Emails_Opened].[All]" allUniqueName="[Campaign_data].[Emails_Opened].[All]" dimensionUniqueName="[Campaign_data]" displayFolder="" count="2" memberValueDatatype="20" unbalanced="0"/>
    <cacheHierarchy uniqueName="[Campaign_data].[Clicks]" caption="Clicks" attribute="1" defaultMemberUniqueName="[Campaign_data].[Clicks].[All]" allUniqueName="[Campaign_data].[Clicks].[All]" dimensionUniqueName="[Campaign_data]" displayFolder="" count="2" memberValueDatatype="20" unbalanced="0"/>
    <cacheHierarchy uniqueName="[Campaign_data].[Unsubscribes]" caption="Unsubscribes" attribute="1" defaultMemberUniqueName="[Campaign_data].[Unsubscribes].[All]" allUniqueName="[Campaign_data].[Unsubscribes].[All]" dimensionUniqueName="[Campaign_data]" displayFolder="" count="2" memberValueDatatype="20" unbalanced="0"/>
    <cacheHierarchy uniqueName="[Campaign_data].[Bounces]" caption="Bounces" attribute="1" defaultMemberUniqueName="[Campaign_data].[Bounces].[All]" allUniqueName="[Campaign_data].[Bounces].[All]" dimensionUniqueName="[Campaign_data]" displayFolder="" count="2"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2" memberValueDatatype="20" unbalanced="0"/>
    <cacheHierarchy uniqueName="[Campaign_data].[Acquisition_Cost]" caption="Acquisition_Cost" attribute="1" defaultMemberUniqueName="[Campaign_data].[Acquisition_Cost].[All]" allUniqueName="[Campaign_data].[Acquisition_Cost].[All]" dimensionUniqueName="[Campaign_data]" displayFolder="" count="2"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2"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2"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2"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2" memberValueDatatype="130" unbalanced="0"/>
    <cacheHierarchy uniqueName="[Customer_Lookup].[Revenue]" caption="Revenue" attribute="1" defaultMemberUniqueName="[Customer_Lookup].[Revenue].[All]" allUniqueName="[Customer_Lookup].[Revenue].[All]" dimensionUniqueName="[Customer_Lookup]" displayFolder="" count="2" memberValueDatatype="130" unbalanced="0"/>
    <cacheHierarchy uniqueName="[Emp_Lookup].[Emp_id]" caption="Emp_id" attribute="1" defaultMemberUniqueName="[Emp_Lookup].[Emp_id].[All]" allUniqueName="[Emp_Lookup].[Emp_id].[All]" dimensionUniqueName="[Emp_Lookup]" displayFolder="" count="2"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cacheHierarchy uniqueName="[Emp_Lookup].[Last_Name]" caption="Last_Name" attribute="1" defaultMemberUniqueName="[Emp_Lookup].[Last_Name].[All]" allUniqueName="[Emp_Lookup].[Last_Name].[All]" dimensionUniqueName="[Emp_Lookup]" displayFolder="" count="2" memberValueDatatype="130" unbalanced="0"/>
    <cacheHierarchy uniqueName="[Emp_Lookup].[Gender]" caption="Gender" attribute="1" defaultMemberUniqueName="[Emp_Lookup].[Gender].[All]" allUniqueName="[Emp_Lookup].[Gender].[All]" dimensionUniqueName="[Emp_Lookup]" displayFolder="" count="2" memberValueDatatype="130" unbalanced="0"/>
    <cacheHierarchy uniqueName="[Emp_Lookup].[Manager_Id]" caption="Manager_Id" attribute="1" defaultMemberUniqueName="[Emp_Lookup].[Manager_Id].[All]" allUniqueName="[Emp_Lookup].[Manager_Id].[All]" dimensionUniqueName="[Emp_Lookup]" displayFolder="" count="2" memberValueDatatype="130" unbalanced="0"/>
    <cacheHierarchy uniqueName="[Emp_Lookup].[Manager_Name]" caption="Manager_Name" attribute="1" defaultMemberUniqueName="[Emp_Lookup].[Manager_Name].[All]" allUniqueName="[Emp_Lookup].[Manager_Name].[All]" dimensionUniqueName="[Emp_Lookup]" displayFolder="" count="2" memberValueDatatype="130" unbalanced="0">
      <fieldsUsage count="2">
        <fieldUsage x="-1"/>
        <fieldUsage x="0"/>
      </fieldsUsage>
    </cacheHierarchy>
    <cacheHierarchy uniqueName="[Calender_Lookup].[Date (Month Index)]" caption="Date (Month Index)" attribute="1" defaultMemberUniqueName="[Calender_Lookup].[Date (Month Index)].[All]" allUniqueName="[Calender_Lookup].[Date (Month Index)].[All]" dimensionUniqueName="[Calender_Lookup]" displayFolder="" count="2"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1"/>
      </fieldsUsage>
    </cacheHierarchy>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5787035" backgroundQuery="1" createdVersion="6" refreshedVersion="6" minRefreshableVersion="3" recordCount="0" supportSubquery="1" supportAdvancedDrill="1" xr:uid="{63D42D85-99AD-421C-8149-4227E843FCA0}">
  <cacheSource type="external" connectionId="5"/>
  <cacheFields count="2">
    <cacheField name="[Emp_Lookup].[First_Name].[First_Name]" caption="First_Name" numFmtId="0" hierarchy="34" level="1">
      <sharedItems count="10">
        <s v="Elena"/>
        <s v="Harper"/>
        <s v="Harry"/>
        <s v="John"/>
        <s v="Lisa"/>
        <s v="Mark"/>
        <s v="Michael"/>
        <s v="Rebecca"/>
        <s v="Sophia"/>
        <s v="Tom"/>
      </sharedItems>
    </cacheField>
    <cacheField name="[Measures].[Total Campaign]" caption="Total Campaign" numFmtId="0" hierarchy="55"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fieldsUsage count="2">
        <fieldUsage x="-1"/>
        <fieldUsage x="0"/>
      </fieldsUsage>
    </cacheHierarchy>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oneField="1">
      <fieldsUsage count="1">
        <fieldUsage x="1"/>
      </fieldsUsage>
    </cacheHierarchy>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6134258" backgroundQuery="1" createdVersion="6" refreshedVersion="6" minRefreshableVersion="3" recordCount="0" supportSubquery="1" supportAdvancedDrill="1" xr:uid="{33E05E7A-7F78-42C2-AF77-EC92B21381CA}">
  <cacheSource type="external" connectionId="5"/>
  <cacheFields count="2">
    <cacheField name="[Emp_Lookup].[First_Name].[First_Name]" caption="First_Name" numFmtId="0" hierarchy="34" level="1">
      <sharedItems count="10">
        <s v="Elena"/>
        <s v="Harper"/>
        <s v="Harry"/>
        <s v="John"/>
        <s v="Lisa"/>
        <s v="Mark"/>
        <s v="Michael"/>
        <s v="Rebecca"/>
        <s v="Sophia"/>
        <s v="Tom"/>
      </sharedItems>
    </cacheField>
    <cacheField name="[Measures].[Total_Revenue_Generated]" caption="Total_Revenue_Generated" numFmtId="0" hierarchy="46"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fieldsUsage count="2">
        <fieldUsage x="-1"/>
        <fieldUsage x="0"/>
      </fieldsUsage>
    </cacheHierarchy>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1"/>
      </fieldsUsage>
    </cacheHierarchy>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6481481" backgroundQuery="1" createdVersion="6" refreshedVersion="6" minRefreshableVersion="3" recordCount="0" supportSubquery="1" supportAdvancedDrill="1" xr:uid="{0710B3A9-A431-4C46-88AD-8A49A4F0DF48}">
  <cacheSource type="external" connectionId="5"/>
  <cacheFields count="2">
    <cacheField name="[Measures].[Total_Revenue_Generated]" caption="Total_Revenue_Generated" numFmtId="0" hierarchy="46" level="32767"/>
    <cacheField name="[Emp_Lookup].[Manager_Name].[Manager_Name]" caption="Manager_Name" numFmtId="0" hierarchy="38" level="1">
      <sharedItems count="3">
        <s v="Alexander Brown"/>
        <s v="Emily Grace"/>
        <s v="James Carter"/>
      </sharedItems>
    </cacheField>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2" memberValueDatatype="130" unbalanced="0">
      <fieldsUsage count="2">
        <fieldUsage x="-1"/>
        <fieldUsage x="1"/>
      </fieldsUsage>
    </cacheHierarchy>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0"/>
      </fieldsUsage>
    </cacheHierarchy>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6828705" backgroundQuery="1" createdVersion="6" refreshedVersion="6" minRefreshableVersion="3" recordCount="0" supportSubquery="1" supportAdvancedDrill="1" xr:uid="{5819A0FA-E9B9-457D-B96E-5758E66B2D3B}">
  <cacheSource type="external" connectionId="5"/>
  <cacheFields count="9">
    <cacheField name="[Emp_Lookup].[First_Name].[First_Name]" caption="First_Name" numFmtId="0" hierarchy="34" level="1">
      <sharedItems count="10">
        <s v="Elena"/>
        <s v="Harper"/>
        <s v="Harry"/>
        <s v="John"/>
        <s v="Lisa"/>
        <s v="Mark"/>
        <s v="Michael"/>
        <s v="Rebecca"/>
        <s v="Sophia"/>
        <s v="Tom"/>
      </sharedItems>
    </cacheField>
    <cacheField name="[Measures].[Total_Lead]" caption="Total_Lead" numFmtId="0" hierarchy="40" level="32767"/>
    <cacheField name="[Measures].[Open_Rate]" caption="Open_Rate" numFmtId="0" hierarchy="50" level="32767"/>
    <cacheField name="[Measures].[CTR %]" caption="CTR %" numFmtId="0" hierarchy="48" level="32767"/>
    <cacheField name="[Measures].[Unsubscribe_Rate]" caption="Unsubscribe_Rate" numFmtId="0" hierarchy="51" level="32767"/>
    <cacheField name="[Measures].[Bounce_Rate]" caption="Bounce_Rate" numFmtId="0" hierarchy="52" level="32767"/>
    <cacheField name="[Measures].[Conversion_Rate]" caption="Conversion_Rate" numFmtId="0" hierarchy="53" level="32767"/>
    <cacheField name="[Measures].[Total_Revenue_Generated]" caption="Total_Revenue_Generated" numFmtId="0" hierarchy="46" level="32767"/>
    <cacheField name="Dummy0" numFmtId="0" hierarchy="68" level="32767">
      <extLst>
        <ext xmlns:x14="http://schemas.microsoft.com/office/spreadsheetml/2009/9/main" uri="{63CAB8AC-B538-458d-9737-405883B0398D}">
          <x14:cacheField ignore="1"/>
        </ext>
      </extLst>
    </cacheField>
  </cacheFields>
  <cacheHierarchies count="69">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2" memberValueDatatype="130" unbalanced="0">
      <fieldsUsage count="2">
        <fieldUsage x="-1"/>
        <fieldUsage x="0"/>
      </fieldsUsage>
    </cacheHierarchy>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2"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1"/>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7"/>
      </fieldsUsage>
    </cacheHierarchy>
    <cacheHierarchy uniqueName="[Measures].[Total_Acquisition_Cost]" caption="Total_Acquisition_Cost" measure="1" displayFolder="" measureGroup="Campaign_data" count="0"/>
    <cacheHierarchy uniqueName="[Measures].[CTR %]" caption="CTR %" measure="1" displayFolder="" measureGroup="Campaign_data" count="0" oneField="1">
      <fieldsUsage count="1">
        <fieldUsage x="3"/>
      </fieldsUsage>
    </cacheHierarchy>
    <cacheHierarchy uniqueName="[Measures].[ROI]" caption="ROI" measure="1" displayFolder="" measureGroup="Campaign_data" count="0"/>
    <cacheHierarchy uniqueName="[Measures].[Open_Rate]" caption="Open_Rate" measure="1" displayFolder="" measureGroup="Campaign_data" count="0" oneField="1">
      <fieldsUsage count="1">
        <fieldUsage x="2"/>
      </fieldsUsage>
    </cacheHierarchy>
    <cacheHierarchy uniqueName="[Measures].[Unsubscribe_Rate]" caption="Unsubscribe_Rate" measure="1" displayFolder="" measureGroup="Campaign_data" count="0" oneField="1">
      <fieldsUsage count="1">
        <fieldUsage x="4"/>
      </fieldsUsage>
    </cacheHierarchy>
    <cacheHierarchy uniqueName="[Measures].[Bounce_Rate]" caption="Bounce_Rate" measure="1" displayFolder="" measureGroup="Campaign_data" count="0" oneField="1">
      <fieldsUsage count="1">
        <fieldUsage x="5"/>
      </fieldsUsage>
    </cacheHierarchy>
    <cacheHierarchy uniqueName="[Measures].[Conversion_Rate]" caption="Conversion_Rate" measure="1" displayFolder="" measureGroup="Campaign_data" count="0" oneField="1">
      <fieldsUsage count="1">
        <fieldUsage x="6"/>
      </fieldsUsage>
    </cacheHierarchy>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7175928" backgroundQuery="1" createdVersion="6" refreshedVersion="6" minRefreshableVersion="3" recordCount="0" supportSubquery="1" supportAdvancedDrill="1" xr:uid="{2B93181C-E4AE-4141-B0A2-2D228E5AC0E9}">
  <cacheSource type="external" connectionId="5"/>
  <cacheFields count="2">
    <cacheField name="[Calender_Lookup].[Date (Month)].[Date (Month)]" caption="Date (Month)" numFmtId="0" hierarchy="9" level="1">
      <sharedItems count="12">
        <s v="Jan"/>
        <s v="Feb"/>
        <s v="Mar"/>
        <s v="Apr"/>
        <s v="May"/>
        <s v="Jun"/>
        <s v="Jul"/>
        <s v="Aug"/>
        <s v="Sep"/>
        <s v="Oct"/>
        <s v="Nov"/>
        <s v="Dec"/>
      </sharedItems>
    </cacheField>
    <cacheField name="[Measures].[Count of Campaign_ID]" caption="Count of Campaign_ID" numFmtId="0" hierarchy="64"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0"/>
      </fieldsUsage>
    </cacheHierarchy>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7523151" backgroundQuery="1" createdVersion="6" refreshedVersion="6" minRefreshableVersion="3" recordCount="0" supportSubquery="1" supportAdvancedDrill="1" xr:uid="{38D19335-B6DA-4EBB-8D1D-B4D01AF6CBAA}">
  <cacheSource type="external" connectionId="5"/>
  <cacheFields count="3">
    <cacheField name="[Calender_Lookup].[Date (Month)].[Date (Month)]" caption="Date (Month)" numFmtId="0" hierarchy="9" level="1">
      <sharedItems count="12">
        <s v="Jan"/>
        <s v="Feb"/>
        <s v="Mar"/>
        <s v="Apr"/>
        <s v="May"/>
        <s v="Jun"/>
        <s v="Jul"/>
        <s v="Aug"/>
        <s v="Sep"/>
        <s v="Oct"/>
        <s v="Nov"/>
        <s v="Dec"/>
      </sharedItems>
    </cacheField>
    <cacheField name="[Measures].[Total_Revenue_Generated]" caption="Total_Revenue_Generated" numFmtId="0" hierarchy="46" level="32767"/>
    <cacheField name="[Measures].[Previous Month Revenue Generated]" caption="Previous Month Revenue Generated" numFmtId="0" hierarchy="54"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0"/>
      </fieldsUsage>
    </cacheHierarchy>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oneField="1">
      <fieldsUsage count="1">
        <fieldUsage x="1"/>
      </fieldsUsage>
    </cacheHierarchy>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oneField="1">
      <fieldsUsage count="1">
        <fieldUsage x="2"/>
      </fieldsUsage>
    </cacheHierarchy>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822905439818" backgroundQuery="1" createdVersion="3" refreshedVersion="6" minRefreshableVersion="3" recordCount="0" supportSubquery="1" supportAdvancedDrill="1" xr:uid="{530997E3-5F2B-4D26-A02B-E585FE0C0687}">
  <cacheSource type="external" connectionId="5">
    <extLst>
      <ext xmlns:x14="http://schemas.microsoft.com/office/spreadsheetml/2009/9/main" uri="{F057638F-6D5F-4e77-A914-E7F072B9BCA8}">
        <x14:sourceConnection name="ThisWorkbookDataModel"/>
      </ext>
    </extLst>
  </cacheSource>
  <cacheFields count="0"/>
  <cacheHierarchies count="68">
    <cacheHierarchy uniqueName="[Calender_Lookup].[Date]" caption="Date" attribute="1" time="1" defaultMemberUniqueName="[Calender_Lookup].[Date].[All]" allUniqueName="[Calender_Lookup].[Date].[All]" dimensionUniqueName="[Calender_Lookup]" displayFolder="" count="0"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2"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74795941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49768516" backgroundQuery="1" createdVersion="6" refreshedVersion="6" minRefreshableVersion="3" recordCount="0" supportSubquery="1" supportAdvancedDrill="1" xr:uid="{1D1EA4DA-B67F-4BC7-96EC-3DB32E0CE095}">
  <cacheSource type="external" connectionId="5"/>
  <cacheFields count="7">
    <cacheField name="[Calender_Lookup].[Date (Month)].[Date (Month)]" caption="Date (Month)" numFmtId="0" hierarchy="9" level="1">
      <sharedItems count="12">
        <s v="Jan"/>
        <s v="Feb"/>
        <s v="Mar"/>
        <s v="Apr"/>
        <s v="May"/>
        <s v="Jun"/>
        <s v="Jul"/>
        <s v="Aug"/>
        <s v="Sep"/>
        <s v="Oct"/>
        <s v="Nov"/>
        <s v="Dec"/>
      </sharedItems>
    </cacheField>
    <cacheField name="[Measures].[Count of Campaign_ID]" caption="Count of Campaign_ID" numFmtId="0" hierarchy="64" level="32767"/>
    <cacheField name="[Measures].[Bounce_Rate]" caption="Bounce_Rate" numFmtId="0" hierarchy="52" level="32767"/>
    <cacheField name="[Measures].[Unsubscribe_Rate]" caption="Unsubscribe_Rate" numFmtId="0" hierarchy="51" level="32767"/>
    <cacheField name="[Measures].[Open_Rate]" caption="Open_Rate" numFmtId="0" hierarchy="50" level="32767"/>
    <cacheField name="[Measures].[CTR %]" caption="CTR %" numFmtId="0" hierarchy="48" level="32767"/>
    <cacheField name="[Measures].[Conversion_Rate]" caption="Conversion_Rate" numFmtId="0" hierarchy="53"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2" memberValueDatatype="130" unbalanced="0">
      <fieldsUsage count="2">
        <fieldUsage x="-1"/>
        <fieldUsage x="0"/>
      </fieldsUsage>
    </cacheHierarchy>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oneField="1">
      <fieldsUsage count="1">
        <fieldUsage x="5"/>
      </fieldsUsage>
    </cacheHierarchy>
    <cacheHierarchy uniqueName="[Measures].[ROI]" caption="ROI" measure="1" displayFolder="" measureGroup="Campaign_data" count="0"/>
    <cacheHierarchy uniqueName="[Measures].[Open_Rate]" caption="Open_Rate" measure="1" displayFolder="" measureGroup="Campaign_data" count="0" oneField="1">
      <fieldsUsage count="1">
        <fieldUsage x="4"/>
      </fieldsUsage>
    </cacheHierarchy>
    <cacheHierarchy uniqueName="[Measures].[Unsubscribe_Rate]" caption="Unsubscribe_Rate" measure="1" displayFolder="" measureGroup="Campaign_data" count="0" oneField="1">
      <fieldsUsage count="1">
        <fieldUsage x="3"/>
      </fieldsUsage>
    </cacheHierarchy>
    <cacheHierarchy uniqueName="[Measures].[Bounce_Rate]" caption="Bounce_Rate" measure="1" displayFolder="" measureGroup="Campaign_data" count="0" oneField="1">
      <fieldsUsage count="1">
        <fieldUsage x="2"/>
      </fieldsUsage>
    </cacheHierarchy>
    <cacheHierarchy uniqueName="[Measures].[Conversion_Rate]" caption="Conversion_Rate" measure="1" displayFolder="" measureGroup="Campaign_data" count="0" oneField="1">
      <fieldsUsage count="1">
        <fieldUsage x="6"/>
      </fieldsUsage>
    </cacheHierarchy>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822905787034" backgroundQuery="1" createdVersion="3" refreshedVersion="6" minRefreshableVersion="3" recordCount="0" supportSubquery="1" supportAdvancedDrill="1" xr:uid="{3C4F9A43-3019-4D06-8681-8E2492AA2516}">
  <cacheSource type="external" connectionId="5">
    <extLst>
      <ext xmlns:x14="http://schemas.microsoft.com/office/spreadsheetml/2009/9/main" uri="{F057638F-6D5F-4e77-A914-E7F072B9BCA8}">
        <x14:sourceConnection name="ThisWorkbookDataModel"/>
      </ext>
    </extLst>
  </cacheSource>
  <cacheFields count="0"/>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0"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pivotCacheId="14676922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49884261" backgroundQuery="1" createdVersion="6" refreshedVersion="6" minRefreshableVersion="3" recordCount="0" supportSubquery="1" supportAdvancedDrill="1" xr:uid="{DD09DD03-B1D3-4D55-A24B-EB053CAAE068}">
  <cacheSource type="external" connectionId="5"/>
  <cacheFields count="1">
    <cacheField name="[Measures].[Conversion_Rate]" caption="Conversion_Rate" numFmtId="0" hierarchy="53"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oneField="1">
      <fieldsUsage count="1">
        <fieldUsage x="0"/>
      </fieldsUsage>
    </cacheHierarchy>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0347223" backgroundQuery="1" createdVersion="6" refreshedVersion="6" minRefreshableVersion="3" recordCount="0" supportSubquery="1" supportAdvancedDrill="1" xr:uid="{CB178080-93C5-40A9-873A-41B90F5A914D}">
  <cacheSource type="external" connectionId="5"/>
  <cacheFields count="2">
    <cacheField name="[Measures].[Conversion_Rate]" caption="Conversion_Rate" numFmtId="0" hierarchy="53" level="32767"/>
    <cacheField name="[Campaign_data].[Channel_Used].[Channel_Used]" caption="Channel_Used" numFmtId="0" hierarchy="19" level="1">
      <sharedItems count="3">
        <s v="Email"/>
        <s v="Pay-Per-Click (PPC)"/>
        <s v="Social Media"/>
      </sharedItems>
    </cacheField>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2" memberValueDatatype="130" unbalanced="0">
      <fieldsUsage count="2">
        <fieldUsage x="-1"/>
        <fieldUsage x="1"/>
      </fieldsUsage>
    </cacheHierarchy>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oneField="1">
      <fieldsUsage count="1">
        <fieldUsage x="0"/>
      </fieldsUsage>
    </cacheHierarchy>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0347223" backgroundQuery="1" createdVersion="6" refreshedVersion="6" minRefreshableVersion="3" recordCount="0" supportSubquery="1" supportAdvancedDrill="1" xr:uid="{CD9F1BF0-4109-4A1C-8009-4F6F4CADA555}">
  <cacheSource type="external" connectionId="5"/>
  <cacheFields count="1">
    <cacheField name="[Measures].[CTR %]" caption="CTR %" numFmtId="0" hierarchy="48"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oneField="1">
      <fieldsUsage count="1">
        <fieldUsage x="0"/>
      </fieldsUsage>
    </cacheHierarchy>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0810185" backgroundQuery="1" createdVersion="6" refreshedVersion="6" minRefreshableVersion="3" recordCount="0" supportSubquery="1" supportAdvancedDrill="1" xr:uid="{06E3ED41-53C7-4AC2-A55E-FA3AED93F45B}">
  <cacheSource type="external" connectionId="5"/>
  <cacheFields count="2">
    <cacheField name="[Measures].[Total_Lead]" caption="Total_Lead" numFmtId="0" hierarchy="40" level="32767"/>
    <cacheField name="[Campaign_data].[Channel_Used].[Channel_Used]" caption="Channel_Used" numFmtId="0" hierarchy="19" level="1">
      <sharedItems count="3">
        <s v="Email"/>
        <s v="Pay-Per-Click (PPC)"/>
        <s v="Social Media"/>
      </sharedItems>
    </cacheField>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2" memberValueDatatype="130" unbalanced="0">
      <fieldsUsage count="2">
        <fieldUsage x="-1"/>
        <fieldUsage x="1"/>
      </fieldsUsage>
    </cacheHierarchy>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0"/>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1273147" backgroundQuery="1" createdVersion="6" refreshedVersion="6" minRefreshableVersion="3" recordCount="0" supportSubquery="1" supportAdvancedDrill="1" xr:uid="{43106332-246F-4066-8F76-89E2813D640B}">
  <cacheSource type="external" connectionId="5"/>
  <cacheFields count="2">
    <cacheField name="[Customer_Lookup].[No_of_Employee].[No_of_Employee]" caption="No_of_Employee" numFmtId="0" hierarchy="31" level="1">
      <sharedItems count="3">
        <s v="&lt;100"/>
        <s v="100 - 1000"/>
        <s v="1000+"/>
      </sharedItems>
    </cacheField>
    <cacheField name="[Measures].[Total_Lead]" caption="Total_Lead" numFmtId="0" hierarchy="40" level="32767"/>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0" memberValueDatatype="130" unbalanced="0"/>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2" memberValueDatatype="130" unbalanced="0">
      <fieldsUsage count="2">
        <fieldUsage x="-1"/>
        <fieldUsage x="0"/>
      </fieldsUsage>
    </cacheHierarchy>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1"/>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dram Kumar" refreshedDate="45666.99985162037" backgroundQuery="1" createdVersion="6" refreshedVersion="6" minRefreshableVersion="3" recordCount="0" supportSubquery="1" supportAdvancedDrill="1" xr:uid="{DE70A7A7-4B5C-4265-A765-E338EB33058C}">
  <cacheSource type="external" connectionId="5"/>
  <cacheFields count="2">
    <cacheField name="[Measures].[Total_Lead]" caption="Total_Lead" numFmtId="0" hierarchy="40" level="32767"/>
    <cacheField name="[Campaign_data].[Target_Industry].[Target_Industry]" caption="Target_Industry" numFmtId="0" hierarchy="17" level="1">
      <sharedItems count="4">
        <s v="Finance"/>
        <s v="Healthcare"/>
        <s v="Retail"/>
        <s v="Technology"/>
      </sharedItems>
    </cacheField>
  </cacheFields>
  <cacheHierarchies count="68">
    <cacheHierarchy uniqueName="[Calender_Lookup].[Date]" caption="Date" attribute="1" time="1" defaultMemberUniqueName="[Calender_Lookup].[Date].[All]" allUniqueName="[Calender_Lookup].[Date].[All]" dimensionUniqueName="[Calender_Lookup]" displayFolder="" count="2" memberValueDatatype="7" unbalanced="0"/>
    <cacheHierarchy uniqueName="[Calender_Lookup].[Year]" caption="Year" attribute="1" defaultMemberUniqueName="[Calender_Lookup].[Year].[All]" allUniqueName="[Calender_Lookup].[Year].[All]" dimensionUniqueName="[Calender_Lookup]" displayFolder="" count="0" memberValueDatatype="20" unbalanced="0"/>
    <cacheHierarchy uniqueName="[Calender_Lookup].[Month]" caption="Month" attribute="1" defaultMemberUniqueName="[Calender_Lookup].[Month].[All]" allUniqueName="[Calender_Lookup].[Month].[All]" dimensionUniqueName="[Calender_Lookup]" displayFolder="" count="0" memberValueDatatype="20" unbalanced="0"/>
    <cacheHierarchy uniqueName="[Calender_Lookup].[Month Name]" caption="Month Name" attribute="1" defaultMemberUniqueName="[Calender_Lookup].[Month Name].[All]" allUniqueName="[Calender_Lookup].[Month Name].[All]" dimensionUniqueName="[Calender_Lookup]" displayFolder="" count="0" memberValueDatatype="130" unbalanced="0"/>
    <cacheHierarchy uniqueName="[Calender_Lookup].[Quarter]" caption="Quarter" attribute="1" defaultMemberUniqueName="[Calender_Lookup].[Quarter].[All]" allUniqueName="[Calender_Lookup].[Quarter].[All]" dimensionUniqueName="[Calender_Lookup]" displayFolder="" count="0" memberValueDatatype="20" unbalanced="0"/>
    <cacheHierarchy uniqueName="[Calender_Lookup].[Quarter_Name]" caption="Quarter_Name" attribute="1" defaultMemberUniqueName="[Calender_Lookup].[Quarter_Name].[All]" allUniqueName="[Calender_Lookup].[Quarter_Name].[All]" dimensionUniqueName="[Calender_Lookup]" displayFolder="" count="0" memberValueDatatype="130" unbalanced="0"/>
    <cacheHierarchy uniqueName="[Calender_Lookup].[Day Name]" caption="Day Name" attribute="1" defaultMemberUniqueName="[Calender_Lookup].[Day Name].[All]" allUniqueName="[Calender_Lookup].[Day Name].[All]" dimensionUniqueName="[Calender_Lookup]" displayFolder="" count="0" memberValueDatatype="130" unbalanced="0"/>
    <cacheHierarchy uniqueName="[Calender_Lookup].[Start of Week]" caption="Start of Week" attribute="1" time="1" defaultMemberUniqueName="[Calender_Lookup].[Start of Week].[All]" allUniqueName="[Calender_Lookup].[Start of Week].[All]" dimensionUniqueName="[Calender_Lookup]" displayFolder="" count="0" memberValueDatatype="7" unbalanced="0"/>
    <cacheHierarchy uniqueName="[Calender_Lookup].[Week of Month]" caption="Week of Month" attribute="1" defaultMemberUniqueName="[Calender_Lookup].[Week of Month].[All]" allUniqueName="[Calender_Lookup].[Week of Month].[All]" dimensionUniqueName="[Calender_Lookup]" displayFolder="" count="2" memberValueDatatype="20" unbalanced="0"/>
    <cacheHierarchy uniqueName="[Calender_Lookup].[Date (Month)]" caption="Date (Month)" attribute="1" defaultMemberUniqueName="[Calender_Lookup].[Date (Month)].[All]" allUniqueName="[Calender_Lookup].[Date (Month)].[All]" dimensionUniqueName="[Calender_Lookup]" displayFolder="" count="0" memberValueDatatype="130" unbalanced="0"/>
    <cacheHierarchy uniqueName="[Campaign_data].[Campaign_ID]" caption="Campaign_ID" attribute="1" defaultMemberUniqueName="[Campaign_data].[Campaign_ID].[All]" allUniqueName="[Campaign_data].[Campaign_ID].[All]" dimensionUniqueName="[Campaign_data]" displayFolder="" count="0" memberValueDatatype="20" unbalanced="0"/>
    <cacheHierarchy uniqueName="[Campaign_data].[Campaign_Name]" caption="Campaign_Name" attribute="1" defaultMemberUniqueName="[Campaign_data].[Campaign_Name].[All]" allUniqueName="[Campaign_data].[Campaign_Name].[All]" dimensionUniqueName="[Campaign_data]" displayFolder="" count="0" memberValueDatatype="130" unbalanced="0"/>
    <cacheHierarchy uniqueName="[Campaign_data].[Email_Subject]" caption="Email_Subject" attribute="1" defaultMemberUniqueName="[Campaign_data].[Email_Subject].[All]" allUniqueName="[Campaign_data].[Email_Subject].[All]" dimensionUniqueName="[Campaign_data]" displayFolder="" count="0" memberValueDatatype="130" unbalanced="0"/>
    <cacheHierarchy uniqueName="[Campaign_data].[Emp_Id]" caption="Emp_Id" attribute="1" defaultMemberUniqueName="[Campaign_data].[Emp_Id].[All]" allUniqueName="[Campaign_data].[Emp_Id].[All]" dimensionUniqueName="[Campaign_data]" displayFolder="" count="0" memberValueDatatype="130" unbalanced="0"/>
    <cacheHierarchy uniqueName="[Campaign_data].[Customer_Segment_Id]" caption="Customer_Segment_Id" attribute="1" defaultMemberUniqueName="[Campaign_data].[Customer_Segment_Id].[All]" allUniqueName="[Campaign_data].[Customer_Segment_Id].[All]" dimensionUniqueName="[Campaign_data]" displayFolder="" count="0" memberValueDatatype="130" unbalanced="0"/>
    <cacheHierarchy uniqueName="[Campaign_data].[Campaign_Type]" caption="Campaign_Type" attribute="1" defaultMemberUniqueName="[Campaign_data].[Campaign_Type].[All]" allUniqueName="[Campaign_data].[Campaign_Type].[All]" dimensionUniqueName="[Campaign_data]" displayFolder="" count="0" memberValueDatatype="130" unbalanced="0"/>
    <cacheHierarchy uniqueName="[Campaign_data].[Target_Audience]" caption="Target_Audience" attribute="1" defaultMemberUniqueName="[Campaign_data].[Target_Audience].[All]" allUniqueName="[Campaign_data].[Target_Audience].[All]" dimensionUniqueName="[Campaign_data]" displayFolder="" count="0" memberValueDatatype="130" unbalanced="0"/>
    <cacheHierarchy uniqueName="[Campaign_data].[Target_Industry]" caption="Target_Industry" attribute="1" defaultMemberUniqueName="[Campaign_data].[Target_Industry].[All]" allUniqueName="[Campaign_data].[Target_Industry].[All]" dimensionUniqueName="[Campaign_data]" displayFolder="" count="2" memberValueDatatype="130" unbalanced="0">
      <fieldsUsage count="2">
        <fieldUsage x="-1"/>
        <fieldUsage x="1"/>
      </fieldsUsage>
    </cacheHierarchy>
    <cacheHierarchy uniqueName="[Campaign_data].[Target_Location]" caption="Target_Location" attribute="1" defaultMemberUniqueName="[Campaign_data].[Target_Location].[All]" allUniqueName="[Campaign_data].[Target_Location].[All]" dimensionUniqueName="[Campaign_data]" displayFolder="" count="0" memberValueDatatype="130" unbalanced="0"/>
    <cacheHierarchy uniqueName="[Campaign_data].[Channel_Used]" caption="Channel_Used" attribute="1" defaultMemberUniqueName="[Campaign_data].[Channel_Used].[All]" allUniqueName="[Campaign_data].[Channel_Used].[All]" dimensionUniqueName="[Campaign_data]" displayFolder="" count="0" memberValueDatatype="130" unbalanced="0"/>
    <cacheHierarchy uniqueName="[Campaign_data].[Sent_Date]" caption="Sent_Date" attribute="1" time="1" defaultMemberUniqueName="[Campaign_data].[Sent_Date].[All]" allUniqueName="[Campaign_data].[Sent_Date].[All]" dimensionUniqueName="[Campaign_data]" displayFolder="" count="0" memberValueDatatype="7" unbalanced="0"/>
    <cacheHierarchy uniqueName="[Campaign_data].[Emails_Sent]" caption="Emails_Sent" attribute="1" defaultMemberUniqueName="[Campaign_data].[Emails_Sent].[All]" allUniqueName="[Campaign_data].[Emails_Sent].[All]" dimensionUniqueName="[Campaign_data]" displayFolder="" count="0" memberValueDatatype="20" unbalanced="0"/>
    <cacheHierarchy uniqueName="[Campaign_data].[Emails_Opened]" caption="Emails_Opened" attribute="1" defaultMemberUniqueName="[Campaign_data].[Emails_Opened].[All]" allUniqueName="[Campaign_data].[Emails_Opened].[All]" dimensionUniqueName="[Campaign_data]" displayFolder="" count="0" memberValueDatatype="20" unbalanced="0"/>
    <cacheHierarchy uniqueName="[Campaign_data].[Clicks]" caption="Clicks" attribute="1" defaultMemberUniqueName="[Campaign_data].[Clicks].[All]" allUniqueName="[Campaign_data].[Clicks].[All]" dimensionUniqueName="[Campaign_data]" displayFolder="" count="0" memberValueDatatype="20" unbalanced="0"/>
    <cacheHierarchy uniqueName="[Campaign_data].[Unsubscribes]" caption="Unsubscribes" attribute="1" defaultMemberUniqueName="[Campaign_data].[Unsubscribes].[All]" allUniqueName="[Campaign_data].[Unsubscribes].[All]" dimensionUniqueName="[Campaign_data]" displayFolder="" count="0" memberValueDatatype="20" unbalanced="0"/>
    <cacheHierarchy uniqueName="[Campaign_data].[Bounces]" caption="Bounces" attribute="1" defaultMemberUniqueName="[Campaign_data].[Bounces].[All]" allUniqueName="[Campaign_data].[Bounces].[All]" dimensionUniqueName="[Campaign_data]" displayFolder="" count="0" memberValueDatatype="20" unbalanced="0"/>
    <cacheHierarchy uniqueName="[Campaign_data].[No_of_Lead_Generated]" caption="No_of_Lead_Generated" attribute="1" defaultMemberUniqueName="[Campaign_data].[No_of_Lead_Generated].[All]" allUniqueName="[Campaign_data].[No_of_Lead_Generated].[All]" dimensionUniqueName="[Campaign_data]" displayFolder="" count="0" memberValueDatatype="20" unbalanced="0"/>
    <cacheHierarchy uniqueName="[Campaign_data].[Acquisition_Cost]" caption="Acquisition_Cost" attribute="1" defaultMemberUniqueName="[Campaign_data].[Acquisition_Cost].[All]" allUniqueName="[Campaign_data].[Acquisition_Cost].[All]" dimensionUniqueName="[Campaign_data]" displayFolder="" count="0" memberValueDatatype="5" unbalanced="0"/>
    <cacheHierarchy uniqueName="[Campaign_data].[Revenue_Generated]" caption="Revenue_Generated" attribute="1" defaultMemberUniqueName="[Campaign_data].[Revenue_Generated].[All]" allUniqueName="[Campaign_data].[Revenue_Generated].[All]" dimensionUniqueName="[Campaign_data]" displayFolder="" count="0" memberValueDatatype="5" unbalanced="0"/>
    <cacheHierarchy uniqueName="[Customer_Lookup].[Customer_Segment]" caption="Customer_Segment" attribute="1" defaultMemberUniqueName="[Customer_Lookup].[Customer_Segment].[All]" allUniqueName="[Customer_Lookup].[Customer_Segment].[All]" dimensionUniqueName="[Customer_Lookup]" displayFolder="" count="0" memberValueDatatype="130" unbalanced="0"/>
    <cacheHierarchy uniqueName="[Customer_Lookup].[Customer_Segment_Id]" caption="Customer_Segment_Id" attribute="1" defaultMemberUniqueName="[Customer_Lookup].[Customer_Segment_Id].[All]" allUniqueName="[Customer_Lookup].[Customer_Segment_Id].[All]" dimensionUniqueName="[Customer_Lookup]" displayFolder="" count="0" memberValueDatatype="130" unbalanced="0"/>
    <cacheHierarchy uniqueName="[Customer_Lookup].[No_of_Employee]" caption="No_of_Employee" attribute="1" defaultMemberUniqueName="[Customer_Lookup].[No_of_Employee].[All]" allUniqueName="[Customer_Lookup].[No_of_Employee].[All]" dimensionUniqueName="[Customer_Lookup]" displayFolder="" count="0" memberValueDatatype="130" unbalanced="0"/>
    <cacheHierarchy uniqueName="[Customer_Lookup].[Revenue]" caption="Revenue" attribute="1" defaultMemberUniqueName="[Customer_Lookup].[Revenue].[All]" allUniqueName="[Customer_Lookup].[Revenue].[All]" dimensionUniqueName="[Customer_Lookup]" displayFolder="" count="0" memberValueDatatype="130" unbalanced="0"/>
    <cacheHierarchy uniqueName="[Emp_Lookup].[Emp_id]" caption="Emp_id" attribute="1" defaultMemberUniqueName="[Emp_Lookup].[Emp_id].[All]" allUniqueName="[Emp_Lookup].[Emp_id].[All]" dimensionUniqueName="[Emp_Lookup]" displayFolder="" count="0" memberValueDatatype="130" unbalanced="0"/>
    <cacheHierarchy uniqueName="[Emp_Lookup].[First_Name]" caption="First_Name" attribute="1" defaultMemberUniqueName="[Emp_Lookup].[First_Name].[All]" allUniqueName="[Emp_Lookup].[First_Name].[All]" dimensionUniqueName="[Emp_Lookup]" displayFolder="" count="0" memberValueDatatype="130" unbalanced="0"/>
    <cacheHierarchy uniqueName="[Emp_Lookup].[Last_Name]" caption="Last_Name" attribute="1" defaultMemberUniqueName="[Emp_Lookup].[Last_Name].[All]" allUniqueName="[Emp_Lookup].[Last_Name].[All]" dimensionUniqueName="[Emp_Lookup]" displayFolder="" count="0" memberValueDatatype="130" unbalanced="0"/>
    <cacheHierarchy uniqueName="[Emp_Lookup].[Gender]" caption="Gender" attribute="1" defaultMemberUniqueName="[Emp_Lookup].[Gender].[All]" allUniqueName="[Emp_Lookup].[Gender].[All]" dimensionUniqueName="[Emp_Lookup]" displayFolder="" count="0" memberValueDatatype="130" unbalanced="0"/>
    <cacheHierarchy uniqueName="[Emp_Lookup].[Manager_Id]" caption="Manager_Id" attribute="1" defaultMemberUniqueName="[Emp_Lookup].[Manager_Id].[All]" allUniqueName="[Emp_Lookup].[Manager_Id].[All]" dimensionUniqueName="[Emp_Lookup]" displayFolder="" count="0" memberValueDatatype="130" unbalanced="0"/>
    <cacheHierarchy uniqueName="[Emp_Lookup].[Manager_Name]" caption="Manager_Name" attribute="1" defaultMemberUniqueName="[Emp_Lookup].[Manager_Name].[All]" allUniqueName="[Emp_Lookup].[Manager_Name].[All]" dimensionUniqueName="[Emp_Lookup]" displayFolder="" count="0" memberValueDatatype="130" unbalanced="0"/>
    <cacheHierarchy uniqueName="[Calender_Lookup].[Date (Month Index)]" caption="Date (Month Index)" attribute="1" defaultMemberUniqueName="[Calender_Lookup].[Date (Month Index)].[All]" allUniqueName="[Calender_Lookup].[Date (Month Index)].[All]" dimensionUniqueName="[Calender_Lookup]" displayFolder="" count="0" memberValueDatatype="20" unbalanced="0" hidden="1"/>
    <cacheHierarchy uniqueName="[Measures].[Total_Lead]" caption="Total_Lead" measure="1" displayFolder="" measureGroup="Campaign_data" count="0" oneField="1">
      <fieldsUsage count="1">
        <fieldUsage x="0"/>
      </fieldsUsage>
    </cacheHierarchy>
    <cacheHierarchy uniqueName="[Measures].[Total_Bounce]" caption="Total_Bounce" measure="1" displayFolder="" measureGroup="Campaign_data" count="0"/>
    <cacheHierarchy uniqueName="[Measures].[Total_Email_Sent]" caption="Total_Email_Sent" measure="1" displayFolder="" measureGroup="Campaign_data" count="0"/>
    <cacheHierarchy uniqueName="[Measures].[Total_Clicks]" caption="Total_Clicks" measure="1" displayFolder="" measureGroup="Campaign_data" count="0"/>
    <cacheHierarchy uniqueName="[Measures].[Total_Unsub_Emails]" caption="Total_Unsub_Emails" measure="1" displayFolder="" measureGroup="Campaign_data" count="0"/>
    <cacheHierarchy uniqueName="[Measures].[Total_Email_Opened]" caption="Total_Email_Opened" measure="1" displayFolder="" measureGroup="Campaign_data" count="0"/>
    <cacheHierarchy uniqueName="[Measures].[Total_Revenue_Generated]" caption="Total_Revenue_Generated" measure="1" displayFolder="" measureGroup="Campaign_data" count="0"/>
    <cacheHierarchy uniqueName="[Measures].[Total_Acquisition_Cost]" caption="Total_Acquisition_Cost" measure="1" displayFolder="" measureGroup="Campaign_data" count="0"/>
    <cacheHierarchy uniqueName="[Measures].[CTR %]" caption="CTR %" measure="1" displayFolder="" measureGroup="Campaign_data" count="0"/>
    <cacheHierarchy uniqueName="[Measures].[ROI]" caption="ROI" measure="1" displayFolder="" measureGroup="Campaign_data" count="0"/>
    <cacheHierarchy uniqueName="[Measures].[Open_Rate]" caption="Open_Rate" measure="1" displayFolder="" measureGroup="Campaign_data" count="0"/>
    <cacheHierarchy uniqueName="[Measures].[Unsubscribe_Rate]" caption="Unsubscribe_Rate" measure="1" displayFolder="" measureGroup="Campaign_data" count="0"/>
    <cacheHierarchy uniqueName="[Measures].[Bounce_Rate]" caption="Bounce_Rate" measure="1" displayFolder="" measureGroup="Campaign_data" count="0"/>
    <cacheHierarchy uniqueName="[Measures].[Conversion_Rate]" caption="Conversion_Rate" measure="1" displayFolder="" measureGroup="Campaign_data" count="0"/>
    <cacheHierarchy uniqueName="[Measures].[Previous Month Revenue Generated]" caption="Previous Month Revenue Generated" measure="1" displayFolder="" measureGroup="Campaign_data" count="0"/>
    <cacheHierarchy uniqueName="[Measures].[Total Campaign]" caption="Total Campaign" measure="1" displayFolder="" measureGroup="Campaign_data" count="0"/>
    <cacheHierarchy uniqueName="[Measures].[__XL_Count Emp_Lookup]" caption="__XL_Count Emp_Lookup" measure="1" displayFolder="" measureGroup="Emp_Lookup" count="0" hidden="1"/>
    <cacheHierarchy uniqueName="[Measures].[__XL_Count Customer_Lookup]" caption="__XL_Count Customer_Lookup" measure="1" displayFolder="" measureGroup="Customer_Lookup" count="0" hidden="1"/>
    <cacheHierarchy uniqueName="[Measures].[__XL_Count Calender_Lookup]" caption="__XL_Count Calender_Lookup" measure="1" displayFolder="" measureGroup="Calender_Lookup" count="0" hidden="1"/>
    <cacheHierarchy uniqueName="[Measures].[__XL_Count Campaign_data]" caption="__XL_Count Campaign_data" measure="1" displayFolder="" measureGroup="Campaign_data" count="0" hidden="1"/>
    <cacheHierarchy uniqueName="[Measures].[__No measures defined]" caption="__No measures defined" measure="1" displayFolder="" count="0" hidden="1"/>
    <cacheHierarchy uniqueName="[Measures].[Count of Customer_Segment]" caption="Count of Customer_Segment" measure="1" displayFolder="" measureGroup="Customer_Lookup" count="0" hidden="1">
      <extLst>
        <ext xmlns:x15="http://schemas.microsoft.com/office/spreadsheetml/2010/11/main" uri="{B97F6D7D-B522-45F9-BDA1-12C45D357490}">
          <x15:cacheHierarchy aggregatedColumn="29"/>
        </ext>
      </extLst>
    </cacheHierarchy>
    <cacheHierarchy uniqueName="[Measures].[Count of First_Name]" caption="Count of First_Name" measure="1" displayFolder="" measureGroup="Emp_Lookup" count="0" hidden="1">
      <extLst>
        <ext xmlns:x15="http://schemas.microsoft.com/office/spreadsheetml/2010/11/main" uri="{B97F6D7D-B522-45F9-BDA1-12C45D357490}">
          <x15:cacheHierarchy aggregatedColumn="34"/>
        </ext>
      </extLst>
    </cacheHierarchy>
    <cacheHierarchy uniqueName="[Measures].[Sum of Campaign_ID]" caption="Sum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Count of Campaign_ID]" caption="Count of Campaign_ID" measure="1" displayFolder="" measureGroup="Campaign_data" count="0" hidden="1">
      <extLst>
        <ext xmlns:x15="http://schemas.microsoft.com/office/spreadsheetml/2010/11/main" uri="{B97F6D7D-B522-45F9-BDA1-12C45D357490}">
          <x15:cacheHierarchy aggregatedColumn="10"/>
        </ext>
      </extLst>
    </cacheHierarchy>
    <cacheHierarchy uniqueName="[Measures].[Sum of Revenue_Generated]" caption="Sum of Revenue_Generated" measure="1" displayFolder="" measureGroup="Campaign_data"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Customer_Lookup" count="0" hidden="1">
      <extLst>
        <ext xmlns:x15="http://schemas.microsoft.com/office/spreadsheetml/2010/11/main" uri="{B97F6D7D-B522-45F9-BDA1-12C45D357490}">
          <x15:cacheHierarchy aggregatedColumn="32"/>
        </ext>
      </extLst>
    </cacheHierarchy>
    <cacheHierarchy uniqueName="[Measures].[Count of Manager_Name]" caption="Count of Manager_Name" measure="1" displayFolder="" measureGroup="Emp_Lookup" count="0" hidden="1">
      <extLst>
        <ext xmlns:x15="http://schemas.microsoft.com/office/spreadsheetml/2010/11/main" uri="{B97F6D7D-B522-45F9-BDA1-12C45D357490}">
          <x15:cacheHierarchy aggregatedColumn="38"/>
        </ext>
      </extLst>
    </cacheHierarchy>
  </cacheHierarchies>
  <kpis count="0"/>
  <dimensions count="5">
    <dimension name="Calender_Lookup" uniqueName="[Calender_Lookup]" caption="Calender_Lookup"/>
    <dimension name="Campaign_data" uniqueName="[Campaign_data]" caption="Campaign_data"/>
    <dimension name="Customer_Lookup" uniqueName="[Customer_Lookup]" caption="Customer_Lookup"/>
    <dimension name="Emp_Lookup" uniqueName="[Emp_Lookup]" caption="Emp_Lookup"/>
    <dimension measure="1" name="Measures" uniqueName="[Measures]" caption="Measures"/>
  </dimensions>
  <measureGroups count="4">
    <measureGroup name="Calender_Lookup" caption="Calender_Lookup"/>
    <measureGroup name="Campaign_data" caption="Campaign_data"/>
    <measureGroup name="Customer_Lookup" caption="Customer_Lookup"/>
    <measureGroup name="Emp_Lookup" caption="Emp_Lookup"/>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B08C8-0941-4D1D-9DD3-1CB75A716D05}" name="PivotTable5" cacheId="170" applyNumberFormats="0" applyBorderFormats="0" applyFontFormats="0" applyPatternFormats="0" applyAlignmentFormats="0" applyWidthHeightFormats="1" dataCaption="Values" tag="f729d385-c22f-4e4e-8f5f-9060faf78879" updatedVersion="6" minRefreshableVersion="5" useAutoFormatting="1" subtotalHiddenItems="1" rowGrandTotals="0" colGrandTotals="0" itemPrintTitles="1" createdVersion="6" indent="0" outline="1" outlineData="1" multipleFieldFilters="0" rowHeaderCaption="Month">
  <location ref="L16:R28" firstHeaderRow="0" firstDataRow="1" firstDataCol="1"/>
  <pivotFields count="7">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x v="11"/>
    </i>
  </rowItems>
  <colFields count="1">
    <field x="-2"/>
  </colFields>
  <colItems count="6">
    <i>
      <x/>
    </i>
    <i i="1">
      <x v="1"/>
    </i>
    <i i="2">
      <x v="2"/>
    </i>
    <i i="3">
      <x v="3"/>
    </i>
    <i i="4">
      <x v="4"/>
    </i>
    <i i="5">
      <x v="5"/>
    </i>
  </colItems>
  <dataFields count="6">
    <dataField name="# Campaign" fld="1" subtotal="count" baseField="0" baseItem="0"/>
    <dataField name="Bounce %" fld="2" subtotal="count" baseField="0" baseItem="0"/>
    <dataField name="Unsubscribe %" fld="3" subtotal="count" baseField="0" baseItem="0"/>
    <dataField name="Open %" fld="4" subtotal="count" baseField="0" baseItem="0"/>
    <dataField fld="5" subtotal="count" baseField="0" baseItem="0"/>
    <dataField name="Conversion %" fld="6" subtotal="count" baseField="0" baseItem="0"/>
  </dataFields>
  <formats count="5">
    <format dxfId="128">
      <pivotArea field="0" type="button" dataOnly="0" labelOnly="1" outline="0" axis="axisRow" fieldPosition="0"/>
    </format>
    <format dxfId="127">
      <pivotArea dataOnly="0" labelOnly="1" outline="0" fieldPosition="0">
        <references count="1">
          <reference field="4294967294" count="6">
            <x v="0"/>
            <x v="1"/>
            <x v="2"/>
            <x v="3"/>
            <x v="4"/>
            <x v="5"/>
          </reference>
        </references>
      </pivotArea>
    </format>
    <format dxfId="126">
      <pivotArea dataOnly="0" fieldPosition="0">
        <references count="1">
          <reference field="0" count="0"/>
        </references>
      </pivotArea>
    </format>
    <format dxfId="125">
      <pivotArea field="0" type="button" dataOnly="0" labelOnly="1" outline="0" axis="axisRow" fieldPosition="0"/>
    </format>
    <format dxfId="124">
      <pivotArea dataOnly="0" labelOnly="1" outline="0" fieldPosition="0">
        <references count="1">
          <reference field="4294967294" count="6">
            <x v="0"/>
            <x v="1"/>
            <x v="2"/>
            <x v="3"/>
            <x v="4"/>
            <x v="5"/>
          </reference>
        </references>
      </pivotArea>
    </format>
  </formats>
  <conditionalFormats count="7">
    <conditionalFormat priority="1">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5"/>
            </reference>
          </references>
        </pivotArea>
      </pivotAreas>
    </conditionalFormat>
    <conditionalFormat priority="4">
      <pivotAreas count="1">
        <pivotArea type="data" outline="0" collapsedLevelsAreSubtotals="1" fieldPosition="0">
          <references count="1">
            <reference field="4294967294" count="1" selected="0">
              <x v="4"/>
            </reference>
          </references>
        </pivotArea>
      </pivotAreas>
    </conditionalFormat>
    <conditionalFormat priority="5">
      <pivotAreas count="1">
        <pivotArea type="data" outline="0" collapsedLevelsAreSubtotals="1" fieldPosition="0">
          <references count="1">
            <reference field="4294967294" count="1" selected="0">
              <x v="3"/>
            </reference>
          </references>
        </pivotArea>
      </pivotAreas>
    </conditionalFormat>
    <conditionalFormat priority="6">
      <pivotAreas count="1">
        <pivotArea type="data" outline="0" collapsedLevelsAreSubtotals="1" fieldPosition="0">
          <references count="1">
            <reference field="4294967294" count="1" selected="0">
              <x v="2"/>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Open %"/>
    <pivotHierarchy dragToRow="0" dragToCol="0" dragToPage="0" dragToData="1" caption="Unsubscribe %"/>
    <pivotHierarchy dragToRow="0" dragToCol="0" dragToPage="0" dragToData="1" caption="Bounce %"/>
    <pivotHierarchy dragToRow="0" dragToCol="0" dragToPage="0" dragToData="1" caption="Convers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Campaign"/>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063247-2A5F-4CC4-AD8A-F118EE1F2D1E}" name="ROI" cacheId="152" applyNumberFormats="0" applyBorderFormats="0" applyFontFormats="0" applyPatternFormats="0" applyAlignmentFormats="0" applyWidthHeightFormats="1" dataCaption="Values" tag="e161f0ae-de13-4ebf-bbee-0ab5772ee14a" updatedVersion="6" minRefreshableVersion="5" useAutoFormatting="1" subtotalHiddenItems="1" itemPrintTitles="1" createdVersion="6"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E15375-70B0-488A-B3D5-F0C2B42C3ACC}" name="Lead Generated By Channel" cacheId="134" applyNumberFormats="0" applyBorderFormats="0" applyFontFormats="0" applyPatternFormats="0" applyAlignmentFormats="0" applyWidthHeightFormats="1" dataCaption="Values" tag="f663fa5d-9b35-423d-8a15-0377affa2b16" updatedVersion="6" minRefreshableVersion="5" useAutoFormatting="1" subtotalHiddenItems="1" rowGrandTotals="0" colGrandTotals="0" itemPrintTitles="1" createdVersion="6" indent="0" outline="1" outlineData="1" multipleFieldFilters="0" chartFormat="11">
  <location ref="G22:H2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fld="0" subtotal="count" baseField="0" baseItem="0" numFmtId="166"/>
  </dataFields>
  <formats count="1">
    <format dxfId="109">
      <pivotArea outline="0" collapsedLevelsAreSubtotals="1" fieldPosition="0"/>
    </format>
  </formats>
  <chartFormats count="4">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1" count="1" selected="0">
            <x v="0"/>
          </reference>
        </references>
      </pivotArea>
    </chartFormat>
    <chartFormat chart="8" format="28">
      <pivotArea type="data" outline="0" fieldPosition="0">
        <references count="2">
          <reference field="4294967294" count="1" selected="0">
            <x v="0"/>
          </reference>
          <reference field="1" count="1" selected="0">
            <x v="1"/>
          </reference>
        </references>
      </pivotArea>
    </chartFormat>
    <chartFormat chart="8" format="29">
      <pivotArea type="data" outline="0" fieldPosition="0">
        <references count="2">
          <reference field="4294967294" count="1" selected="0">
            <x v="0"/>
          </reference>
          <reference field="1"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BF12EC-9320-4933-83E5-3EF67E538932}" name="Coversion rate by Channel used" cacheId="128" applyNumberFormats="0" applyBorderFormats="0" applyFontFormats="0" applyPatternFormats="0" applyAlignmentFormats="0" applyWidthHeightFormats="1" dataCaption="Values" tag="563894ea-3d6c-4fe4-a7b6-dfabcf190386" updatedVersion="6" minRefreshableVersion="5" useAutoFormatting="1" subtotalHiddenItems="1" rowGrandTotals="0" colGrandTotals="0" itemPrintTitles="1" createdVersion="6" indent="0" outline="1" outlineData="1" multipleFieldFilters="0" chartFormat="15">
  <location ref="A32:B3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fld="0" subtotal="count" baseField="0" baseItem="0"/>
  </dataFields>
  <chartFormats count="1">
    <chartFormat chart="12" format="1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BC0B340-8474-44B3-B807-074C950677BF}" name="Campaign Analysis" cacheId="122" applyNumberFormats="0" applyBorderFormats="0" applyFontFormats="0" applyPatternFormats="0" applyAlignmentFormats="0" applyWidthHeightFormats="1" dataCaption="Values" tag="6ab0a5fa-639b-4b09-be57-3f5d4fc5b54a" updatedVersion="6" minRefreshableVersion="5" useAutoFormatting="1" subtotalHiddenItems="1" rowGrandTotals="0" colGrandTotals="0" itemPrintTitles="1" createdVersion="6" indent="0" outline="1" outlineData="1" multipleFieldFilters="0" rowHeaderCaption="Month">
  <location ref="H3:N15" firstHeaderRow="0" firstDataRow="1" firstDataCol="1"/>
  <pivotFields count="7">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x v="11"/>
    </i>
  </rowItems>
  <colFields count="1">
    <field x="-2"/>
  </colFields>
  <colItems count="6">
    <i>
      <x/>
    </i>
    <i i="1">
      <x v="1"/>
    </i>
    <i i="2">
      <x v="2"/>
    </i>
    <i i="3">
      <x v="3"/>
    </i>
    <i i="4">
      <x v="4"/>
    </i>
    <i i="5">
      <x v="5"/>
    </i>
  </colItems>
  <dataFields count="6">
    <dataField name="# Campaign" fld="1" subtotal="count" baseField="0" baseItem="0"/>
    <dataField name="Bounce %" fld="2" subtotal="count" baseField="0" baseItem="0"/>
    <dataField name="Unsubscribe %" fld="3" subtotal="count" baseField="0" baseItem="0"/>
    <dataField name="Open %" fld="4" subtotal="count" baseField="0" baseItem="0"/>
    <dataField fld="5" subtotal="count" baseField="0" baseItem="0"/>
    <dataField name="Conversion %" fld="6"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Open %"/>
    <pivotHierarchy dragToRow="0" dragToCol="0" dragToPage="0" dragToData="1" caption="Unsubscribe %"/>
    <pivotHierarchy dragToRow="0" dragToCol="0" dragToPage="0" dragToData="1" caption="Bounce %"/>
    <pivotHierarchy dragToRow="0" dragToCol="0" dragToPage="0" dragToData="1" caption="Convers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Campaig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7CE66D-36F6-4387-B04E-F9682A7CB065}" name="Total Lead Generated By Employee" cacheId="155" applyNumberFormats="0" applyBorderFormats="0" applyFontFormats="0" applyPatternFormats="0" applyAlignmentFormats="0" applyWidthHeightFormats="1" dataCaption="Values" tag="1030cff2-4648-482c-9cb0-2fbedb5c71bb" updatedVersion="6" minRefreshableVersion="5" useAutoFormatting="1" subtotalHiddenItems="1" rowGrandTotals="0" colGrandTotals="0" itemPrintTitles="1" createdVersion="6" indent="0" outline="1" outlineData="1" multipleFieldFilters="0">
  <location ref="A3:B13"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0">
    <i>
      <x/>
    </i>
    <i>
      <x v="1"/>
    </i>
    <i>
      <x v="2"/>
    </i>
    <i>
      <x v="3"/>
    </i>
    <i>
      <x v="4"/>
    </i>
    <i>
      <x v="5"/>
    </i>
    <i>
      <x v="6"/>
    </i>
    <i>
      <x v="7"/>
    </i>
    <i>
      <x v="8"/>
    </i>
    <i>
      <x v="9"/>
    </i>
  </rowItems>
  <colItems count="1">
    <i/>
  </colItems>
  <dataFields count="1">
    <dataField fld="0" subtotal="count" baseField="0" baseItem="0" numFmtId="164"/>
  </dataFields>
  <formats count="1">
    <format dxfId="110">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activeTabTopLevelEntity name="[Customer_Lookup]"/>
        <x15:activeTabTopLevelEntity name="[Emp_Look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9F44543-FA63-4402-9A16-6EFC2407DCA0}" name="Open_Rate" cacheId="146" applyNumberFormats="0" applyBorderFormats="0" applyFontFormats="0" applyPatternFormats="0" applyAlignmentFormats="0" applyWidthHeightFormats="1" dataCaption="Values" tag="dab79f59-b0f1-4092-bde9-067b5cf4fd97" updatedVersion="6" minRefreshableVersion="5" useAutoFormatting="1" subtotalHiddenItems="1" itemPrintTitles="1" createdVersion="6" indent="0" outline="1" outlineData="1" multipleFieldFilters="0">
  <location ref="F6:F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D0A159-8BAD-402C-AF32-2335A7A53FC8}" name="Total_Email_Sent" cacheId="158" applyNumberFormats="0" applyBorderFormats="0" applyFontFormats="0" applyPatternFormats="0" applyAlignmentFormats="0" applyWidthHeightFormats="1" dataCaption="Values" tag="8b6902eb-3988-4584-883a-5fba9d5f30a0" updatedVersion="6" minRefreshableVersion="5" useAutoFormatting="1" subtotalHiddenItems="1" itemPrintTitles="1" createdVersion="6"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6"/>
  </dataFields>
  <formats count="1">
    <format dxfId="111">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70F28DC-C71A-4445-8032-4E9C93B5691D}" name="Lead Generated By Industry" cacheId="140" applyNumberFormats="0" applyBorderFormats="0" applyFontFormats="0" applyPatternFormats="0" applyAlignmentFormats="0" applyWidthHeightFormats="1" dataCaption="Values" tag="011ff432-36c8-4653-8555-c80ce89d41e8" updatedVersion="6" minRefreshableVersion="5" useAutoFormatting="1" subtotalHiddenItems="1" rowGrandTotals="0" colGrandTotals="0" itemPrintTitles="1" createdVersion="6" indent="0" outline="1" outlineData="1" multipleFieldFilters="0" chartFormat="13">
  <location ref="J22:K2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fld="0" subtotal="count" baseField="0" baseItem="0"/>
  </dataFields>
  <formats count="4">
    <format dxfId="115">
      <pivotArea collapsedLevelsAreSubtotals="1" fieldPosition="0">
        <references count="1">
          <reference field="1" count="1">
            <x v="0"/>
          </reference>
        </references>
      </pivotArea>
    </format>
    <format dxfId="114">
      <pivotArea collapsedLevelsAreSubtotals="1" fieldPosition="0">
        <references count="1">
          <reference field="1" count="1">
            <x v="1"/>
          </reference>
        </references>
      </pivotArea>
    </format>
    <format dxfId="113">
      <pivotArea collapsedLevelsAreSubtotals="1" fieldPosition="0">
        <references count="1">
          <reference field="1" count="1">
            <x v="2"/>
          </reference>
        </references>
      </pivotArea>
    </format>
    <format dxfId="112">
      <pivotArea collapsedLevelsAreSubtotals="1" fieldPosition="0">
        <references count="1">
          <reference field="1" count="1">
            <x v="3"/>
          </reference>
        </references>
      </pivotArea>
    </format>
  </formats>
  <chartFormats count="1">
    <chartFormat chart="10" format="1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Lookup]"/>
        <x15:activeTabTopLevelEntity name="[Campaign_data]"/>
        <x15:activeTabTopLevelEntity name="[Calender_Look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2F71EEF-0CAF-4A7A-AAAA-3E7602155321}" name="Total_Revenue_Generated" cacheId="164" applyNumberFormats="0" applyBorderFormats="0" applyFontFormats="0" applyPatternFormats="0" applyAlignmentFormats="0" applyWidthHeightFormats="1" dataCaption="Values" tag="d57c61f2-595a-4e6e-ac9d-fa46660da34d" updatedVersion="6" minRefreshableVersion="5" useAutoFormatting="1" subtotalHiddenItems="1" itemPrintTitles="1" createdVersion="6" indent="0" outline="1" outlineData="1" multipleFieldFilters="0">
  <location ref="D9:D10"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116">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12D7558-6FFB-4520-9D02-19F3CCC46E19}" name="CTR %" cacheId="131" applyNumberFormats="0" applyBorderFormats="0" applyFontFormats="0" applyPatternFormats="0" applyAlignmentFormats="0" applyWidthHeightFormats="1" dataCaption="Values" tag="1533c38f-ceee-461c-b237-559cb6caa897" updatedVersion="6" minRefreshableVersion="5" useAutoFormatting="1" subtotalHiddenItems="1" itemPrintTitles="1" createdVersion="6" indent="0" outline="1" outlineData="1" multipleFieldFilters="0">
  <location ref="D12:D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E4CEC-032E-432E-9138-AD33EE4087DF}" name="Emp_Performance" cacheId="191" applyNumberFormats="0" applyBorderFormats="0" applyFontFormats="0" applyPatternFormats="0" applyAlignmentFormats="0" applyWidthHeightFormats="1" dataCaption="Values" tag="f34bb203-6f6d-4a06-aff3-86300037f167" updatedVersion="6" minRefreshableVersion="5" useAutoFormatting="1" subtotalHiddenItems="1" rowGrandTotals="0" colGrandTotals="0" itemPrintTitles="1" createdVersion="6" indent="0" outline="1" outlineData="1" multipleFieldFilters="0" rowHeaderCaption="Emp. Name">
  <location ref="O33:W43" firstHeaderRow="0" firstDataRow="1" firstDataCol="1"/>
  <pivotFields count="9">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i>
    <i>
      <x v="1"/>
    </i>
    <i>
      <x v="2"/>
    </i>
    <i>
      <x v="3"/>
    </i>
    <i>
      <x v="4"/>
    </i>
    <i>
      <x v="5"/>
    </i>
    <i>
      <x v="6"/>
    </i>
    <i>
      <x v="7"/>
    </i>
    <i>
      <x v="8"/>
    </i>
    <i>
      <x v="9"/>
    </i>
  </rowItems>
  <colFields count="1">
    <field x="-2"/>
  </colFields>
  <colItems count="8">
    <i>
      <x/>
    </i>
    <i i="1">
      <x v="1"/>
    </i>
    <i i="2">
      <x v="2"/>
    </i>
    <i i="3">
      <x v="3"/>
    </i>
    <i i="4">
      <x v="4"/>
    </i>
    <i i="5">
      <x v="5"/>
    </i>
    <i i="6">
      <x v="6"/>
    </i>
    <i i="7">
      <x v="7"/>
    </i>
  </colItems>
  <dataFields count="8">
    <dataField name="# Lead" fld="1" subtotal="count" baseField="0" baseItem="0" numFmtId="167"/>
    <dataField name="Open %" fld="2" subtotal="count" baseField="0" baseItem="0"/>
    <dataField fld="3" subtotal="count" baseField="0" baseItem="0"/>
    <dataField name="Unsubscribe %" fld="4" subtotal="count" baseField="0" baseItem="0"/>
    <dataField name="Bounce %" fld="5" subtotal="count" baseField="0" baseItem="0"/>
    <dataField name="Conversion %" fld="6" subtotal="count" baseField="0" baseItem="0"/>
    <dataField name="Revenue" fld="7" subtotal="count" baseField="0" baseItem="0" numFmtId="168"/>
    <dataField name="Prev. Month Revenue" fld="8" subtotal="count" showDataAs="percentDiff" baseField="0" baseItem="1048828" numFmtId="10">
      <extLst>
        <ext xmlns:x14="http://schemas.microsoft.com/office/spreadsheetml/2009/9/main" uri="{E15A36E0-9728-4e99-A89B-3F7291B0FE68}">
          <x14:dataField sourceField="7" uniqueName="[__Xl2].[Measures].[Total_Revenue_Generated]"/>
        </ext>
      </extLst>
    </dataField>
  </dataFields>
  <formats count="7">
    <format dxfId="123">
      <pivotArea outline="0" collapsedLevelsAreSubtotals="1" fieldPosition="0">
        <references count="1">
          <reference field="4294967294" count="1" selected="0">
            <x v="0"/>
          </reference>
        </references>
      </pivotArea>
    </format>
    <format dxfId="122">
      <pivotArea outline="0" fieldPosition="0">
        <references count="1">
          <reference field="4294967294" count="1">
            <x v="7"/>
          </reference>
        </references>
      </pivotArea>
    </format>
    <format dxfId="121">
      <pivotArea field="0" type="button" dataOnly="0" labelOnly="1" outline="0" axis="axisRow" fieldPosition="0"/>
    </format>
    <format dxfId="120">
      <pivotArea dataOnly="0" labelOnly="1" outline="0" fieldPosition="0">
        <references count="1">
          <reference field="4294967294" count="8">
            <x v="0"/>
            <x v="1"/>
            <x v="2"/>
            <x v="3"/>
            <x v="4"/>
            <x v="5"/>
            <x v="6"/>
            <x v="7"/>
          </reference>
        </references>
      </pivotArea>
    </format>
    <format dxfId="119">
      <pivotArea outline="0" collapsedLevelsAreSubtotals="1" fieldPosition="0"/>
    </format>
    <format dxfId="118">
      <pivotArea dataOnly="0" labelOnly="1" fieldPosition="0">
        <references count="1">
          <reference field="0" count="0"/>
        </references>
      </pivotArea>
    </format>
    <format dxfId="117">
      <pivotArea outline="0" collapsedLevelsAreSubtotals="1" fieldPosition="0">
        <references count="1">
          <reference field="4294967294" count="1" selected="0">
            <x v="6"/>
          </reference>
        </references>
      </pivotArea>
    </format>
  </formats>
  <conditionalFormats count="8">
    <conditionalFormat priority="1">
      <pivotAreas count="1">
        <pivotArea type="data" outline="0" collapsedLevelsAreSubtotals="1" fieldPosition="0">
          <references count="1">
            <reference field="4294967294" count="1" selected="0">
              <x v="7"/>
            </reference>
          </references>
        </pivotArea>
      </pivotAreas>
    </conditionalFormat>
    <conditionalFormat priority="5">
      <pivotAreas count="1">
        <pivotArea type="data" outline="0" collapsedLevelsAreSubtotals="1" fieldPosition="0">
          <references count="1">
            <reference field="4294967294" count="1" selected="0">
              <x v="6"/>
            </reference>
          </references>
        </pivotArea>
      </pivotAreas>
    </conditionalFormat>
    <conditionalFormat priority="6">
      <pivotAreas count="1">
        <pivotArea type="data" outline="0" collapsedLevelsAreSubtotals="1" fieldPosition="0">
          <references count="1">
            <reference field="4294967294" count="1" selected="0">
              <x v="5"/>
            </reference>
          </references>
        </pivotArea>
      </pivotAreas>
    </conditionalFormat>
    <conditionalFormat priority="7">
      <pivotAreas count="1">
        <pivotArea type="data" outline="0" collapsedLevelsAreSubtotals="1" fieldPosition="0">
          <references count="1">
            <reference field="4294967294" count="1" selected="0">
              <x v="4"/>
            </reference>
          </references>
        </pivotArea>
      </pivotAreas>
    </conditionalFormat>
    <conditionalFormat priority="8">
      <pivotAreas count="1">
        <pivotArea type="data" outline="0" collapsedLevelsAreSubtotals="1" fieldPosition="0">
          <references count="1">
            <reference field="4294967294" count="1" selected="0">
              <x v="3"/>
            </reference>
          </references>
        </pivotArea>
      </pivotAreas>
    </conditionalFormat>
    <conditionalFormat priority="9">
      <pivotAreas count="1">
        <pivotArea type="data" outline="0" collapsedLevelsAreSubtotals="1" fieldPosition="0">
          <references count="1">
            <reference field="4294967294" count="1" selected="0">
              <x v="2"/>
            </reference>
          </references>
        </pivotArea>
      </pivotAreas>
    </conditionalFormat>
    <conditionalFormat priority="10">
      <pivotAreas count="1">
        <pivotArea type="data" outline="0" collapsedLevelsAreSubtotals="1" fieldPosition="0">
          <references count="1">
            <reference field="4294967294" count="1" selected="0">
              <x v="1"/>
            </reference>
          </references>
        </pivotArea>
      </pivotAreas>
    </conditionalFormat>
    <conditionalFormat priority="11">
      <pivotAreas count="1">
        <pivotArea type="data" outline="0" collapsedLevelsAreSubtotals="1" fieldPosition="0">
          <references count="1">
            <reference field="4294967294" count="1" selected="0">
              <x v="0"/>
            </reference>
          </references>
        </pivotArea>
      </pivotAreas>
    </conditionalFormat>
  </conditional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caption="# Lea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rev. Month Revenue"/>
    <pivotHierarchy dragToRow="0" dragToCol="0" dragToPage="0" dragToData="1"/>
    <pivotHierarchy dragToRow="0" dragToCol="0" dragToPage="0" dragToData="1"/>
    <pivotHierarchy dragToRow="0" dragToCol="0" dragToPage="0" dragToData="1"/>
    <pivotHierarchy dragToRow="0" dragToCol="0" dragToPage="0" dragToData="1" caption="Open %"/>
    <pivotHierarchy dragToRow="0" dragToCol="0" dragToPage="0" dragToData="1" caption="Unsubscribe %"/>
    <pivotHierarchy dragToRow="0" dragToCol="0" dragToPage="0" dragToData="1" caption="Bounce %"/>
    <pivotHierarchy dragToRow="0" dragToCol="0" dragToPage="0" dragToData="1" caption="Convers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0"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7AEED5E-620F-44FC-B703-A25B1AF3A228}" name="Monthly Performance Of Manager" cacheId="179" applyNumberFormats="0" applyBorderFormats="0" applyFontFormats="0" applyPatternFormats="0" applyAlignmentFormats="0" applyWidthHeightFormats="1" dataCaption="Values" tag="640f93ec-1384-47bc-9eda-8ddc1df9b367" updatedVersion="6" minRefreshableVersion="5" useAutoFormatting="1" subtotalHiddenItems="1" rowGrandTotals="0" colGrandTotals="0" itemPrintTitles="1" createdVersion="6" indent="0" outline="1" outlineData="1" multipleFieldFilters="0" chartFormat="6">
  <location ref="A33:B3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fld="1" subtotal="count" baseField="0" baseItem="0" numFmtId="168"/>
  </dataFields>
  <formats count="1">
    <format dxfId="90">
      <pivotArea outline="0" collapsedLevelsAreSubtotals="1" fieldPosition="0"/>
    </format>
  </formats>
  <chartFormats count="5">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5" format="9">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4BC9311-3D50-443E-8239-B2977C2F2C8F}" name="Monthly Performance Of Executive" cacheId="176" applyNumberFormats="0" applyBorderFormats="0" applyFontFormats="0" applyPatternFormats="0" applyAlignmentFormats="0" applyWidthHeightFormats="1" dataCaption="Values" tag="18badd28-661e-407c-bb31-dfaf024859a9" updatedVersion="6" minRefreshableVersion="5" useAutoFormatting="1" subtotalHiddenItems="1" rowGrandTotals="0" colGrandTotals="0" itemPrintTitles="1" createdVersion="6" indent="0" outline="1" outlineData="1" multipleFieldFilters="0" rowHeaderCaption="Emp. Name">
  <location ref="A18:I28" firstHeaderRow="0" firstDataRow="1" firstDataCol="1"/>
  <pivotFields count="9">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i>
    <i>
      <x v="1"/>
    </i>
    <i>
      <x v="2"/>
    </i>
    <i>
      <x v="3"/>
    </i>
    <i>
      <x v="4"/>
    </i>
    <i>
      <x v="5"/>
    </i>
    <i>
      <x v="6"/>
    </i>
    <i>
      <x v="7"/>
    </i>
    <i>
      <x v="8"/>
    </i>
    <i>
      <x v="9"/>
    </i>
  </rowItems>
  <colFields count="1">
    <field x="-2"/>
  </colFields>
  <colItems count="8">
    <i>
      <x/>
    </i>
    <i i="1">
      <x v="1"/>
    </i>
    <i i="2">
      <x v="2"/>
    </i>
    <i i="3">
      <x v="3"/>
    </i>
    <i i="4">
      <x v="4"/>
    </i>
    <i i="5">
      <x v="5"/>
    </i>
    <i i="6">
      <x v="6"/>
    </i>
    <i i="7">
      <x v="7"/>
    </i>
  </colItems>
  <dataFields count="8">
    <dataField fld="1" subtotal="count" baseField="0" baseItem="0" numFmtId="167"/>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numFmtId="168"/>
    <dataField name="Total_Revenue_Generated2" fld="8" subtotal="count" showDataAs="percentDiff" baseField="0" baseItem="1048828" numFmtId="10">
      <extLst>
        <ext xmlns:x14="http://schemas.microsoft.com/office/spreadsheetml/2009/9/main" uri="{E15A36E0-9728-4e99-A89B-3F7291B0FE68}">
          <x14:dataField sourceField="7" uniqueName="[__Xl2].[Measures].[Total_Revenue_Generated]"/>
        </ext>
      </extLst>
    </dataField>
  </dataFields>
  <formats count="3">
    <format dxfId="93">
      <pivotArea outline="0" collapsedLevelsAreSubtotals="1" fieldPosition="0">
        <references count="1">
          <reference field="4294967294" count="1" selected="0">
            <x v="0"/>
          </reference>
        </references>
      </pivotArea>
    </format>
    <format dxfId="92">
      <pivotArea outline="0" fieldPosition="0">
        <references count="1">
          <reference field="4294967294" count="1">
            <x v="7"/>
          </reference>
        </references>
      </pivotArea>
    </format>
    <format dxfId="91">
      <pivotArea outline="0" collapsedLevelsAreSubtotals="1" fieldPosition="0">
        <references count="1">
          <reference field="4294967294" count="1" selected="0">
            <x v="6"/>
          </reference>
        </references>
      </pivotArea>
    </format>
  </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7E45842-76E9-4D4E-AAD2-2494DE02998C}" name="Revenue generated By Manager" cacheId="188" applyNumberFormats="0" applyBorderFormats="0" applyFontFormats="0" applyPatternFormats="0" applyAlignmentFormats="0" applyWidthHeightFormats="1" dataCaption="Values" tag="8d5af85d-8ffc-442d-b7f6-df0f6433917e" updatedVersion="6" minRefreshableVersion="5" useAutoFormatting="1" subtotalHiddenItems="1" rowGrandTotals="0" colGrandTotals="0" itemPrintTitles="1" createdVersion="6" indent="0" outline="1" outlineData="1" multipleFieldFilters="0">
  <location ref="L3:M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62B74E7-DDA4-46C7-9AEB-BE95D1373B23}" name="Revenue generated By executive" cacheId="185" applyNumberFormats="0" applyBorderFormats="0" applyFontFormats="0" applyPatternFormats="0" applyAlignmentFormats="0" applyWidthHeightFormats="1" dataCaption="Values" tag="b4dc79d9-bc25-4eb1-aa03-6aedf0a0abd7" updatedVersion="6" minRefreshableVersion="5" useAutoFormatting="1" subtotalHiddenItems="1" rowGrandTotals="0" colGrandTotals="0" itemPrintTitles="1" createdVersion="6" indent="0" outline="1" outlineData="1" multipleFieldFilters="0" chartFormat="3">
  <location ref="G3:H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Total_Revenue" fld="1" subtotal="count" baseField="0" baseItem="0" numFmtId="168"/>
  </dataFields>
  <formats count="1">
    <format dxfId="9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_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28E19E0-6F9F-4C18-9B0F-8AD07F8C66C1}" name="email sent By executive" cacheId="173" applyNumberFormats="0" applyBorderFormats="0" applyFontFormats="0" applyPatternFormats="0" applyAlignmentFormats="0" applyWidthHeightFormats="1" dataCaption="Values" tag="ed521672-5d89-4515-b8b0-4efd5d4a3312" updatedVersion="6" minRefreshableVersion="5" useAutoFormatting="1" subtotalHiddenItems="1" rowGrandTotals="0" colGrandTotals="0" itemPrintTitles="1" createdVersion="6" indent="0" outline="1" outlineData="1" multipleFieldFilters="0" chartFormat="3">
  <location ref="D3:E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fld="1" subtotal="count" baseField="0" baseItem="0" numFmtId="166"/>
  </dataFields>
  <formats count="1">
    <format dxfId="9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CC1E73D-C60E-4C99-98A2-88A78582CB37}" name="No_of Campaign done By executive" cacheId="182" applyNumberFormats="0" applyBorderFormats="0" applyFontFormats="0" applyPatternFormats="0" applyAlignmentFormats="0" applyWidthHeightFormats="1" dataCaption="Values" tag="f19c9c29-9932-406e-92e5-109d52aaf50b" updatedVersion="6" minRefreshableVersion="5" useAutoFormatting="1" subtotalHiddenItems="1" rowGrandTotals="0" colGrandTotals="0" itemPrintTitles="1" createdVersion="6" indent="0" outline="1" outlineData="1" multipleFieldFilters="0" chartFormat="3">
  <location ref="A3:B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fld="1" subtotal="count" baseField="0" baseItem="0" numFmtId="167"/>
  </dataFields>
  <formats count="1">
    <format dxfId="9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3401F87-C944-4663-8E1D-D1E6E5C5934F}" name="Campaign Trends" cacheId="194" applyNumberFormats="0" applyBorderFormats="0" applyFontFormats="0" applyPatternFormats="0" applyAlignmentFormats="0" applyWidthHeightFormats="1" dataCaption="Values" tag="39ca0e9a-2bab-4e35-84b4-156b8b133c8c" updatedVersion="6" minRefreshableVersion="5" useAutoFormatting="1" subtotalHiddenItems="1" rowGrandTotals="0" colGrandTotals="0" itemPrintTitles="1" createdVersion="6" indent="0" outline="1" outlineData="1" multipleFieldFilters="0" chartFormat="12">
  <location ref="F3:G1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name="Count of Campaign_ID" fld="1" subtotal="count" baseField="0" baseItem="0" numFmtId="167"/>
  </dataFields>
  <formats count="1">
    <format dxfId="86">
      <pivotArea outline="0" collapsedLevelsAreSubtotals="1" fieldPosition="0"/>
    </format>
  </formats>
  <chartFormats count="1">
    <chartFormat chart="9" format="8"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ampaign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6A94E52-B806-4872-9939-EE3AD1F1F8BD}" name="Revenue Generated Trend" cacheId="197" applyNumberFormats="0" applyBorderFormats="0" applyFontFormats="0" applyPatternFormats="0" applyAlignmentFormats="0" applyWidthHeightFormats="1" dataCaption="Values" tag="595ca110-714c-4988-b243-bda4fb245f37" updatedVersion="6" minRefreshableVersion="5" useAutoFormatting="1" subtotalHiddenItems="1" rowGrandTotals="0" colGrandTotals="0" itemPrintTitles="1" createdVersion="6" indent="0" outline="1" outlineData="1" multipleFieldFilters="0" chartFormat="9">
  <location ref="A3:C15"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numFmtId="168"/>
    <dataField fld="2" subtotal="count" baseField="0" baseItem="0"/>
  </dataFields>
  <formats count="1">
    <format dxfId="87">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ampaign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F96096B-5F7B-4D60-981D-E6CB6F3FF4B3}" name="Lead Trends" cacheId="116" applyNumberFormats="0" applyBorderFormats="0" applyFontFormats="0" applyPatternFormats="0" applyAlignmentFormats="0" applyWidthHeightFormats="1" dataCaption="Values" tag="e56d9461-42c2-492d-bd21-d22e245f9320" updatedVersion="6" minRefreshableVersion="5" useAutoFormatting="1" subtotalHiddenItems="1" rowGrandTotals="0" colGrandTotals="0" itemPrintTitles="1" createdVersion="6" indent="0" outline="1" outlineData="1" multipleFieldFilters="0" chartFormat="6">
  <location ref="I3:J1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fld="1" subtotal="count" baseField="0" baseItem="0" numFmtId="167"/>
  </dataFields>
  <formats count="2">
    <format dxfId="89">
      <pivotArea collapsedLevelsAreSubtotals="1" fieldPosition="0">
        <references count="1">
          <reference field="0" count="1">
            <x v="0"/>
          </reference>
        </references>
      </pivotArea>
    </format>
    <format dxfId="8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ampaign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31DB2-09F7-40D2-89D0-3C4A37E60466}" name="Total_Lead" cacheId="161" applyNumberFormats="0" applyBorderFormats="0" applyFontFormats="0" applyPatternFormats="0" applyAlignmentFormats="0" applyWidthHeightFormats="1" dataCaption="Values" tag="87e6dd8a-dc54-41d4-b659-0d334c292877" updatedVersion="6" minRefreshableVersion="5" useAutoFormatting="1" subtotalHiddenItems="1" itemPrintTitles="1" createdVersion="6" indent="0" outline="1" outlineData="1" multipleFieldFilters="0">
  <location ref="D6:D7" firstHeaderRow="1" firstDataRow="1" firstDataCol="0"/>
  <pivotFields count="1">
    <pivotField dataField="1" subtotalTop="0" showAll="0" defaultSubtotal="0"/>
  </pivotFields>
  <rowItems count="1">
    <i/>
  </rowItems>
  <colItems count="1">
    <i/>
  </colItems>
  <dataFields count="1">
    <dataField fld="0" subtotal="count" baseField="0" baseItem="0" numFmtId="166"/>
  </dataFields>
  <formats count="1">
    <format dxfId="97">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DD76A-60D9-4F18-99AF-DB90D852CC8B}" name="Revenue Generated by customer category" cacheId="149" applyNumberFormats="0" applyBorderFormats="0" applyFontFormats="0" applyPatternFormats="0" applyAlignmentFormats="0" applyWidthHeightFormats="1" dataCaption="Values" tag="0eb34699-3497-4c4f-a797-3ccaf080cf2c" updatedVersion="6" minRefreshableVersion="5" useAutoFormatting="1" subtotalHiddenItems="1" rowGrandTotals="0" colGrandTotals="0" itemPrintTitles="1" createdVersion="6" indent="0" outline="1" outlineData="1" multipleFieldFilters="0" chartFormat="9">
  <location ref="A22:B2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fld="1" subtotal="count" baseField="0" baseItem="0"/>
  </dataFields>
  <formats count="3">
    <format dxfId="100">
      <pivotArea collapsedLevelsAreSubtotals="1" fieldPosition="0">
        <references count="1">
          <reference field="0" count="1">
            <x v="0"/>
          </reference>
        </references>
      </pivotArea>
    </format>
    <format dxfId="99">
      <pivotArea collapsedLevelsAreSubtotals="1" fieldPosition="0">
        <references count="1">
          <reference field="0" count="1">
            <x v="1"/>
          </reference>
        </references>
      </pivotArea>
    </format>
    <format dxfId="98">
      <pivotArea collapsedLevelsAreSubtotals="1" fieldPosition="0">
        <references count="1">
          <reference field="0" count="1">
            <x v="2"/>
          </reference>
        </references>
      </pivotArea>
    </format>
  </formats>
  <chartFormats count="4">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4AB1CF-C11C-4F7A-95D3-B365A6EC3CD2}" name="Lead Generated By region" cacheId="143" applyNumberFormats="0" applyBorderFormats="0" applyFontFormats="0" applyPatternFormats="0" applyAlignmentFormats="0" applyWidthHeightFormats="1" dataCaption="Values" tag="cb42810c-3be1-4afd-a2f1-332bcc4d31c0" updatedVersion="6" minRefreshableVersion="5" useAutoFormatting="1" subtotalHiddenItems="1" rowGrandTotals="0" colGrandTotals="0" itemPrintTitles="1" createdVersion="6" indent="0" outline="1" outlineData="1" multipleFieldFilters="0" chartFormat="9">
  <location ref="M22:N2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fld="0" subtotal="count" baseField="0" baseItem="0"/>
  </dataFields>
  <formats count="4">
    <format dxfId="104">
      <pivotArea collapsedLevelsAreSubtotals="1" fieldPosition="0">
        <references count="1">
          <reference field="1" count="1">
            <x v="0"/>
          </reference>
        </references>
      </pivotArea>
    </format>
    <format dxfId="103">
      <pivotArea collapsedLevelsAreSubtotals="1" fieldPosition="0">
        <references count="1">
          <reference field="1" count="1">
            <x v="1"/>
          </reference>
        </references>
      </pivotArea>
    </format>
    <format dxfId="102">
      <pivotArea collapsedLevelsAreSubtotals="1" fieldPosition="0">
        <references count="1">
          <reference field="1" count="1">
            <x v="2"/>
          </reference>
        </references>
      </pivotArea>
    </format>
    <format dxfId="101">
      <pivotArea collapsedLevelsAreSubtotals="1" fieldPosition="0">
        <references count="1">
          <reference field="1" count="1">
            <x v="3"/>
          </reference>
        </references>
      </pivotArea>
    </format>
  </formats>
  <chartFormats count="1">
    <chartFormat chart="6" format="6"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82C7EF-9CFC-4B9F-976B-3137C8FA04D2}" name="Unsubscribe_Rate" cacheId="167" applyNumberFormats="0" applyBorderFormats="0" applyFontFormats="0" applyPatternFormats="0" applyAlignmentFormats="0" applyWidthHeightFormats="1" dataCaption="Values" tag="fc0ca83c-f6d4-43b2-892d-fe9965f031ac" updatedVersion="6" minRefreshableVersion="5" useAutoFormatting="1" subtotalHiddenItems="1" itemPrintTitles="1" createdVersion="6" indent="0" outline="1" outlineData="1" multipleFieldFilters="0">
  <location ref="F9:F1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6E46BF-05B4-4343-8314-FCFCE5B40624}" name="Lead Generated by company_size" cacheId="137" applyNumberFormats="0" applyBorderFormats="0" applyFontFormats="0" applyPatternFormats="0" applyAlignmentFormats="0" applyWidthHeightFormats="1" dataCaption="Values" tag="a479b0dc-cff4-4996-a023-43815ac9b3ca" updatedVersion="6" minRefreshableVersion="5" useAutoFormatting="1" subtotalHiddenItems="1" rowGrandTotals="0" colGrandTotals="0" itemPrintTitles="1" createdVersion="6" indent="0" outline="1" outlineData="1" multipleFieldFilters="0" chartFormat="9">
  <location ref="D22:E2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fld="1" subtotal="count" baseField="0" baseItem="0"/>
  </dataFields>
  <formats count="4">
    <format dxfId="108">
      <pivotArea collapsedLevelsAreSubtotals="1" fieldPosition="0">
        <references count="1">
          <reference field="0" count="1">
            <x v="0"/>
          </reference>
        </references>
      </pivotArea>
    </format>
    <format dxfId="107">
      <pivotArea collapsedLevelsAreSubtotals="1" fieldPosition="0">
        <references count="1">
          <reference field="0" count="1">
            <x v="1"/>
          </reference>
        </references>
      </pivotArea>
    </format>
    <format dxfId="106">
      <pivotArea collapsedLevelsAreSubtotals="1" fieldPosition="0">
        <references count="1">
          <reference field="0" count="1">
            <x v="2"/>
          </reference>
        </references>
      </pivotArea>
    </format>
    <format dxfId="105">
      <pivotArea grandRow="1" outline="0" collapsedLevelsAreSubtotals="1" fieldPosition="0"/>
    </format>
  </formats>
  <chartFormats count="4">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Lookup]"/>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593FA1-565D-406E-9B72-FCC66CCD7A7B}" name="Conversion_Rate" cacheId="125" applyNumberFormats="0" applyBorderFormats="0" applyFontFormats="0" applyPatternFormats="0" applyAlignmentFormats="0" applyWidthHeightFormats="1" dataCaption="Values" tag="912b27f7-4305-4636-a615-52019a36a10a" updatedVersion="6" minRefreshableVersion="5" useAutoFormatting="1" subtotalHiddenItems="1" itemPrintTitles="1" createdVersion="6" indent="0" outline="1" outlineData="1" multipleFieldFilters="0">
  <location ref="F15:F1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1E67F6-CE69-417B-8A1F-29588E627210}" name="Bounce_Rate" cacheId="119" applyNumberFormats="0" applyBorderFormats="0" applyFontFormats="0" applyPatternFormats="0" applyAlignmentFormats="0" applyWidthHeightFormats="1" dataCaption="Values" tag="137b9c4b-23dd-4b0c-9db1-f7368781b296" updatedVersion="6" minRefreshableVersion="5" useAutoFormatting="1" subtotalHiddenItems="1" itemPrintTitles="1" createdVersion="6" indent="0" outline="1" outlineData="1" multipleFieldFilters="0">
  <location ref="F12:F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mpaign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_Name" xr10:uid="{CBD73EA5-4207-453B-9B1C-33EF38829E1C}" sourceName="[Emp_Lookup].[Manager_Name]">
  <pivotTables>
    <pivotTable tabId="6" name="Emp_Performance"/>
  </pivotTables>
  <data>
    <olap pivotCacheId="747959415">
      <levels count="2">
        <level uniqueName="[Emp_Lookup].[Manager_Name].[(All)]" sourceCaption="(All)" count="0"/>
        <level uniqueName="[Emp_Lookup].[Manager_Name].[Manager_Name]" sourceCaption="Manager_Name" count="3">
          <ranges>
            <range startItem="0">
              <i n="[Emp_Lookup].[Manager_Name].&amp;[Alexander Brown]" c="Alexander Brown"/>
              <i n="[Emp_Lookup].[Manager_Name].&amp;[Emily Grace]" c="Emily Grace"/>
              <i n="[Emp_Lookup].[Manager_Name].&amp;[James Carter]" c="James Carter"/>
            </range>
          </ranges>
        </level>
      </levels>
      <selections count="1">
        <selection n="[Emp_Lookup].[Manager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 xr10:uid="{6630B0C7-7A41-40BD-816B-7B19A50FDD93}" sourceName="[Calender_Lookup].[Week of Month]">
  <pivotTables>
    <pivotTable tabId="4" name="Lead Trends"/>
    <pivotTable tabId="1" name="Bounce_Rate"/>
    <pivotTable tabId="1" name="Campaign Analysis"/>
    <pivotTable tabId="1" name="Conversion_Rate"/>
    <pivotTable tabId="1" name="Coversion rate by Channel used"/>
    <pivotTable tabId="1" name="CTR %"/>
    <pivotTable tabId="1" name="Lead Generated By Channel"/>
    <pivotTable tabId="1" name="Lead Generated by company_size"/>
    <pivotTable tabId="1" name="Lead Generated By Industry"/>
    <pivotTable tabId="1" name="Lead Generated By region"/>
    <pivotTable tabId="1" name="Open_Rate"/>
    <pivotTable tabId="1" name="Revenue Generated by customer category"/>
    <pivotTable tabId="1" name="ROI"/>
    <pivotTable tabId="1" name="Total Lead Generated By Employee"/>
    <pivotTable tabId="1" name="Total_Email_Sent"/>
    <pivotTable tabId="1" name="Total_Lead"/>
    <pivotTable tabId="1" name="Total_Revenue_Generated"/>
    <pivotTable tabId="1" name="Unsubscribe_Rate"/>
    <pivotTable tabId="3" name="PivotTable5"/>
    <pivotTable tabId="5" name="email sent By executive"/>
    <pivotTable tabId="5" name="Monthly Performance Of Executive"/>
    <pivotTable tabId="5" name="Monthly Performance Of Manager"/>
    <pivotTable tabId="5" name="No_of Campaign done By executive"/>
    <pivotTable tabId="5" name="Revenue generated By executive"/>
    <pivotTable tabId="5" name="Revenue generated By Manager"/>
    <pivotTable tabId="6" name="Emp_Performance"/>
    <pivotTable tabId="4" name="Campaign Trends"/>
    <pivotTable tabId="4" name="Revenue Generated Trend"/>
  </pivotTables>
  <data>
    <olap pivotCacheId="747959415">
      <levels count="2">
        <level uniqueName="[Calender_Lookup].[Week of Month].[(All)]" sourceCaption="(All)" count="0"/>
        <level uniqueName="[Calender_Lookup].[Week of Month].[Week of Month]" sourceCaption="Week of Month" count="5">
          <ranges>
            <range startItem="0">
              <i n="[Calender_Lookup].[Week of Month].&amp;[1]" c="1"/>
              <i n="[Calender_Lookup].[Week of Month].&amp;[2]" c="2"/>
              <i n="[Calender_Lookup].[Week of Month].&amp;[3]" c="3"/>
              <i n="[Calender_Lookup].[Week of Month].&amp;[4]" c="4"/>
              <i n="[Calender_Lookup].[Week of Month].&amp;[5]" c="5"/>
            </range>
          </ranges>
        </level>
      </levels>
      <selections count="1">
        <selection n="[Calender_Lookup].[Week of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of Month" xr10:uid="{CD120150-03FC-44DE-8768-587D9AE119F8}" cache="Slicer_Week_of_Month" caption="Week of Month" columnCount="5" level="1" style="SlicerStyleDark custom"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_Name" xr10:uid="{3F2F70D6-5602-44BB-9C6E-7EBEFA6AD696}" cache="Slicer_Manager_Name" caption="Manager_Name" level="1" style="SlicerStyleDark1" rowHeight="457200"/>
  <slicer name="Week of Month 1" xr10:uid="{7512F4B5-D76E-438A-BE7A-2D756A2ADE59}" cache="Slicer_Week_of_Month" caption="Week of Month" columnCount="5" level="1" style="SlicerStyleDark custom"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34FD1F8-E0C0-41D9-B564-D7562049DEA0}" sourceName="[Calender_Lookup].[Date]">
  <pivotTables>
    <pivotTable tabId="4" name="Lead Trends"/>
    <pivotTable tabId="1" name="Bounce_Rate"/>
    <pivotTable tabId="1" name="Campaign Analysis"/>
    <pivotTable tabId="1" name="Conversion_Rate"/>
    <pivotTable tabId="1" name="Coversion rate by Channel used"/>
    <pivotTable tabId="1" name="CTR %"/>
    <pivotTable tabId="1" name="Lead Generated By Channel"/>
    <pivotTable tabId="1" name="Lead Generated by company_size"/>
    <pivotTable tabId="1" name="Lead Generated By Industry"/>
    <pivotTable tabId="1" name="Lead Generated By region"/>
    <pivotTable tabId="1" name="Open_Rate"/>
    <pivotTable tabId="1" name="Revenue Generated by customer category"/>
    <pivotTable tabId="1" name="ROI"/>
    <pivotTable tabId="1" name="Total Lead Generated By Employee"/>
    <pivotTable tabId="1" name="Total_Email_Sent"/>
    <pivotTable tabId="1" name="Total_Lead"/>
    <pivotTable tabId="1" name="Total_Revenue_Generated"/>
    <pivotTable tabId="1" name="Unsubscribe_Rate"/>
    <pivotTable tabId="3" name="PivotTable5"/>
    <pivotTable tabId="5" name="email sent By executive"/>
    <pivotTable tabId="5" name="Monthly Performance Of Executive"/>
    <pivotTable tabId="5" name="Monthly Performance Of Manager"/>
    <pivotTable tabId="5" name="No_of Campaign done By executive"/>
    <pivotTable tabId="5" name="Revenue generated By executive"/>
    <pivotTable tabId="5" name="Revenue generated By Manager"/>
    <pivotTable tabId="6" name="Emp_Performance"/>
    <pivotTable tabId="4" name="Campaign Trends"/>
    <pivotTable tabId="4" name="Revenue Generated Trend"/>
  </pivotTables>
  <state minimalRefreshVersion="6" lastRefreshVersion="6" pivotCacheId="146769228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D90AF65-EAB1-4382-ADFA-E142544B24F3}" cache="Timeline_Date" caption="Date" showSelectionLabel="0" showTimeLevel="0" showHorizontalScrollbar="0" level="2" selectionLevel="2" scrollPosition="2024-01-01T00:00:00" style="custom timeline"/>
  <timeline name="Date 1" xr10:uid="{22CA92DE-F757-430D-896A-67443B3AB2A9}" cache="Timeline_Date" caption="Date" showSelectionLabel="0" showTimeLevel="0" showHorizontalScrollbar="0" level="1" selectionLevel="1" scrollPosition="2024-01-01T00:00:00" style="custom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8D3A925-0BAC-46CA-BD2D-7B5F84101CED}" cache="Timeline_Date" caption="Date" showSelectionLabel="0" showTimeLevel="0" showHorizontalScrollbar="0" level="1" selectionLevel="1" scrollPosition="2024-01-01T00:00:00" style="custom timeline"/>
  <timeline name="Date 2" xr10:uid="{9F306240-52CC-49EE-8BFE-A16110DA7ED5}" cache="Timeline_Date" caption="Date" showSelectionLabel="0" showTimeLevel="0" showHorizontalScrollbar="0" level="2" selectionLevel="2" scrollPosition="2024-01-01T00:00:00" style="custom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18" Type="http://schemas.openxmlformats.org/officeDocument/2006/relationships/printerSettings" Target="../printerSettings/printerSettings2.bin"/><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17" Type="http://schemas.openxmlformats.org/officeDocument/2006/relationships/pivotTable" Target="../pivotTables/pivotTable19.xml"/><Relationship Id="rId2" Type="http://schemas.openxmlformats.org/officeDocument/2006/relationships/pivotTable" Target="../pivotTables/pivotTable4.xml"/><Relationship Id="rId16" Type="http://schemas.openxmlformats.org/officeDocument/2006/relationships/pivotTable" Target="../pivotTables/pivotTable18.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ivotTable" Target="../pivotTables/pivotTable1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22.xml"/><Relationship Id="rId7" Type="http://schemas.openxmlformats.org/officeDocument/2006/relationships/printerSettings" Target="../printerSettings/printerSettings3.bin"/><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5" Type="http://schemas.openxmlformats.org/officeDocument/2006/relationships/pivotTable" Target="../pivotTables/pivotTable24.xml"/><Relationship Id="rId4" Type="http://schemas.openxmlformats.org/officeDocument/2006/relationships/pivotTable" Target="../pivotTables/pivotTable2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72E58-EE07-48FA-8EE3-C5E598B8650F}">
  <dimension ref="A1:X45"/>
  <sheetViews>
    <sheetView tabSelected="1" zoomScale="70" zoomScaleNormal="70" workbookViewId="0">
      <selection activeCell="B4" sqref="B4"/>
    </sheetView>
  </sheetViews>
  <sheetFormatPr defaultRowHeight="14.5" x14ac:dyDescent="0.35"/>
  <cols>
    <col min="12" max="12" width="10.6328125" bestFit="1" customWidth="1"/>
    <col min="13" max="13" width="11.6328125" bestFit="1" customWidth="1"/>
    <col min="14" max="14" width="10.08984375" bestFit="1" customWidth="1"/>
    <col min="15" max="15" width="14.6328125" bestFit="1" customWidth="1"/>
    <col min="16" max="16" width="8.26953125" bestFit="1" customWidth="1"/>
    <col min="17" max="17" width="7.90625" bestFit="1" customWidth="1"/>
    <col min="18" max="18" width="13.6328125" bestFit="1" customWidth="1"/>
    <col min="19" max="19" width="10.54296875" bestFit="1" customWidth="1"/>
    <col min="20" max="20" width="10.1796875" bestFit="1" customWidth="1"/>
    <col min="22" max="22" width="10" bestFit="1" customWidth="1"/>
    <col min="23" max="23" width="15.08984375" bestFit="1" customWidth="1"/>
  </cols>
  <sheetData>
    <row r="1" spans="1:24" x14ac:dyDescent="0.35">
      <c r="A1" s="12"/>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x14ac:dyDescent="0.35">
      <c r="A3" s="12"/>
      <c r="B3" s="12"/>
      <c r="C3" s="12"/>
      <c r="D3" s="12"/>
      <c r="E3" s="12"/>
      <c r="F3" s="12"/>
      <c r="G3" s="12"/>
      <c r="H3" s="12"/>
      <c r="I3" s="12"/>
      <c r="J3" s="12"/>
      <c r="K3" s="12"/>
      <c r="L3" s="12"/>
      <c r="M3" s="12"/>
      <c r="N3" s="12"/>
      <c r="O3" s="12"/>
      <c r="P3" s="12"/>
      <c r="Q3" s="12"/>
      <c r="R3" s="12"/>
      <c r="S3" s="12"/>
      <c r="T3" s="12"/>
      <c r="U3" s="12"/>
      <c r="V3" s="12"/>
      <c r="W3" s="12"/>
      <c r="X3" s="12"/>
    </row>
    <row r="4" spans="1:24" x14ac:dyDescent="0.35">
      <c r="A4" s="12"/>
      <c r="B4" s="12"/>
      <c r="C4" s="12"/>
      <c r="D4" s="12"/>
      <c r="E4" s="12"/>
      <c r="F4" s="12"/>
      <c r="G4" s="12"/>
      <c r="H4" s="12"/>
      <c r="I4" s="12"/>
      <c r="J4" s="12"/>
      <c r="K4" s="12"/>
      <c r="L4" s="12"/>
      <c r="M4" s="12"/>
      <c r="N4" s="12"/>
      <c r="O4" s="12"/>
      <c r="P4" s="12"/>
      <c r="Q4" s="12"/>
      <c r="R4" s="12"/>
      <c r="S4" s="12"/>
      <c r="T4" s="12"/>
      <c r="U4" s="12"/>
      <c r="V4" s="12"/>
      <c r="W4" s="12"/>
      <c r="X4" s="12"/>
    </row>
    <row r="5" spans="1:24" x14ac:dyDescent="0.35">
      <c r="A5" s="12"/>
      <c r="B5" s="12"/>
      <c r="C5" s="12"/>
      <c r="D5" s="12"/>
      <c r="E5" s="12"/>
      <c r="F5" s="12"/>
      <c r="G5" s="12"/>
      <c r="H5" s="12"/>
      <c r="I5" s="12"/>
      <c r="J5" s="12"/>
      <c r="K5" s="12"/>
      <c r="L5" s="12"/>
      <c r="M5" s="12"/>
      <c r="N5" s="12"/>
      <c r="O5" s="12"/>
      <c r="P5" s="12"/>
      <c r="Q5" s="12"/>
      <c r="R5" s="12"/>
      <c r="S5" s="12"/>
      <c r="T5" s="12"/>
      <c r="U5" s="12"/>
      <c r="V5" s="12"/>
      <c r="W5" s="12"/>
      <c r="X5" s="12"/>
    </row>
    <row r="6" spans="1:24" x14ac:dyDescent="0.35">
      <c r="A6" s="12"/>
      <c r="B6" s="12"/>
      <c r="C6" s="12"/>
      <c r="D6" s="12"/>
      <c r="E6" s="12"/>
      <c r="F6" s="12"/>
      <c r="G6" s="12"/>
      <c r="H6" s="12"/>
      <c r="I6" s="12"/>
      <c r="J6" s="12"/>
      <c r="K6" s="12"/>
      <c r="L6" s="12"/>
      <c r="M6" s="12"/>
      <c r="N6" s="12"/>
      <c r="O6" s="12"/>
      <c r="P6" s="12"/>
      <c r="Q6" s="12"/>
      <c r="R6" s="12"/>
      <c r="S6" s="12"/>
      <c r="T6" s="12"/>
      <c r="U6" s="12"/>
      <c r="V6" s="12"/>
      <c r="W6" s="12"/>
      <c r="X6" s="12"/>
    </row>
    <row r="7" spans="1:24" x14ac:dyDescent="0.35">
      <c r="A7" s="12"/>
      <c r="B7" s="12"/>
      <c r="C7" s="12"/>
      <c r="D7" s="12"/>
      <c r="E7" s="12"/>
      <c r="F7" s="12"/>
      <c r="G7" s="12"/>
      <c r="H7" s="12"/>
      <c r="I7" s="12"/>
      <c r="J7" s="12"/>
      <c r="K7" s="12"/>
      <c r="L7" s="12"/>
      <c r="M7" s="12"/>
      <c r="N7" s="12"/>
      <c r="O7" s="12"/>
      <c r="P7" s="12"/>
      <c r="Q7" s="12"/>
      <c r="R7" s="12"/>
      <c r="S7" s="12"/>
      <c r="T7" s="12"/>
      <c r="U7" s="12"/>
      <c r="V7" s="12"/>
      <c r="W7" s="12"/>
      <c r="X7" s="12"/>
    </row>
    <row r="8" spans="1:24" x14ac:dyDescent="0.35">
      <c r="A8" s="12"/>
      <c r="B8" s="12"/>
      <c r="C8" s="12"/>
      <c r="D8" s="12"/>
      <c r="E8" s="12"/>
      <c r="F8" s="12"/>
      <c r="G8" s="12"/>
      <c r="H8" s="12"/>
      <c r="I8" s="12"/>
      <c r="J8" s="12"/>
      <c r="K8" s="12"/>
      <c r="L8" s="12"/>
      <c r="M8" s="12"/>
      <c r="N8" s="12"/>
      <c r="O8" s="12"/>
      <c r="P8" s="12"/>
      <c r="Q8" s="12"/>
      <c r="R8" s="12"/>
      <c r="S8" s="12"/>
      <c r="T8" s="12"/>
      <c r="U8" s="12"/>
      <c r="V8" s="12"/>
      <c r="W8" s="12"/>
      <c r="X8" s="12"/>
    </row>
    <row r="9" spans="1:24" x14ac:dyDescent="0.35">
      <c r="A9" s="12"/>
      <c r="B9" s="12"/>
      <c r="C9" s="12"/>
      <c r="D9" s="12"/>
      <c r="E9" s="12"/>
      <c r="F9" s="12"/>
      <c r="G9" s="12"/>
      <c r="H9" s="12"/>
      <c r="I9" s="12"/>
      <c r="J9" s="12"/>
      <c r="K9" s="12"/>
      <c r="L9" s="12"/>
      <c r="M9" s="12"/>
      <c r="N9" s="12"/>
      <c r="O9" s="12"/>
      <c r="P9" s="12"/>
      <c r="Q9" s="12"/>
      <c r="R9" s="12"/>
      <c r="S9" s="12"/>
      <c r="T9" s="12"/>
      <c r="U9" s="12"/>
      <c r="V9" s="12"/>
      <c r="W9" s="12"/>
      <c r="X9" s="12"/>
    </row>
    <row r="10" spans="1:24"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ht="15.5" x14ac:dyDescent="0.35">
      <c r="A16" s="12"/>
      <c r="B16" s="12"/>
      <c r="C16" s="12"/>
      <c r="D16" s="12"/>
      <c r="E16" s="12"/>
      <c r="F16" s="12"/>
      <c r="G16" s="12"/>
      <c r="H16" s="12"/>
      <c r="I16" s="12"/>
      <c r="J16" s="12"/>
      <c r="K16" s="12"/>
      <c r="L16" s="21" t="s">
        <v>53</v>
      </c>
      <c r="M16" s="22" t="s">
        <v>52</v>
      </c>
      <c r="N16" s="22" t="s">
        <v>55</v>
      </c>
      <c r="O16" s="22" t="s">
        <v>54</v>
      </c>
      <c r="P16" s="22" t="s">
        <v>56</v>
      </c>
      <c r="Q16" s="22" t="s">
        <v>16</v>
      </c>
      <c r="R16" s="22" t="s">
        <v>57</v>
      </c>
      <c r="S16" s="13"/>
      <c r="T16" s="13"/>
      <c r="U16" s="13"/>
      <c r="V16" s="13"/>
      <c r="W16" s="13"/>
      <c r="X16" s="13"/>
    </row>
    <row r="17" spans="1:24" ht="15.5" x14ac:dyDescent="0.35">
      <c r="A17" s="12"/>
      <c r="B17" s="12"/>
      <c r="C17" s="12"/>
      <c r="D17" s="12"/>
      <c r="E17" s="12"/>
      <c r="F17" s="12"/>
      <c r="G17" s="12"/>
      <c r="H17" s="12"/>
      <c r="I17" s="12"/>
      <c r="J17" s="12"/>
      <c r="K17" s="12"/>
      <c r="L17" s="18" t="s">
        <v>74</v>
      </c>
      <c r="M17" s="19">
        <v>1699</v>
      </c>
      <c r="N17" s="20">
        <v>5.9893512405032198E-2</v>
      </c>
      <c r="O17" s="20">
        <v>2.9909090022598638E-2</v>
      </c>
      <c r="P17" s="20">
        <v>0.64020738958178081</v>
      </c>
      <c r="Q17" s="20">
        <v>0.15203516853177659</v>
      </c>
      <c r="R17" s="20">
        <v>5.3580917831040985E-2</v>
      </c>
      <c r="S17" s="12"/>
      <c r="T17" s="12"/>
      <c r="U17" s="12"/>
      <c r="V17" s="12"/>
      <c r="W17" s="12"/>
      <c r="X17" s="12"/>
    </row>
    <row r="18" spans="1:24" ht="15.5" x14ac:dyDescent="0.35">
      <c r="A18" s="12"/>
      <c r="B18" s="12"/>
      <c r="C18" s="12"/>
      <c r="D18" s="12"/>
      <c r="E18" s="12"/>
      <c r="F18" s="12"/>
      <c r="G18" s="12"/>
      <c r="H18" s="12"/>
      <c r="I18" s="12"/>
      <c r="J18" s="12"/>
      <c r="K18" s="12"/>
      <c r="L18" s="18" t="s">
        <v>75</v>
      </c>
      <c r="M18" s="19">
        <v>1613</v>
      </c>
      <c r="N18" s="20">
        <v>6.017983076740948E-2</v>
      </c>
      <c r="O18" s="20">
        <v>3.0136028727824161E-2</v>
      </c>
      <c r="P18" s="20">
        <v>0.63350895570947474</v>
      </c>
      <c r="Q18" s="20">
        <v>0.14720540732514417</v>
      </c>
      <c r="R18" s="20">
        <v>5.1745485909498332E-2</v>
      </c>
      <c r="S18" s="12"/>
      <c r="T18" s="12"/>
      <c r="U18" s="12"/>
      <c r="V18" s="12"/>
      <c r="W18" s="12"/>
      <c r="X18" s="12"/>
    </row>
    <row r="19" spans="1:24" ht="15.5" x14ac:dyDescent="0.35">
      <c r="A19" s="12"/>
      <c r="B19" s="12"/>
      <c r="C19" s="12"/>
      <c r="D19" s="12"/>
      <c r="E19" s="12"/>
      <c r="F19" s="12"/>
      <c r="G19" s="12"/>
      <c r="H19" s="12"/>
      <c r="I19" s="12"/>
      <c r="J19" s="12"/>
      <c r="K19" s="12"/>
      <c r="L19" s="18" t="s">
        <v>76</v>
      </c>
      <c r="M19" s="19">
        <v>1720</v>
      </c>
      <c r="N19" s="20">
        <v>5.9013456434835507E-2</v>
      </c>
      <c r="O19" s="20">
        <v>2.9996074108984874E-2</v>
      </c>
      <c r="P19" s="20">
        <v>0.63504341895936134</v>
      </c>
      <c r="Q19" s="20">
        <v>0.15190648130920123</v>
      </c>
      <c r="R19" s="20">
        <v>5.2618273369834358E-2</v>
      </c>
      <c r="S19" s="12"/>
      <c r="T19" s="12"/>
      <c r="U19" s="12"/>
      <c r="V19" s="12"/>
      <c r="W19" s="12"/>
      <c r="X19" s="12"/>
    </row>
    <row r="20" spans="1:24" ht="15.5" x14ac:dyDescent="0.35">
      <c r="A20" s="12"/>
      <c r="B20" s="12"/>
      <c r="C20" s="12"/>
      <c r="D20" s="12"/>
      <c r="E20" s="12"/>
      <c r="F20" s="12"/>
      <c r="G20" s="12"/>
      <c r="H20" s="12"/>
      <c r="I20" s="12"/>
      <c r="J20" s="12"/>
      <c r="K20" s="12"/>
      <c r="L20" s="18" t="s">
        <v>77</v>
      </c>
      <c r="M20" s="19">
        <v>1676</v>
      </c>
      <c r="N20" s="20">
        <v>5.9679643484561687E-2</v>
      </c>
      <c r="O20" s="20">
        <v>2.9931443945231371E-2</v>
      </c>
      <c r="P20" s="20">
        <v>0.64205559537442414</v>
      </c>
      <c r="Q20" s="20">
        <v>0.14836873826481811</v>
      </c>
      <c r="R20" s="20">
        <v>5.1428310117475673E-2</v>
      </c>
      <c r="S20" s="12"/>
      <c r="T20" s="12"/>
      <c r="U20" s="12"/>
      <c r="V20" s="12"/>
      <c r="W20" s="12"/>
      <c r="X20" s="12"/>
    </row>
    <row r="21" spans="1:24" ht="15.5" x14ac:dyDescent="0.35">
      <c r="A21" s="12"/>
      <c r="B21" s="12"/>
      <c r="C21" s="12"/>
      <c r="D21" s="12"/>
      <c r="E21" s="12"/>
      <c r="F21" s="12"/>
      <c r="G21" s="12"/>
      <c r="H21" s="12"/>
      <c r="I21" s="12"/>
      <c r="J21" s="12"/>
      <c r="K21" s="12"/>
      <c r="L21" s="18" t="s">
        <v>78</v>
      </c>
      <c r="M21" s="19">
        <v>1756</v>
      </c>
      <c r="N21" s="20">
        <v>5.9117072022788986E-2</v>
      </c>
      <c r="O21" s="20">
        <v>2.9887311056767004E-2</v>
      </c>
      <c r="P21" s="20">
        <v>0.63630153619111773</v>
      </c>
      <c r="Q21" s="20">
        <v>0.14964242861666291</v>
      </c>
      <c r="R21" s="20">
        <v>5.158791605470775E-2</v>
      </c>
      <c r="S21" s="12"/>
      <c r="T21" s="12"/>
      <c r="U21" s="12"/>
      <c r="V21" s="12"/>
      <c r="W21" s="12"/>
      <c r="X21" s="12"/>
    </row>
    <row r="22" spans="1:24" ht="15.5" x14ac:dyDescent="0.35">
      <c r="A22" s="12"/>
      <c r="B22" s="12"/>
      <c r="C22" s="12"/>
      <c r="D22" s="12"/>
      <c r="E22" s="12"/>
      <c r="F22" s="12"/>
      <c r="G22" s="12"/>
      <c r="H22" s="12"/>
      <c r="I22" s="12"/>
      <c r="J22" s="12"/>
      <c r="K22" s="12"/>
      <c r="L22" s="18" t="s">
        <v>26</v>
      </c>
      <c r="M22" s="19">
        <v>1622</v>
      </c>
      <c r="N22" s="20">
        <v>5.8995970524722281E-2</v>
      </c>
      <c r="O22" s="20">
        <v>2.9763129188094126E-2</v>
      </c>
      <c r="P22" s="20">
        <v>0.63762841574526552</v>
      </c>
      <c r="Q22" s="20">
        <v>0.14877345889267349</v>
      </c>
      <c r="R22" s="20">
        <v>5.1857899775150824E-2</v>
      </c>
      <c r="S22" s="12"/>
      <c r="T22" s="12"/>
      <c r="U22" s="12"/>
      <c r="V22" s="12"/>
      <c r="W22" s="12"/>
      <c r="X22" s="12"/>
    </row>
    <row r="23" spans="1:24" ht="15.5" x14ac:dyDescent="0.35">
      <c r="A23" s="12"/>
      <c r="B23" s="12"/>
      <c r="C23" s="12"/>
      <c r="D23" s="12"/>
      <c r="E23" s="12"/>
      <c r="F23" s="12"/>
      <c r="G23" s="12"/>
      <c r="H23" s="12"/>
      <c r="I23" s="12"/>
      <c r="J23" s="12"/>
      <c r="K23" s="12"/>
      <c r="L23" s="18" t="s">
        <v>79</v>
      </c>
      <c r="M23" s="19">
        <v>1661</v>
      </c>
      <c r="N23" s="20">
        <v>5.8370811616432927E-2</v>
      </c>
      <c r="O23" s="20">
        <v>2.97637865616351E-2</v>
      </c>
      <c r="P23" s="20">
        <v>0.63629758799434333</v>
      </c>
      <c r="Q23" s="20">
        <v>0.14987821074947039</v>
      </c>
      <c r="R23" s="20">
        <v>5.2363237458554542E-2</v>
      </c>
      <c r="S23" s="12"/>
      <c r="T23" s="12"/>
      <c r="U23" s="12"/>
      <c r="V23" s="12"/>
      <c r="W23" s="12"/>
      <c r="X23" s="12"/>
    </row>
    <row r="24" spans="1:24" ht="15.5" x14ac:dyDescent="0.35">
      <c r="A24" s="12"/>
      <c r="B24" s="12"/>
      <c r="C24" s="12"/>
      <c r="D24" s="12"/>
      <c r="E24" s="12"/>
      <c r="F24" s="12"/>
      <c r="G24" s="12"/>
      <c r="H24" s="12"/>
      <c r="I24" s="12"/>
      <c r="J24" s="12"/>
      <c r="K24" s="12"/>
      <c r="L24" s="18" t="s">
        <v>80</v>
      </c>
      <c r="M24" s="19">
        <v>1751</v>
      </c>
      <c r="N24" s="20">
        <v>5.9253923327860475E-2</v>
      </c>
      <c r="O24" s="20">
        <v>3.009643021404854E-2</v>
      </c>
      <c r="P24" s="20">
        <v>0.63556247387104381</v>
      </c>
      <c r="Q24" s="20">
        <v>0.14993978622417897</v>
      </c>
      <c r="R24" s="20">
        <v>5.2078918288686146E-2</v>
      </c>
      <c r="S24" s="12"/>
      <c r="T24" s="12"/>
      <c r="U24" s="12"/>
      <c r="V24" s="12"/>
      <c r="W24" s="12"/>
      <c r="X24" s="12"/>
    </row>
    <row r="25" spans="1:24" ht="15.5" x14ac:dyDescent="0.35">
      <c r="A25" s="12"/>
      <c r="B25" s="12"/>
      <c r="C25" s="12"/>
      <c r="D25" s="12"/>
      <c r="E25" s="12"/>
      <c r="F25" s="12"/>
      <c r="G25" s="12"/>
      <c r="H25" s="12"/>
      <c r="I25" s="12"/>
      <c r="J25" s="12"/>
      <c r="K25" s="12"/>
      <c r="L25" s="18" t="s">
        <v>81</v>
      </c>
      <c r="M25" s="19">
        <v>1735</v>
      </c>
      <c r="N25" s="20">
        <v>5.8623735705817602E-2</v>
      </c>
      <c r="O25" s="20">
        <v>2.9640174874639495E-2</v>
      </c>
      <c r="P25" s="20">
        <v>0.63183138807490469</v>
      </c>
      <c r="Q25" s="20">
        <v>0.147516035788718</v>
      </c>
      <c r="R25" s="20">
        <v>5.1375904405053428E-2</v>
      </c>
      <c r="S25" s="12"/>
      <c r="T25" s="12"/>
      <c r="U25" s="12"/>
      <c r="V25" s="12"/>
      <c r="W25" s="12"/>
      <c r="X25" s="12"/>
    </row>
    <row r="26" spans="1:24" ht="15.5" x14ac:dyDescent="0.35">
      <c r="A26" s="12"/>
      <c r="B26" s="12"/>
      <c r="C26" s="12"/>
      <c r="D26" s="12"/>
      <c r="E26" s="12"/>
      <c r="F26" s="12"/>
      <c r="G26" s="12"/>
      <c r="H26" s="12"/>
      <c r="I26" s="12"/>
      <c r="J26" s="12"/>
      <c r="K26" s="12"/>
      <c r="L26" s="18" t="s">
        <v>82</v>
      </c>
      <c r="M26" s="19">
        <v>1653</v>
      </c>
      <c r="N26" s="20">
        <v>5.8997801886076527E-2</v>
      </c>
      <c r="O26" s="20">
        <v>2.9996152555005044E-2</v>
      </c>
      <c r="P26" s="20">
        <v>0.64180796810017715</v>
      </c>
      <c r="Q26" s="20">
        <v>0.15140220756960224</v>
      </c>
      <c r="R26" s="20">
        <v>5.2697072197089925E-2</v>
      </c>
      <c r="S26" s="12"/>
      <c r="T26" s="12"/>
      <c r="U26" s="12"/>
      <c r="V26" s="12"/>
      <c r="W26" s="12"/>
      <c r="X26" s="12"/>
    </row>
    <row r="27" spans="1:24" ht="15.5" x14ac:dyDescent="0.35">
      <c r="A27" s="12"/>
      <c r="B27" s="12"/>
      <c r="C27" s="12"/>
      <c r="D27" s="12"/>
      <c r="E27" s="12"/>
      <c r="F27" s="12"/>
      <c r="G27" s="12"/>
      <c r="H27" s="12"/>
      <c r="I27" s="12"/>
      <c r="J27" s="12"/>
      <c r="K27" s="12"/>
      <c r="L27" s="18" t="s">
        <v>83</v>
      </c>
      <c r="M27" s="19">
        <v>1637</v>
      </c>
      <c r="N27" s="20">
        <v>5.9091643342326111E-2</v>
      </c>
      <c r="O27" s="20">
        <v>2.9554359478337705E-2</v>
      </c>
      <c r="P27" s="20">
        <v>0.63869259799532241</v>
      </c>
      <c r="Q27" s="20">
        <v>0.14874123693701272</v>
      </c>
      <c r="R27" s="20">
        <v>5.1797623916879552E-2</v>
      </c>
      <c r="S27" s="12"/>
      <c r="T27" s="12"/>
      <c r="U27" s="12"/>
      <c r="V27" s="12"/>
      <c r="W27" s="12"/>
      <c r="X27" s="12"/>
    </row>
    <row r="28" spans="1:24" ht="15.5" x14ac:dyDescent="0.35">
      <c r="A28" s="12"/>
      <c r="B28" s="12"/>
      <c r="C28" s="12"/>
      <c r="D28" s="12"/>
      <c r="E28" s="12"/>
      <c r="F28" s="12"/>
      <c r="G28" s="12"/>
      <c r="H28" s="12"/>
      <c r="I28" s="12"/>
      <c r="J28" s="12"/>
      <c r="K28" s="12"/>
      <c r="L28" s="18" t="s">
        <v>84</v>
      </c>
      <c r="M28" s="19">
        <v>1477</v>
      </c>
      <c r="N28" s="20">
        <v>5.9500457067340598E-2</v>
      </c>
      <c r="O28" s="20">
        <v>2.9845794918850522E-2</v>
      </c>
      <c r="P28" s="20">
        <v>0.63595125488980853</v>
      </c>
      <c r="Q28" s="20">
        <v>0.14948850110255635</v>
      </c>
      <c r="R28" s="20">
        <v>5.2610065241464402E-2</v>
      </c>
      <c r="S28" s="12"/>
      <c r="T28" s="12"/>
      <c r="U28" s="12"/>
      <c r="V28" s="12"/>
      <c r="W28" s="12"/>
      <c r="X28" s="12"/>
    </row>
    <row r="29" spans="1:24"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4"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4"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row>
    <row r="35" spans="1:24"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row>
    <row r="36" spans="1:24"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row>
    <row r="37" spans="1:24"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row>
    <row r="38" spans="1:24"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row>
    <row r="40" spans="1:24"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row>
    <row r="41" spans="1:24"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row>
    <row r="42" spans="1:24"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row>
    <row r="43" spans="1:24"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row>
    <row r="44" spans="1:24"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row>
    <row r="45" spans="1:24"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row>
  </sheetData>
  <conditionalFormatting pivot="1" sqref="N17:N28">
    <cfRule type="colorScale" priority="8">
      <colorScale>
        <cfvo type="min"/>
        <cfvo type="percent" val="50"/>
        <cfvo type="max"/>
        <color rgb="FF00B050"/>
        <color rgb="FFFFEB84"/>
        <color rgb="FFFF0000"/>
      </colorScale>
    </cfRule>
  </conditionalFormatting>
  <conditionalFormatting pivot="1" sqref="O17:O28">
    <cfRule type="colorScale" priority="6">
      <colorScale>
        <cfvo type="min"/>
        <cfvo type="percentile" val="50"/>
        <cfvo type="max"/>
        <color rgb="FF00B050"/>
        <color rgb="FFFFEB84"/>
        <color rgb="FFFF0000"/>
      </colorScale>
    </cfRule>
  </conditionalFormatting>
  <conditionalFormatting pivot="1" sqref="P17:P28">
    <cfRule type="colorScale" priority="5">
      <colorScale>
        <cfvo type="min"/>
        <cfvo type="percentile" val="50"/>
        <cfvo type="max"/>
        <color rgb="FFFF0000"/>
        <color rgb="FFFFEB84"/>
        <color rgb="FF63BE7B"/>
      </colorScale>
    </cfRule>
  </conditionalFormatting>
  <conditionalFormatting pivot="1" sqref="Q17:Q28">
    <cfRule type="colorScale" priority="4">
      <colorScale>
        <cfvo type="min"/>
        <cfvo type="percentile" val="50"/>
        <cfvo type="max"/>
        <color rgb="FFFF0000"/>
        <color rgb="FFFFEB84"/>
        <color rgb="FF63BE7B"/>
      </colorScale>
    </cfRule>
  </conditionalFormatting>
  <conditionalFormatting pivot="1" sqref="R17:R28">
    <cfRule type="colorScale" priority="3">
      <colorScale>
        <cfvo type="min"/>
        <cfvo type="percentile" val="50"/>
        <cfvo type="max"/>
        <color rgb="FFFF0000"/>
        <color rgb="FFFFEB84"/>
        <color rgb="FF00B050"/>
      </colorScale>
    </cfRule>
  </conditionalFormatting>
  <conditionalFormatting pivot="1" sqref="Q17:Q28">
    <cfRule type="colorScale" priority="2">
      <colorScale>
        <cfvo type="min"/>
        <cfvo type="percentile" val="50"/>
        <cfvo type="max"/>
        <color rgb="FFFF0000"/>
        <color rgb="FFFFEB84"/>
        <color rgb="FF00B050"/>
      </colorScale>
    </cfRule>
  </conditionalFormatting>
  <conditionalFormatting pivot="1" sqref="P17:P28">
    <cfRule type="colorScale" priority="1">
      <colorScale>
        <cfvo type="min"/>
        <cfvo type="percentile" val="50"/>
        <cfvo type="max"/>
        <color rgb="FFFF0000"/>
        <color rgb="FFFFEB84"/>
        <color rgb="FF00B050"/>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E9170-B449-4DD2-AEB2-0B3CE55A201E}">
  <dimension ref="A1:X45"/>
  <sheetViews>
    <sheetView zoomScale="70" zoomScaleNormal="70" workbookViewId="0">
      <selection activeCell="B2" sqref="B2"/>
    </sheetView>
  </sheetViews>
  <sheetFormatPr defaultRowHeight="14.5" x14ac:dyDescent="0.35"/>
  <cols>
    <col min="1" max="11" width="8.7265625" style="4"/>
    <col min="12" max="12" width="9.54296875" style="4" bestFit="1" customWidth="1"/>
    <col min="13" max="13" width="10.54296875" style="4" bestFit="1" customWidth="1"/>
    <col min="14" max="14" width="8.7265625" style="4" customWidth="1"/>
    <col min="15" max="15" width="15" style="4" bestFit="1" customWidth="1"/>
    <col min="16" max="16" width="9.1796875" style="4" bestFit="1" customWidth="1"/>
    <col min="17" max="17" width="8.26953125" style="4" bestFit="1" customWidth="1"/>
    <col min="18" max="18" width="7.90625" style="4" bestFit="1" customWidth="1"/>
    <col min="19" max="19" width="14.6328125" style="4" bestFit="1" customWidth="1"/>
    <col min="20" max="20" width="10.08984375" style="4" bestFit="1" customWidth="1"/>
    <col min="21" max="21" width="13.6328125" style="4" bestFit="1" customWidth="1"/>
    <col min="22" max="22" width="10.453125" style="4" bestFit="1" customWidth="1"/>
    <col min="23" max="23" width="21.81640625" style="4" bestFit="1" customWidth="1"/>
    <col min="24" max="16384" width="8.7265625" style="4"/>
  </cols>
  <sheetData>
    <row r="1" spans="1:24" x14ac:dyDescent="0.35">
      <c r="A1" s="12"/>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x14ac:dyDescent="0.35">
      <c r="A3" s="12"/>
      <c r="B3" s="12"/>
      <c r="C3" s="12"/>
      <c r="D3" s="12"/>
      <c r="E3" s="12"/>
      <c r="F3" s="12"/>
      <c r="G3" s="12"/>
      <c r="H3" s="12"/>
      <c r="I3" s="12"/>
      <c r="J3" s="12"/>
      <c r="K3" s="12"/>
      <c r="L3" s="12"/>
      <c r="M3" s="12"/>
      <c r="N3" s="12"/>
      <c r="O3" s="12"/>
      <c r="P3" s="12"/>
      <c r="Q3" s="12"/>
      <c r="R3" s="12"/>
      <c r="S3" s="12"/>
      <c r="T3" s="12"/>
      <c r="U3" s="12"/>
      <c r="V3" s="12"/>
      <c r="W3" s="12"/>
      <c r="X3" s="12"/>
    </row>
    <row r="4" spans="1:24" x14ac:dyDescent="0.35">
      <c r="A4" s="12"/>
      <c r="B4" s="12"/>
      <c r="C4" s="12"/>
      <c r="D4" s="12"/>
      <c r="E4" s="12"/>
      <c r="F4" s="12"/>
      <c r="G4" s="12"/>
      <c r="H4" s="12"/>
      <c r="I4" s="12"/>
      <c r="J4" s="12"/>
      <c r="K4" s="12"/>
      <c r="L4" s="12"/>
      <c r="M4" s="12"/>
      <c r="N4" s="12"/>
      <c r="O4" s="12"/>
      <c r="P4" s="12"/>
      <c r="Q4" s="12"/>
      <c r="R4" s="12"/>
      <c r="S4" s="12"/>
      <c r="T4" s="12"/>
      <c r="U4" s="12"/>
      <c r="V4" s="12"/>
      <c r="W4" s="12"/>
      <c r="X4" s="12"/>
    </row>
    <row r="5" spans="1:24" x14ac:dyDescent="0.35">
      <c r="A5" s="12"/>
      <c r="B5" s="12"/>
      <c r="C5" s="12"/>
      <c r="D5" s="12"/>
      <c r="E5" s="12"/>
      <c r="F5" s="12"/>
      <c r="G5" s="12"/>
      <c r="H5" s="12"/>
      <c r="I5" s="12"/>
      <c r="J5" s="12"/>
      <c r="K5" s="12"/>
      <c r="L5" s="12"/>
      <c r="M5" s="12"/>
      <c r="N5" s="12"/>
      <c r="O5" s="12"/>
      <c r="P5" s="12"/>
      <c r="Q5" s="12"/>
      <c r="R5" s="12"/>
      <c r="S5" s="12"/>
      <c r="T5" s="12"/>
      <c r="U5" s="12"/>
      <c r="V5" s="12"/>
      <c r="W5" s="12"/>
      <c r="X5" s="12"/>
    </row>
    <row r="6" spans="1:24" x14ac:dyDescent="0.35">
      <c r="A6" s="12"/>
      <c r="B6" s="12"/>
      <c r="C6" s="12"/>
      <c r="D6" s="12"/>
      <c r="E6" s="12"/>
      <c r="F6" s="12"/>
      <c r="G6" s="12"/>
      <c r="H6" s="12"/>
      <c r="I6" s="12"/>
      <c r="J6" s="12"/>
      <c r="K6" s="12"/>
      <c r="L6" s="12"/>
      <c r="M6" s="12"/>
      <c r="N6" s="12"/>
      <c r="O6" s="12"/>
      <c r="P6" s="12"/>
      <c r="Q6" s="12"/>
      <c r="R6" s="12"/>
      <c r="S6" s="12"/>
      <c r="T6" s="12"/>
      <c r="U6" s="12"/>
      <c r="V6" s="12"/>
      <c r="W6" s="12"/>
      <c r="X6" s="12"/>
    </row>
    <row r="7" spans="1:24" x14ac:dyDescent="0.35">
      <c r="A7" s="12"/>
      <c r="B7" s="12"/>
      <c r="C7" s="12"/>
      <c r="D7" s="12"/>
      <c r="E7" s="12"/>
      <c r="F7" s="12"/>
      <c r="G7" s="12"/>
      <c r="H7" s="12"/>
      <c r="I7" s="12"/>
      <c r="J7" s="12"/>
      <c r="K7" s="12"/>
      <c r="L7" s="12"/>
      <c r="M7" s="12"/>
      <c r="N7" s="12"/>
      <c r="O7" s="12"/>
      <c r="P7" s="12"/>
      <c r="Q7" s="12"/>
      <c r="R7" s="12"/>
      <c r="S7" s="12"/>
      <c r="T7" s="12"/>
      <c r="U7" s="12"/>
      <c r="V7" s="12"/>
      <c r="W7" s="12"/>
      <c r="X7" s="12"/>
    </row>
    <row r="8" spans="1:24" x14ac:dyDescent="0.35">
      <c r="A8" s="12"/>
      <c r="B8" s="12"/>
      <c r="C8" s="12"/>
      <c r="D8" s="12"/>
      <c r="E8" s="12"/>
      <c r="F8" s="12"/>
      <c r="G8" s="12"/>
      <c r="H8" s="12"/>
      <c r="I8" s="12"/>
      <c r="J8" s="12"/>
      <c r="K8" s="12"/>
      <c r="L8" s="12"/>
      <c r="M8" s="12"/>
      <c r="N8" s="12"/>
      <c r="O8" s="12"/>
      <c r="P8" s="12"/>
      <c r="Q8" s="12"/>
      <c r="R8" s="12"/>
      <c r="S8" s="12"/>
      <c r="T8" s="12"/>
      <c r="U8" s="12"/>
      <c r="V8" s="12"/>
      <c r="W8" s="12"/>
      <c r="X8" s="12"/>
    </row>
    <row r="9" spans="1:24" x14ac:dyDescent="0.35">
      <c r="A9" s="12"/>
      <c r="B9" s="12"/>
      <c r="C9" s="12"/>
      <c r="D9" s="12"/>
      <c r="E9" s="12"/>
      <c r="F9" s="12"/>
      <c r="G9" s="12"/>
      <c r="H9" s="12"/>
      <c r="I9" s="12"/>
      <c r="J9" s="12"/>
      <c r="K9" s="12"/>
      <c r="L9" s="12"/>
      <c r="M9" s="12"/>
      <c r="N9" s="12"/>
      <c r="O9" s="12"/>
      <c r="P9" s="12"/>
      <c r="Q9" s="12"/>
      <c r="R9" s="12"/>
      <c r="S9" s="12"/>
      <c r="T9" s="12"/>
      <c r="U9" s="12"/>
      <c r="V9" s="12"/>
      <c r="W9" s="12"/>
      <c r="X9" s="12"/>
    </row>
    <row r="10" spans="1:24"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5">
      <c r="A32" s="12"/>
      <c r="B32" s="12"/>
      <c r="C32" s="12"/>
      <c r="D32" s="12"/>
      <c r="E32" s="12"/>
      <c r="F32" s="12"/>
      <c r="G32" s="12"/>
      <c r="H32" s="12"/>
      <c r="I32" s="12"/>
      <c r="J32" s="12"/>
      <c r="K32" s="12"/>
      <c r="L32" s="12"/>
      <c r="M32" s="12"/>
      <c r="N32" s="12"/>
      <c r="O32" s="12"/>
      <c r="P32" s="12"/>
      <c r="Q32" s="12"/>
      <c r="R32" s="12"/>
      <c r="S32" s="12"/>
      <c r="T32" s="12"/>
      <c r="U32" s="13"/>
      <c r="V32" s="13"/>
      <c r="W32" s="13"/>
      <c r="X32" s="13"/>
    </row>
    <row r="33" spans="1:24" ht="15.5" x14ac:dyDescent="0.35">
      <c r="A33" s="12"/>
      <c r="B33" s="12"/>
      <c r="C33" s="12"/>
      <c r="D33" s="12"/>
      <c r="E33" s="12"/>
      <c r="F33" s="12"/>
      <c r="G33" s="12"/>
      <c r="H33" s="12"/>
      <c r="I33" s="12"/>
      <c r="J33" s="12"/>
      <c r="K33" s="12"/>
      <c r="L33" s="12"/>
      <c r="M33" s="12"/>
      <c r="N33" s="12"/>
      <c r="O33" s="16" t="s">
        <v>69</v>
      </c>
      <c r="P33" s="17" t="s">
        <v>70</v>
      </c>
      <c r="Q33" s="17" t="s">
        <v>56</v>
      </c>
      <c r="R33" s="17" t="s">
        <v>16</v>
      </c>
      <c r="S33" s="17" t="s">
        <v>54</v>
      </c>
      <c r="T33" s="17" t="s">
        <v>55</v>
      </c>
      <c r="U33" s="17" t="s">
        <v>57</v>
      </c>
      <c r="V33" s="17" t="s">
        <v>72</v>
      </c>
      <c r="W33" s="17" t="s">
        <v>73</v>
      </c>
      <c r="X33" s="13"/>
    </row>
    <row r="34" spans="1:24" ht="15.5" x14ac:dyDescent="0.35">
      <c r="A34" s="12"/>
      <c r="B34" s="12"/>
      <c r="C34" s="12"/>
      <c r="D34" s="12"/>
      <c r="E34" s="12"/>
      <c r="F34" s="12"/>
      <c r="G34" s="12"/>
      <c r="H34" s="12"/>
      <c r="I34" s="12"/>
      <c r="J34" s="12"/>
      <c r="K34" s="12"/>
      <c r="L34" s="12"/>
      <c r="M34" s="12"/>
      <c r="N34" s="12"/>
      <c r="O34" s="18" t="s">
        <v>10</v>
      </c>
      <c r="P34" s="23">
        <v>574335</v>
      </c>
      <c r="Q34" s="20">
        <v>0.64363231283725819</v>
      </c>
      <c r="R34" s="20">
        <v>0.14963133397394074</v>
      </c>
      <c r="S34" s="20">
        <v>2.9551387474342442E-2</v>
      </c>
      <c r="T34" s="20">
        <v>5.9077071006867751E-2</v>
      </c>
      <c r="U34" s="20">
        <v>5.1981244449102529E-2</v>
      </c>
      <c r="V34" s="26">
        <v>24693648</v>
      </c>
      <c r="W34" s="25"/>
      <c r="X34" s="12"/>
    </row>
    <row r="35" spans="1:24" ht="15.5" x14ac:dyDescent="0.35">
      <c r="A35" s="12"/>
      <c r="B35" s="12"/>
      <c r="C35" s="12"/>
      <c r="D35" s="12"/>
      <c r="E35" s="12"/>
      <c r="F35" s="12"/>
      <c r="G35" s="12"/>
      <c r="H35" s="12"/>
      <c r="I35" s="12"/>
      <c r="J35" s="12"/>
      <c r="K35" s="12"/>
      <c r="L35" s="12"/>
      <c r="M35" s="12"/>
      <c r="N35" s="12"/>
      <c r="O35" s="18" t="s">
        <v>8</v>
      </c>
      <c r="P35" s="23">
        <v>571567</v>
      </c>
      <c r="Q35" s="20">
        <v>0.63629447734323918</v>
      </c>
      <c r="R35" s="20">
        <v>0.14990409346647124</v>
      </c>
      <c r="S35" s="20">
        <v>2.9943522215136967E-2</v>
      </c>
      <c r="T35" s="20">
        <v>6.0035372323092286E-2</v>
      </c>
      <c r="U35" s="20">
        <v>5.2171894593544148E-2</v>
      </c>
      <c r="V35" s="26">
        <v>24821850</v>
      </c>
      <c r="W35" s="25">
        <v>5.1916995010214771E-3</v>
      </c>
      <c r="X35" s="13"/>
    </row>
    <row r="36" spans="1:24" ht="15.5" x14ac:dyDescent="0.35">
      <c r="A36" s="12"/>
      <c r="B36" s="12"/>
      <c r="C36" s="12"/>
      <c r="D36" s="12"/>
      <c r="E36" s="12"/>
      <c r="F36" s="12"/>
      <c r="G36" s="12"/>
      <c r="H36" s="12"/>
      <c r="I36" s="12"/>
      <c r="J36" s="12"/>
      <c r="K36" s="12"/>
      <c r="L36" s="12"/>
      <c r="M36" s="12"/>
      <c r="N36" s="12"/>
      <c r="O36" s="18" t="s">
        <v>12</v>
      </c>
      <c r="P36" s="23">
        <v>568290</v>
      </c>
      <c r="Q36" s="20">
        <v>0.63405582630784307</v>
      </c>
      <c r="R36" s="20">
        <v>0.14933911503150629</v>
      </c>
      <c r="S36" s="20">
        <v>3.0276108628444633E-2</v>
      </c>
      <c r="T36" s="20">
        <v>5.9623262481898108E-2</v>
      </c>
      <c r="U36" s="20">
        <v>5.1655157444199996E-2</v>
      </c>
      <c r="V36" s="26">
        <v>25295410</v>
      </c>
      <c r="W36" s="25">
        <v>1.9078352338766046E-2</v>
      </c>
      <c r="X36" s="12"/>
    </row>
    <row r="37" spans="1:24" ht="15.5" x14ac:dyDescent="0.35">
      <c r="A37" s="12"/>
      <c r="B37" s="12"/>
      <c r="C37" s="12"/>
      <c r="D37" s="12"/>
      <c r="E37" s="12"/>
      <c r="F37" s="12"/>
      <c r="G37" s="12"/>
      <c r="H37" s="12"/>
      <c r="I37" s="12"/>
      <c r="J37" s="12"/>
      <c r="K37" s="12"/>
      <c r="L37" s="12"/>
      <c r="M37" s="12"/>
      <c r="N37" s="12"/>
      <c r="O37" s="18" t="s">
        <v>11</v>
      </c>
      <c r="P37" s="23">
        <v>570105</v>
      </c>
      <c r="Q37" s="20">
        <v>0.64083869811445338</v>
      </c>
      <c r="R37" s="20">
        <v>0.15002939003694094</v>
      </c>
      <c r="S37" s="20">
        <v>2.9640830677426108E-2</v>
      </c>
      <c r="T37" s="20">
        <v>5.9305386348918632E-2</v>
      </c>
      <c r="U37" s="20">
        <v>5.3250935993048393E-2</v>
      </c>
      <c r="V37" s="26">
        <v>24609311</v>
      </c>
      <c r="W37" s="25">
        <v>-2.7123458366557412E-2</v>
      </c>
      <c r="X37" s="12"/>
    </row>
    <row r="38" spans="1:24" ht="15.5" x14ac:dyDescent="0.35">
      <c r="A38" s="12"/>
      <c r="B38" s="12"/>
      <c r="C38" s="12"/>
      <c r="D38" s="12"/>
      <c r="E38" s="12"/>
      <c r="F38" s="12"/>
      <c r="G38" s="12"/>
      <c r="H38" s="12"/>
      <c r="I38" s="12"/>
      <c r="J38" s="12"/>
      <c r="K38" s="12"/>
      <c r="L38" s="12"/>
      <c r="M38" s="12"/>
      <c r="N38" s="12"/>
      <c r="O38" s="18" t="s">
        <v>7</v>
      </c>
      <c r="P38" s="23">
        <v>570755</v>
      </c>
      <c r="Q38" s="20">
        <v>0.63369105644520884</v>
      </c>
      <c r="R38" s="20">
        <v>0.14937022154300719</v>
      </c>
      <c r="S38" s="20">
        <v>2.9991860810036613E-2</v>
      </c>
      <c r="T38" s="20">
        <v>6.007232937146114E-2</v>
      </c>
      <c r="U38" s="20">
        <v>5.1870068865035583E-2</v>
      </c>
      <c r="V38" s="26">
        <v>24507227</v>
      </c>
      <c r="W38" s="25">
        <v>-4.1481860260126745E-3</v>
      </c>
      <c r="X38" s="12"/>
    </row>
    <row r="39" spans="1:24" ht="15.5" x14ac:dyDescent="0.35">
      <c r="A39" s="12"/>
      <c r="B39" s="12"/>
      <c r="C39" s="12"/>
      <c r="D39" s="12"/>
      <c r="E39" s="12"/>
      <c r="F39" s="12"/>
      <c r="G39" s="12"/>
      <c r="H39" s="12"/>
      <c r="I39" s="12"/>
      <c r="J39" s="12"/>
      <c r="K39" s="12"/>
      <c r="L39" s="12"/>
      <c r="M39" s="12"/>
      <c r="N39" s="12"/>
      <c r="O39" s="18" t="s">
        <v>6</v>
      </c>
      <c r="P39" s="23">
        <v>550972</v>
      </c>
      <c r="Q39" s="20">
        <v>0.63249471207984342</v>
      </c>
      <c r="R39" s="20">
        <v>0.14835227087656574</v>
      </c>
      <c r="S39" s="20">
        <v>2.9278308245512114E-2</v>
      </c>
      <c r="T39" s="20">
        <v>5.9124146721677484E-2</v>
      </c>
      <c r="U39" s="20">
        <v>5.171903179680578E-2</v>
      </c>
      <c r="V39" s="26">
        <v>24700491</v>
      </c>
      <c r="W39" s="25">
        <v>7.8860003214561974E-3</v>
      </c>
      <c r="X39" s="12"/>
    </row>
    <row r="40" spans="1:24" ht="15.5" x14ac:dyDescent="0.35">
      <c r="A40" s="12"/>
      <c r="B40" s="12"/>
      <c r="C40" s="12"/>
      <c r="D40" s="12"/>
      <c r="E40" s="12"/>
      <c r="F40" s="12"/>
      <c r="G40" s="12"/>
      <c r="H40" s="12"/>
      <c r="I40" s="12"/>
      <c r="J40" s="12"/>
      <c r="K40" s="12"/>
      <c r="L40" s="12"/>
      <c r="M40" s="12"/>
      <c r="N40" s="12"/>
      <c r="O40" s="18" t="s">
        <v>13</v>
      </c>
      <c r="P40" s="23">
        <v>561671</v>
      </c>
      <c r="Q40" s="20">
        <v>0.63654026295773658</v>
      </c>
      <c r="R40" s="20">
        <v>0.14725077298015585</v>
      </c>
      <c r="S40" s="20">
        <v>2.9903294632111426E-2</v>
      </c>
      <c r="T40" s="20">
        <v>5.8245689075998516E-2</v>
      </c>
      <c r="U40" s="20">
        <v>5.085633561228322E-2</v>
      </c>
      <c r="V40" s="26">
        <v>25487703</v>
      </c>
      <c r="W40" s="25">
        <v>3.1870297639022639E-2</v>
      </c>
      <c r="X40" s="12"/>
    </row>
    <row r="41" spans="1:24" ht="15.5" x14ac:dyDescent="0.35">
      <c r="A41" s="12"/>
      <c r="B41" s="12"/>
      <c r="C41" s="12"/>
      <c r="D41" s="12"/>
      <c r="E41" s="12"/>
      <c r="F41" s="12"/>
      <c r="G41" s="12"/>
      <c r="H41" s="12"/>
      <c r="I41" s="12"/>
      <c r="J41" s="12"/>
      <c r="K41" s="12"/>
      <c r="L41" s="12"/>
      <c r="M41" s="12"/>
      <c r="N41" s="12"/>
      <c r="O41" s="18" t="s">
        <v>5</v>
      </c>
      <c r="P41" s="23">
        <v>597429</v>
      </c>
      <c r="Q41" s="20">
        <v>0.63662262298519345</v>
      </c>
      <c r="R41" s="20">
        <v>0.15118144775575135</v>
      </c>
      <c r="S41" s="20">
        <v>3.006909174827491E-2</v>
      </c>
      <c r="T41" s="20">
        <v>5.9860812365344199E-2</v>
      </c>
      <c r="U41" s="20">
        <v>5.2622914431578557E-2</v>
      </c>
      <c r="V41" s="26">
        <v>26119038</v>
      </c>
      <c r="W41" s="25">
        <v>2.477018034932375E-2</v>
      </c>
      <c r="X41" s="12"/>
    </row>
    <row r="42" spans="1:24" ht="15.5" x14ac:dyDescent="0.35">
      <c r="A42" s="12"/>
      <c r="B42" s="12"/>
      <c r="C42" s="12"/>
      <c r="D42" s="12"/>
      <c r="E42" s="12"/>
      <c r="F42" s="12"/>
      <c r="G42" s="12"/>
      <c r="H42" s="12"/>
      <c r="I42" s="12"/>
      <c r="J42" s="12"/>
      <c r="K42" s="12"/>
      <c r="L42" s="12"/>
      <c r="M42" s="12"/>
      <c r="N42" s="12"/>
      <c r="O42" s="18" t="s">
        <v>9</v>
      </c>
      <c r="P42" s="23">
        <v>591220</v>
      </c>
      <c r="Q42" s="20">
        <v>0.63606409703128153</v>
      </c>
      <c r="R42" s="20">
        <v>0.14960984880942813</v>
      </c>
      <c r="S42" s="20">
        <v>3.0175754759777108E-2</v>
      </c>
      <c r="T42" s="20">
        <v>5.860402106850137E-2</v>
      </c>
      <c r="U42" s="20">
        <v>5.2444168631038839E-2</v>
      </c>
      <c r="V42" s="26">
        <v>25228487</v>
      </c>
      <c r="W42" s="25">
        <v>-3.4095857588629409E-2</v>
      </c>
      <c r="X42" s="12"/>
    </row>
    <row r="43" spans="1:24" ht="15.5" x14ac:dyDescent="0.35">
      <c r="A43" s="12"/>
      <c r="B43" s="12"/>
      <c r="C43" s="12"/>
      <c r="D43" s="12"/>
      <c r="E43" s="12"/>
      <c r="F43" s="12"/>
      <c r="G43" s="12"/>
      <c r="H43" s="12"/>
      <c r="I43" s="12"/>
      <c r="J43" s="12"/>
      <c r="K43" s="12"/>
      <c r="L43" s="12"/>
      <c r="M43" s="12"/>
      <c r="N43" s="12"/>
      <c r="O43" s="18" t="s">
        <v>14</v>
      </c>
      <c r="P43" s="23">
        <v>578068</v>
      </c>
      <c r="Q43" s="20">
        <v>0.64026772881202598</v>
      </c>
      <c r="R43" s="20">
        <v>0.15118286055446706</v>
      </c>
      <c r="S43" s="20">
        <v>2.9915577281054768E-2</v>
      </c>
      <c r="T43" s="20">
        <v>5.8249674082469359E-2</v>
      </c>
      <c r="U43" s="20">
        <v>5.2844118954025264E-2</v>
      </c>
      <c r="V43" s="26">
        <v>25256410</v>
      </c>
      <c r="W43" s="25">
        <v>1.1068043834733332E-3</v>
      </c>
      <c r="X43" s="12"/>
    </row>
    <row r="44" spans="1:24"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row>
    <row r="45" spans="1:24"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row>
  </sheetData>
  <conditionalFormatting pivot="1" sqref="P34:P43">
    <cfRule type="colorScale" priority="11">
      <colorScale>
        <cfvo type="min"/>
        <cfvo type="percentile" val="50"/>
        <cfvo type="max"/>
        <color rgb="FFFF0000"/>
        <color rgb="FFFFEB84"/>
        <color rgb="FF00B050"/>
      </colorScale>
    </cfRule>
  </conditionalFormatting>
  <conditionalFormatting pivot="1" sqref="Q34:Q43">
    <cfRule type="colorScale" priority="10">
      <colorScale>
        <cfvo type="min"/>
        <cfvo type="percentile" val="50"/>
        <cfvo type="max"/>
        <color rgb="FFFF0000"/>
        <color rgb="FFFFEB84"/>
        <color rgb="FF00B050"/>
      </colorScale>
    </cfRule>
  </conditionalFormatting>
  <conditionalFormatting pivot="1" sqref="R34:R43">
    <cfRule type="colorScale" priority="9">
      <colorScale>
        <cfvo type="min"/>
        <cfvo type="percentile" val="50"/>
        <cfvo type="max"/>
        <color rgb="FFFF0000"/>
        <color rgb="FFFFEB84"/>
        <color rgb="FF00B050"/>
      </colorScale>
    </cfRule>
  </conditionalFormatting>
  <conditionalFormatting pivot="1" sqref="S34:S43">
    <cfRule type="colorScale" priority="8">
      <colorScale>
        <cfvo type="min"/>
        <cfvo type="percentile" val="50"/>
        <cfvo type="max"/>
        <color rgb="FF00B050"/>
        <color rgb="FFFFEB84"/>
        <color rgb="FFFF0000"/>
      </colorScale>
    </cfRule>
  </conditionalFormatting>
  <conditionalFormatting pivot="1" sqref="T34:T43">
    <cfRule type="colorScale" priority="7">
      <colorScale>
        <cfvo type="min"/>
        <cfvo type="percent" val="50"/>
        <cfvo type="max"/>
        <color rgb="FF00B050"/>
        <color rgb="FFFFEB84"/>
        <color rgb="FFFF0000"/>
      </colorScale>
    </cfRule>
  </conditionalFormatting>
  <conditionalFormatting pivot="1" sqref="U34:U43">
    <cfRule type="colorScale" priority="6">
      <colorScale>
        <cfvo type="min"/>
        <cfvo type="percent" val="50"/>
        <cfvo type="max"/>
        <color rgb="FFFF0000"/>
        <color rgb="FFFFEB84"/>
        <color rgb="FF00B050"/>
      </colorScale>
    </cfRule>
  </conditionalFormatting>
  <conditionalFormatting pivot="1" sqref="V34:V43">
    <cfRule type="colorScale" priority="5">
      <colorScale>
        <cfvo type="min"/>
        <cfvo type="percentile" val="50"/>
        <cfvo type="max"/>
        <color rgb="FFFF0000"/>
        <color rgb="FFFFEB84"/>
        <color rgb="FF00B050"/>
      </colorScale>
    </cfRule>
  </conditionalFormatting>
  <conditionalFormatting pivot="1" sqref="W34:W43">
    <cfRule type="dataBar" priority="1">
      <dataBar>
        <cfvo type="min"/>
        <cfvo type="max"/>
        <color rgb="FF00B050"/>
      </dataBar>
      <extLst>
        <ext xmlns:x14="http://schemas.microsoft.com/office/spreadsheetml/2009/9/main" uri="{B025F937-C7B1-47D3-B67F-A62EFF666E3E}">
          <x14:id>{3D0ED15E-B718-4CF0-9FAB-BD740FD7B8C8}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D0ED15E-B718-4CF0-9FAB-BD740FD7B8C8}">
            <x14:dataBar minLength="0" maxLength="100" gradient="0">
              <x14:cfvo type="autoMin"/>
              <x14:cfvo type="autoMax"/>
              <x14:negativeFillColor rgb="FFFF0000"/>
              <x14:axisColor rgb="FF000000"/>
            </x14:dataBar>
          </x14:cfRule>
          <xm:sqref>W34:W43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176C-2B4A-476E-B93F-9AC0C4BBCAE3}">
  <dimension ref="A1:N35"/>
  <sheetViews>
    <sheetView workbookViewId="0">
      <selection activeCell="G23" sqref="G23:H23"/>
      <pivotSelection pane="bottomRight" showHeader="1" extendable="1" axis="axisRow" max="3" activeRow="22" activeCol="6" previousRow="22" previousCol="6" click="1" r:id="rId9">
        <pivotArea dataOnly="0" fieldPosition="0">
          <references count="1">
            <reference field="1" count="1">
              <x v="0"/>
            </reference>
          </references>
        </pivotArea>
      </pivotSelection>
    </sheetView>
  </sheetViews>
  <sheetFormatPr defaultRowHeight="14.5" x14ac:dyDescent="0.35"/>
  <cols>
    <col min="1" max="1" width="12.36328125" bestFit="1" customWidth="1"/>
    <col min="2" max="2" width="10" bestFit="1" customWidth="1"/>
    <col min="3" max="3" width="15.81640625" customWidth="1"/>
    <col min="4" max="4" width="23.453125" bestFit="1" customWidth="1"/>
    <col min="5" max="5" width="10" customWidth="1"/>
    <col min="6" max="6" width="16" bestFit="1" customWidth="1"/>
    <col min="7" max="7" width="16.36328125" customWidth="1"/>
    <col min="8" max="8" width="10" bestFit="1" customWidth="1"/>
    <col min="9" max="9" width="10.54296875" bestFit="1" customWidth="1"/>
    <col min="10" max="10" width="12.36328125" bestFit="1" customWidth="1"/>
    <col min="11" max="11" width="10" bestFit="1" customWidth="1"/>
    <col min="12" max="12" width="7.26953125" bestFit="1" customWidth="1"/>
    <col min="13" max="13" width="12.36328125" bestFit="1" customWidth="1"/>
    <col min="14" max="14" width="10" bestFit="1" customWidth="1"/>
    <col min="15" max="15" width="15.08984375" bestFit="1" customWidth="1"/>
    <col min="16" max="16" width="10" customWidth="1"/>
    <col min="17" max="17" width="4.36328125" customWidth="1"/>
    <col min="18" max="18" width="23.453125" bestFit="1" customWidth="1"/>
  </cols>
  <sheetData>
    <row r="1" spans="1:14" x14ac:dyDescent="0.35">
      <c r="A1" s="6" t="s">
        <v>4</v>
      </c>
      <c r="D1" s="6" t="s">
        <v>24</v>
      </c>
      <c r="H1" s="6" t="s">
        <v>27</v>
      </c>
    </row>
    <row r="3" spans="1:14" x14ac:dyDescent="0.35">
      <c r="A3" s="1" t="s">
        <v>0</v>
      </c>
      <c r="B3" t="s">
        <v>3</v>
      </c>
      <c r="D3" t="s">
        <v>15</v>
      </c>
      <c r="F3" t="s">
        <v>2</v>
      </c>
      <c r="H3" s="1" t="s">
        <v>53</v>
      </c>
      <c r="I3" s="4" t="s">
        <v>52</v>
      </c>
      <c r="J3" s="4" t="s">
        <v>55</v>
      </c>
      <c r="K3" s="4" t="s">
        <v>54</v>
      </c>
      <c r="L3" s="4" t="s">
        <v>56</v>
      </c>
      <c r="M3" s="4" t="s">
        <v>16</v>
      </c>
      <c r="N3" s="4" t="s">
        <v>57</v>
      </c>
    </row>
    <row r="4" spans="1:14" x14ac:dyDescent="0.35">
      <c r="A4" s="2" t="s">
        <v>10</v>
      </c>
      <c r="B4" s="5">
        <v>574335</v>
      </c>
      <c r="D4" s="9">
        <v>109978424</v>
      </c>
      <c r="F4" s="3">
        <v>4.4588680032571153</v>
      </c>
      <c r="H4" s="2" t="s">
        <v>74</v>
      </c>
      <c r="I4" s="8">
        <v>1699</v>
      </c>
      <c r="J4" s="7">
        <v>5.9893512405032198E-2</v>
      </c>
      <c r="K4" s="7">
        <v>2.9909090022598638E-2</v>
      </c>
      <c r="L4" s="7">
        <v>0.64020738958178081</v>
      </c>
      <c r="M4" s="7">
        <v>0.15203516853177659</v>
      </c>
      <c r="N4" s="7">
        <v>5.3580917831040985E-2</v>
      </c>
    </row>
    <row r="5" spans="1:14" x14ac:dyDescent="0.35">
      <c r="A5" s="2" t="s">
        <v>8</v>
      </c>
      <c r="B5" s="5">
        <v>571567</v>
      </c>
      <c r="D5" s="9">
        <f>D4</f>
        <v>109978424</v>
      </c>
      <c r="F5" s="3">
        <f>F4</f>
        <v>4.4588680032571153</v>
      </c>
      <c r="H5" s="2" t="s">
        <v>75</v>
      </c>
      <c r="I5" s="8">
        <v>1613</v>
      </c>
      <c r="J5" s="7">
        <v>6.017983076740948E-2</v>
      </c>
      <c r="K5" s="7">
        <v>3.0136028727824161E-2</v>
      </c>
      <c r="L5" s="7">
        <v>0.63350895570947474</v>
      </c>
      <c r="M5" s="7">
        <v>0.14720540732514417</v>
      </c>
      <c r="N5" s="7">
        <v>5.1745485909498332E-2</v>
      </c>
    </row>
    <row r="6" spans="1:14" x14ac:dyDescent="0.35">
      <c r="A6" s="2" t="s">
        <v>12</v>
      </c>
      <c r="B6" s="5">
        <v>568290</v>
      </c>
      <c r="D6" t="s">
        <v>3</v>
      </c>
      <c r="F6" t="s">
        <v>18</v>
      </c>
      <c r="H6" s="2" t="s">
        <v>76</v>
      </c>
      <c r="I6" s="8">
        <v>1720</v>
      </c>
      <c r="J6" s="7">
        <v>5.9013456434835507E-2</v>
      </c>
      <c r="K6" s="7">
        <v>2.9996074108984874E-2</v>
      </c>
      <c r="L6" s="7">
        <v>0.63504341895936134</v>
      </c>
      <c r="M6" s="7">
        <v>0.15190648130920123</v>
      </c>
      <c r="N6" s="7">
        <v>5.2618273369834358E-2</v>
      </c>
    </row>
    <row r="7" spans="1:14" x14ac:dyDescent="0.35">
      <c r="A7" s="2" t="s">
        <v>11</v>
      </c>
      <c r="B7" s="5">
        <v>570105</v>
      </c>
      <c r="D7" s="9">
        <v>5734412</v>
      </c>
      <c r="F7" s="7">
        <v>0.63705244929797067</v>
      </c>
      <c r="H7" s="2" t="s">
        <v>77</v>
      </c>
      <c r="I7" s="8">
        <v>1676</v>
      </c>
      <c r="J7" s="7">
        <v>5.9679643484561687E-2</v>
      </c>
      <c r="K7" s="7">
        <v>2.9931443945231371E-2</v>
      </c>
      <c r="L7" s="7">
        <v>0.64205559537442414</v>
      </c>
      <c r="M7" s="7">
        <v>0.14836873826481811</v>
      </c>
      <c r="N7" s="7">
        <v>5.1428310117475673E-2</v>
      </c>
    </row>
    <row r="8" spans="1:14" x14ac:dyDescent="0.35">
      <c r="A8" s="2" t="s">
        <v>7</v>
      </c>
      <c r="B8" s="5">
        <v>570755</v>
      </c>
      <c r="D8" s="9">
        <f>D7</f>
        <v>5734412</v>
      </c>
      <c r="F8" s="7">
        <f>F7</f>
        <v>0.63705244929797067</v>
      </c>
      <c r="H8" s="2" t="s">
        <v>78</v>
      </c>
      <c r="I8" s="8">
        <v>1756</v>
      </c>
      <c r="J8" s="7">
        <v>5.9117072022788986E-2</v>
      </c>
      <c r="K8" s="7">
        <v>2.9887311056767004E-2</v>
      </c>
      <c r="L8" s="7">
        <v>0.63630153619111773</v>
      </c>
      <c r="M8" s="7">
        <v>0.14964242861666291</v>
      </c>
      <c r="N8" s="7">
        <v>5.158791605470775E-2</v>
      </c>
    </row>
    <row r="9" spans="1:14" x14ac:dyDescent="0.35">
      <c r="A9" s="2" t="s">
        <v>6</v>
      </c>
      <c r="B9" s="5">
        <v>550972</v>
      </c>
      <c r="D9" t="s">
        <v>1</v>
      </c>
      <c r="F9" t="s">
        <v>17</v>
      </c>
      <c r="H9" s="2" t="s">
        <v>26</v>
      </c>
      <c r="I9" s="8">
        <v>1622</v>
      </c>
      <c r="J9" s="7">
        <v>5.8995970524722281E-2</v>
      </c>
      <c r="K9" s="7">
        <v>2.9763129188094126E-2</v>
      </c>
      <c r="L9" s="7">
        <v>0.63762841574526552</v>
      </c>
      <c r="M9" s="7">
        <v>0.14877345889267349</v>
      </c>
      <c r="N9" s="7">
        <v>5.1857899775150824E-2</v>
      </c>
    </row>
    <row r="10" spans="1:14" x14ac:dyDescent="0.35">
      <c r="A10" s="2" t="s">
        <v>13</v>
      </c>
      <c r="B10" s="5">
        <v>561671</v>
      </c>
      <c r="D10" s="11">
        <v>250719575</v>
      </c>
      <c r="F10" s="7">
        <v>2.9878278670369018E-2</v>
      </c>
      <c r="H10" s="2" t="s">
        <v>79</v>
      </c>
      <c r="I10" s="8">
        <v>1661</v>
      </c>
      <c r="J10" s="7">
        <v>5.8370811616432927E-2</v>
      </c>
      <c r="K10" s="7">
        <v>2.97637865616351E-2</v>
      </c>
      <c r="L10" s="7">
        <v>0.63629758799434333</v>
      </c>
      <c r="M10" s="7">
        <v>0.14987821074947039</v>
      </c>
      <c r="N10" s="7">
        <v>5.2363237458554542E-2</v>
      </c>
    </row>
    <row r="11" spans="1:14" x14ac:dyDescent="0.35">
      <c r="A11" s="2" t="s">
        <v>5</v>
      </c>
      <c r="B11" s="5">
        <v>597429</v>
      </c>
      <c r="D11" s="11">
        <f>D10</f>
        <v>250719575</v>
      </c>
      <c r="F11" s="7">
        <f>F10</f>
        <v>2.9878278670369018E-2</v>
      </c>
      <c r="H11" s="2" t="s">
        <v>80</v>
      </c>
      <c r="I11" s="8">
        <v>1751</v>
      </c>
      <c r="J11" s="7">
        <v>5.9253923327860475E-2</v>
      </c>
      <c r="K11" s="7">
        <v>3.009643021404854E-2</v>
      </c>
      <c r="L11" s="7">
        <v>0.63556247387104381</v>
      </c>
      <c r="M11" s="7">
        <v>0.14993978622417897</v>
      </c>
      <c r="N11" s="7">
        <v>5.2078918288686146E-2</v>
      </c>
    </row>
    <row r="12" spans="1:14" x14ac:dyDescent="0.35">
      <c r="A12" s="2" t="s">
        <v>9</v>
      </c>
      <c r="B12" s="5">
        <v>591220</v>
      </c>
      <c r="D12" t="s">
        <v>16</v>
      </c>
      <c r="F12" t="s">
        <v>19</v>
      </c>
      <c r="H12" s="2" t="s">
        <v>81</v>
      </c>
      <c r="I12" s="8">
        <v>1735</v>
      </c>
      <c r="J12" s="7">
        <v>5.8623735705817602E-2</v>
      </c>
      <c r="K12" s="7">
        <v>2.9640174874639495E-2</v>
      </c>
      <c r="L12" s="7">
        <v>0.63183138807490469</v>
      </c>
      <c r="M12" s="7">
        <v>0.147516035788718</v>
      </c>
      <c r="N12" s="7">
        <v>5.1375904405053428E-2</v>
      </c>
    </row>
    <row r="13" spans="1:14" x14ac:dyDescent="0.35">
      <c r="A13" s="2" t="s">
        <v>14</v>
      </c>
      <c r="B13" s="5">
        <v>578068</v>
      </c>
      <c r="D13" s="7">
        <v>0.14959107797362145</v>
      </c>
      <c r="F13" s="7">
        <v>5.9220161219986203E-2</v>
      </c>
      <c r="H13" s="2" t="s">
        <v>82</v>
      </c>
      <c r="I13" s="8">
        <v>1653</v>
      </c>
      <c r="J13" s="7">
        <v>5.8997801886076527E-2</v>
      </c>
      <c r="K13" s="7">
        <v>2.9996152555005044E-2</v>
      </c>
      <c r="L13" s="7">
        <v>0.64180796810017715</v>
      </c>
      <c r="M13" s="7">
        <v>0.15140220756960224</v>
      </c>
      <c r="N13" s="7">
        <v>5.2697072197089925E-2</v>
      </c>
    </row>
    <row r="14" spans="1:14" x14ac:dyDescent="0.35">
      <c r="D14" s="7">
        <f>D13</f>
        <v>0.14959107797362145</v>
      </c>
      <c r="F14" s="7">
        <f>F13</f>
        <v>5.9220161219986203E-2</v>
      </c>
      <c r="H14" s="2" t="s">
        <v>83</v>
      </c>
      <c r="I14" s="8">
        <v>1637</v>
      </c>
      <c r="J14" s="7">
        <v>5.9091643342326111E-2</v>
      </c>
      <c r="K14" s="7">
        <v>2.9554359478337705E-2</v>
      </c>
      <c r="L14" s="7">
        <v>0.63869259799532241</v>
      </c>
      <c r="M14" s="7">
        <v>0.14874123693701272</v>
      </c>
      <c r="N14" s="7">
        <v>5.1797623916879552E-2</v>
      </c>
    </row>
    <row r="15" spans="1:14" x14ac:dyDescent="0.35">
      <c r="F15" t="s">
        <v>20</v>
      </c>
      <c r="H15" s="2" t="s">
        <v>84</v>
      </c>
      <c r="I15" s="8">
        <v>1477</v>
      </c>
      <c r="J15" s="7">
        <v>5.9500457067340598E-2</v>
      </c>
      <c r="K15" s="7">
        <v>2.9845794918850522E-2</v>
      </c>
      <c r="L15" s="7">
        <v>0.63595125488980853</v>
      </c>
      <c r="M15" s="7">
        <v>0.14948850110255635</v>
      </c>
      <c r="N15" s="7">
        <v>5.2610065241464402E-2</v>
      </c>
    </row>
    <row r="16" spans="1:14" x14ac:dyDescent="0.35">
      <c r="F16" s="7">
        <v>5.2141245450107558E-2</v>
      </c>
    </row>
    <row r="17" spans="1:14" x14ac:dyDescent="0.35">
      <c r="F17" s="7">
        <f>F16</f>
        <v>5.2141245450107558E-2</v>
      </c>
    </row>
    <row r="20" spans="1:14" x14ac:dyDescent="0.35">
      <c r="A20" s="6" t="s">
        <v>31</v>
      </c>
      <c r="D20" s="6" t="s">
        <v>32</v>
      </c>
      <c r="G20" s="6" t="s">
        <v>39</v>
      </c>
      <c r="J20" s="6" t="s">
        <v>48</v>
      </c>
      <c r="M20" s="6" t="s">
        <v>49</v>
      </c>
    </row>
    <row r="22" spans="1:14" x14ac:dyDescent="0.35">
      <c r="A22" s="1" t="s">
        <v>0</v>
      </c>
      <c r="B22" t="s">
        <v>1</v>
      </c>
      <c r="D22" s="1" t="s">
        <v>0</v>
      </c>
      <c r="E22" t="s">
        <v>3</v>
      </c>
      <c r="G22" s="1" t="s">
        <v>0</v>
      </c>
      <c r="H22" t="s">
        <v>3</v>
      </c>
      <c r="J22" s="1" t="s">
        <v>0</v>
      </c>
      <c r="K22" t="s">
        <v>3</v>
      </c>
      <c r="M22" s="1" t="s">
        <v>0</v>
      </c>
      <c r="N22" t="s">
        <v>3</v>
      </c>
    </row>
    <row r="23" spans="1:14" x14ac:dyDescent="0.35">
      <c r="A23" s="2" t="s">
        <v>21</v>
      </c>
      <c r="B23" s="11">
        <v>65904920</v>
      </c>
      <c r="D23" s="2" t="s">
        <v>33</v>
      </c>
      <c r="E23" s="9">
        <v>1312886</v>
      </c>
      <c r="G23" s="2" t="s">
        <v>36</v>
      </c>
      <c r="H23" s="9">
        <v>2737833</v>
      </c>
      <c r="J23" s="2" t="s">
        <v>40</v>
      </c>
      <c r="K23" s="9">
        <v>691318</v>
      </c>
      <c r="M23" s="2" t="s">
        <v>44</v>
      </c>
      <c r="N23" s="9">
        <v>881591</v>
      </c>
    </row>
    <row r="24" spans="1:14" x14ac:dyDescent="0.35">
      <c r="A24" s="2" t="s">
        <v>22</v>
      </c>
      <c r="B24" s="11">
        <v>127392073</v>
      </c>
      <c r="D24" s="2" t="s">
        <v>34</v>
      </c>
      <c r="E24" s="9">
        <v>2942285</v>
      </c>
      <c r="G24" s="2" t="s">
        <v>37</v>
      </c>
      <c r="H24" s="9">
        <v>537454</v>
      </c>
      <c r="J24" s="2" t="s">
        <v>41</v>
      </c>
      <c r="K24" s="9">
        <v>527905</v>
      </c>
      <c r="M24" s="2" t="s">
        <v>45</v>
      </c>
      <c r="N24" s="9">
        <v>703233</v>
      </c>
    </row>
    <row r="25" spans="1:14" x14ac:dyDescent="0.35">
      <c r="A25" s="2" t="s">
        <v>23</v>
      </c>
      <c r="B25" s="11">
        <v>57422582</v>
      </c>
      <c r="D25" s="2" t="s">
        <v>35</v>
      </c>
      <c r="E25" s="9">
        <v>1479241</v>
      </c>
      <c r="G25" s="2" t="s">
        <v>38</v>
      </c>
      <c r="H25" s="9">
        <v>2459125</v>
      </c>
      <c r="J25" s="2" t="s">
        <v>42</v>
      </c>
      <c r="K25" s="9">
        <v>2355143</v>
      </c>
      <c r="M25" s="2" t="s">
        <v>46</v>
      </c>
      <c r="N25" s="9">
        <v>1420067</v>
      </c>
    </row>
    <row r="26" spans="1:14" x14ac:dyDescent="0.35">
      <c r="J26" s="2" t="s">
        <v>43</v>
      </c>
      <c r="K26" s="9">
        <v>2160046</v>
      </c>
      <c r="M26" s="2" t="s">
        <v>47</v>
      </c>
      <c r="N26" s="9">
        <v>2729521</v>
      </c>
    </row>
    <row r="30" spans="1:14" x14ac:dyDescent="0.35">
      <c r="A30" s="6" t="s">
        <v>50</v>
      </c>
    </row>
    <row r="32" spans="1:14" x14ac:dyDescent="0.35">
      <c r="A32" s="1" t="s">
        <v>0</v>
      </c>
      <c r="B32" t="s">
        <v>20</v>
      </c>
      <c r="C32" s="1"/>
      <c r="D32" s="1"/>
      <c r="E32" s="1"/>
      <c r="F32" s="1"/>
      <c r="G32" s="1"/>
      <c r="H32" s="1"/>
      <c r="I32" s="1"/>
      <c r="J32" s="1"/>
      <c r="K32" s="1"/>
      <c r="L32" s="1"/>
      <c r="M32" s="1"/>
      <c r="N32" s="1"/>
    </row>
    <row r="33" spans="1:2" x14ac:dyDescent="0.35">
      <c r="A33" s="2" t="s">
        <v>36</v>
      </c>
      <c r="B33" s="7">
        <v>5.2317520910895574E-2</v>
      </c>
    </row>
    <row r="34" spans="1:2" x14ac:dyDescent="0.35">
      <c r="A34" s="2" t="s">
        <v>37</v>
      </c>
      <c r="B34" s="7">
        <v>5.2055516560349714E-2</v>
      </c>
    </row>
    <row r="35" spans="1:2" x14ac:dyDescent="0.35">
      <c r="A35" s="2" t="s">
        <v>38</v>
      </c>
      <c r="B35" s="7">
        <v>5.1965017804034473E-2</v>
      </c>
    </row>
  </sheetData>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8639-6E17-4F5A-88B6-BB5B7BB037F2}">
  <dimension ref="A1:M36"/>
  <sheetViews>
    <sheetView topLeftCell="A16" workbookViewId="0">
      <selection activeCell="B26" sqref="B26"/>
    </sheetView>
  </sheetViews>
  <sheetFormatPr defaultRowHeight="14.5" x14ac:dyDescent="0.35"/>
  <cols>
    <col min="1" max="1" width="12.36328125" bestFit="1" customWidth="1"/>
    <col min="2" max="2" width="13.90625" bestFit="1" customWidth="1"/>
    <col min="3" max="3" width="10.1796875" bestFit="1" customWidth="1"/>
    <col min="4" max="4" width="6.81640625" bestFit="1" customWidth="1"/>
    <col min="5" max="5" width="16" bestFit="1" customWidth="1"/>
    <col min="6" max="6" width="11.81640625" bestFit="1" customWidth="1"/>
    <col min="7" max="7" width="12.36328125" bestFit="1" customWidth="1"/>
    <col min="8" max="8" width="13.36328125" bestFit="1" customWidth="1"/>
    <col min="9" max="9" width="24.453125" style="4" bestFit="1" customWidth="1"/>
    <col min="10" max="10" width="23.453125" style="4" customWidth="1"/>
    <col min="12" max="12" width="15.26953125" bestFit="1" customWidth="1"/>
    <col min="13" max="13" width="23.453125" bestFit="1" customWidth="1"/>
  </cols>
  <sheetData>
    <row r="1" spans="1:13" s="4" customFormat="1" x14ac:dyDescent="0.35">
      <c r="A1" s="6" t="s">
        <v>59</v>
      </c>
      <c r="D1" s="6" t="s">
        <v>60</v>
      </c>
      <c r="G1" s="6" t="s">
        <v>61</v>
      </c>
      <c r="L1" s="6" t="s">
        <v>65</v>
      </c>
    </row>
    <row r="2" spans="1:13" s="4" customFormat="1" x14ac:dyDescent="0.35"/>
    <row r="3" spans="1:13" x14ac:dyDescent="0.35">
      <c r="A3" s="1" t="s">
        <v>0</v>
      </c>
      <c r="B3" t="s">
        <v>58</v>
      </c>
      <c r="D3" s="1" t="s">
        <v>0</v>
      </c>
      <c r="E3" t="s">
        <v>15</v>
      </c>
      <c r="G3" s="1" t="s">
        <v>0</v>
      </c>
      <c r="H3" t="s">
        <v>67</v>
      </c>
      <c r="I3"/>
      <c r="L3" s="1" t="s">
        <v>0</v>
      </c>
      <c r="M3" t="s">
        <v>1</v>
      </c>
    </row>
    <row r="4" spans="1:13" x14ac:dyDescent="0.35">
      <c r="A4" s="2" t="s">
        <v>10</v>
      </c>
      <c r="B4" s="10">
        <v>1984</v>
      </c>
      <c r="D4" s="2" t="s">
        <v>10</v>
      </c>
      <c r="E4" s="9">
        <v>11048889</v>
      </c>
      <c r="G4" s="2" t="s">
        <v>10</v>
      </c>
      <c r="H4" s="11">
        <v>24693648</v>
      </c>
      <c r="I4"/>
      <c r="J4" s="14"/>
      <c r="L4" s="2" t="s">
        <v>62</v>
      </c>
      <c r="M4" s="14">
        <v>74688578</v>
      </c>
    </row>
    <row r="5" spans="1:13" x14ac:dyDescent="0.35">
      <c r="A5" s="2" t="s">
        <v>8</v>
      </c>
      <c r="B5" s="10">
        <v>1973</v>
      </c>
      <c r="D5" s="2" t="s">
        <v>8</v>
      </c>
      <c r="E5" s="9">
        <v>10955458</v>
      </c>
      <c r="G5" s="2" t="s">
        <v>8</v>
      </c>
      <c r="H5" s="11">
        <v>24821850</v>
      </c>
      <c r="I5"/>
      <c r="J5" s="14"/>
      <c r="L5" s="2" t="s">
        <v>63</v>
      </c>
      <c r="M5" s="14">
        <v>100806609</v>
      </c>
    </row>
    <row r="6" spans="1:13" x14ac:dyDescent="0.35">
      <c r="A6" s="2" t="s">
        <v>12</v>
      </c>
      <c r="B6" s="10">
        <v>2018</v>
      </c>
      <c r="D6" s="2" t="s">
        <v>12</v>
      </c>
      <c r="E6" s="9">
        <v>11001612</v>
      </c>
      <c r="G6" s="2" t="s">
        <v>12</v>
      </c>
      <c r="H6" s="11">
        <v>25295410</v>
      </c>
      <c r="I6"/>
      <c r="J6" s="14"/>
      <c r="L6" s="2" t="s">
        <v>64</v>
      </c>
      <c r="M6" s="14">
        <v>75224388</v>
      </c>
    </row>
    <row r="7" spans="1:13" x14ac:dyDescent="0.35">
      <c r="A7" s="2" t="s">
        <v>11</v>
      </c>
      <c r="B7" s="10">
        <v>1950</v>
      </c>
      <c r="D7" s="2" t="s">
        <v>11</v>
      </c>
      <c r="E7" s="9">
        <v>10706009</v>
      </c>
      <c r="G7" s="2" t="s">
        <v>11</v>
      </c>
      <c r="H7" s="11">
        <v>24609311</v>
      </c>
      <c r="I7"/>
      <c r="J7" s="14"/>
    </row>
    <row r="8" spans="1:13" x14ac:dyDescent="0.35">
      <c r="A8" s="2" t="s">
        <v>7</v>
      </c>
      <c r="B8" s="10">
        <v>1995</v>
      </c>
      <c r="D8" s="2" t="s">
        <v>7</v>
      </c>
      <c r="E8" s="9">
        <v>11003552</v>
      </c>
      <c r="G8" s="2" t="s">
        <v>7</v>
      </c>
      <c r="H8" s="11">
        <v>24507227</v>
      </c>
      <c r="I8"/>
      <c r="J8" s="14"/>
    </row>
    <row r="9" spans="1:13" x14ac:dyDescent="0.35">
      <c r="A9" s="2" t="s">
        <v>6</v>
      </c>
      <c r="B9" s="10">
        <v>1963</v>
      </c>
      <c r="D9" s="2" t="s">
        <v>6</v>
      </c>
      <c r="E9" s="9">
        <v>10653177</v>
      </c>
      <c r="G9" s="2" t="s">
        <v>6</v>
      </c>
      <c r="H9" s="11">
        <v>24700491</v>
      </c>
      <c r="I9"/>
      <c r="J9" s="14"/>
    </row>
    <row r="10" spans="1:13" x14ac:dyDescent="0.35">
      <c r="A10" s="2" t="s">
        <v>13</v>
      </c>
      <c r="B10" s="10">
        <v>2018</v>
      </c>
      <c r="D10" s="2" t="s">
        <v>13</v>
      </c>
      <c r="E10" s="9">
        <v>11044268</v>
      </c>
      <c r="G10" s="2" t="s">
        <v>13</v>
      </c>
      <c r="H10" s="11">
        <v>25487703</v>
      </c>
      <c r="I10"/>
      <c r="J10" s="14"/>
    </row>
    <row r="11" spans="1:13" x14ac:dyDescent="0.35">
      <c r="A11" s="2" t="s">
        <v>5</v>
      </c>
      <c r="B11" s="10">
        <v>2059</v>
      </c>
      <c r="D11" s="2" t="s">
        <v>5</v>
      </c>
      <c r="E11" s="9">
        <v>11353020</v>
      </c>
      <c r="G11" s="2" t="s">
        <v>5</v>
      </c>
      <c r="H11" s="11">
        <v>26119038</v>
      </c>
      <c r="I11"/>
      <c r="J11" s="14"/>
    </row>
    <row r="12" spans="1:13" x14ac:dyDescent="0.35">
      <c r="A12" s="2" t="s">
        <v>9</v>
      </c>
      <c r="B12" s="10">
        <v>2049</v>
      </c>
      <c r="D12" s="2" t="s">
        <v>9</v>
      </c>
      <c r="E12" s="9">
        <v>11273322</v>
      </c>
      <c r="G12" s="2" t="s">
        <v>9</v>
      </c>
      <c r="H12" s="11">
        <v>25228487</v>
      </c>
      <c r="I12"/>
      <c r="J12" s="14"/>
    </row>
    <row r="13" spans="1:13" x14ac:dyDescent="0.35">
      <c r="A13" s="2" t="s">
        <v>14</v>
      </c>
      <c r="B13" s="10">
        <v>1991</v>
      </c>
      <c r="D13" s="2" t="s">
        <v>14</v>
      </c>
      <c r="E13" s="9">
        <v>10939117</v>
      </c>
      <c r="G13" s="2" t="s">
        <v>14</v>
      </c>
      <c r="H13" s="11">
        <v>25256410</v>
      </c>
      <c r="I13"/>
      <c r="J13" s="14"/>
    </row>
    <row r="16" spans="1:13" x14ac:dyDescent="0.35">
      <c r="A16" s="15" t="s">
        <v>66</v>
      </c>
    </row>
    <row r="18" spans="1:9" x14ac:dyDescent="0.35">
      <c r="A18" s="1" t="s">
        <v>69</v>
      </c>
      <c r="B18" s="4" t="s">
        <v>3</v>
      </c>
      <c r="C18" s="4" t="s">
        <v>18</v>
      </c>
      <c r="D18" s="4" t="s">
        <v>16</v>
      </c>
      <c r="E18" s="4" t="s">
        <v>17</v>
      </c>
      <c r="F18" s="4" t="s">
        <v>19</v>
      </c>
      <c r="G18" s="4" t="s">
        <v>20</v>
      </c>
      <c r="H18" s="4" t="s">
        <v>1</v>
      </c>
      <c r="I18" s="4" t="s">
        <v>71</v>
      </c>
    </row>
    <row r="19" spans="1:9" x14ac:dyDescent="0.35">
      <c r="A19" s="2" t="s">
        <v>10</v>
      </c>
      <c r="B19" s="10">
        <v>574335</v>
      </c>
      <c r="C19" s="7">
        <v>0.64363231283725819</v>
      </c>
      <c r="D19" s="7">
        <v>0.14963133397394074</v>
      </c>
      <c r="E19" s="7">
        <v>2.9551387474342442E-2</v>
      </c>
      <c r="F19" s="7">
        <v>5.9077071006867751E-2</v>
      </c>
      <c r="G19" s="7">
        <v>5.1981244449102529E-2</v>
      </c>
      <c r="H19" s="11">
        <v>24693648</v>
      </c>
      <c r="I19" s="24"/>
    </row>
    <row r="20" spans="1:9" x14ac:dyDescent="0.35">
      <c r="A20" s="2" t="s">
        <v>8</v>
      </c>
      <c r="B20" s="10">
        <v>571567</v>
      </c>
      <c r="C20" s="7">
        <v>0.63629447734323918</v>
      </c>
      <c r="D20" s="7">
        <v>0.14990409346647124</v>
      </c>
      <c r="E20" s="7">
        <v>2.9943522215136967E-2</v>
      </c>
      <c r="F20" s="7">
        <v>6.0035372323092286E-2</v>
      </c>
      <c r="G20" s="7">
        <v>5.2171894593544148E-2</v>
      </c>
      <c r="H20" s="11">
        <v>24821850</v>
      </c>
      <c r="I20" s="24">
        <v>5.1916995010214771E-3</v>
      </c>
    </row>
    <row r="21" spans="1:9" x14ac:dyDescent="0.35">
      <c r="A21" s="2" t="s">
        <v>12</v>
      </c>
      <c r="B21" s="10">
        <v>568290</v>
      </c>
      <c r="C21" s="7">
        <v>0.63405582630784307</v>
      </c>
      <c r="D21" s="7">
        <v>0.14933911503150629</v>
      </c>
      <c r="E21" s="7">
        <v>3.0276108628444633E-2</v>
      </c>
      <c r="F21" s="7">
        <v>5.9623262481898108E-2</v>
      </c>
      <c r="G21" s="7">
        <v>5.1655157444199996E-2</v>
      </c>
      <c r="H21" s="11">
        <v>25295410</v>
      </c>
      <c r="I21" s="24">
        <v>1.9078352338766046E-2</v>
      </c>
    </row>
    <row r="22" spans="1:9" x14ac:dyDescent="0.35">
      <c r="A22" s="2" t="s">
        <v>11</v>
      </c>
      <c r="B22" s="10">
        <v>570105</v>
      </c>
      <c r="C22" s="7">
        <v>0.64083869811445338</v>
      </c>
      <c r="D22" s="7">
        <v>0.15002939003694094</v>
      </c>
      <c r="E22" s="7">
        <v>2.9640830677426108E-2</v>
      </c>
      <c r="F22" s="7">
        <v>5.9305386348918632E-2</v>
      </c>
      <c r="G22" s="7">
        <v>5.3250935993048393E-2</v>
      </c>
      <c r="H22" s="11">
        <v>24609311</v>
      </c>
      <c r="I22" s="24">
        <v>-2.7123458366557412E-2</v>
      </c>
    </row>
    <row r="23" spans="1:9" x14ac:dyDescent="0.35">
      <c r="A23" s="2" t="s">
        <v>7</v>
      </c>
      <c r="B23" s="10">
        <v>570755</v>
      </c>
      <c r="C23" s="7">
        <v>0.63369105644520884</v>
      </c>
      <c r="D23" s="7">
        <v>0.14937022154300719</v>
      </c>
      <c r="E23" s="7">
        <v>2.9991860810036613E-2</v>
      </c>
      <c r="F23" s="7">
        <v>6.007232937146114E-2</v>
      </c>
      <c r="G23" s="7">
        <v>5.1870068865035583E-2</v>
      </c>
      <c r="H23" s="11">
        <v>24507227</v>
      </c>
      <c r="I23" s="24">
        <v>-4.1481860260126745E-3</v>
      </c>
    </row>
    <row r="24" spans="1:9" x14ac:dyDescent="0.35">
      <c r="A24" s="2" t="s">
        <v>6</v>
      </c>
      <c r="B24" s="10">
        <v>550972</v>
      </c>
      <c r="C24" s="7">
        <v>0.63249471207984342</v>
      </c>
      <c r="D24" s="7">
        <v>0.14835227087656574</v>
      </c>
      <c r="E24" s="7">
        <v>2.9278308245512114E-2</v>
      </c>
      <c r="F24" s="7">
        <v>5.9124146721677484E-2</v>
      </c>
      <c r="G24" s="7">
        <v>5.171903179680578E-2</v>
      </c>
      <c r="H24" s="11">
        <v>24700491</v>
      </c>
      <c r="I24" s="24">
        <v>7.8860003214561974E-3</v>
      </c>
    </row>
    <row r="25" spans="1:9" x14ac:dyDescent="0.35">
      <c r="A25" s="2" t="s">
        <v>13</v>
      </c>
      <c r="B25" s="10">
        <v>561671</v>
      </c>
      <c r="C25" s="7">
        <v>0.63654026295773658</v>
      </c>
      <c r="D25" s="7">
        <v>0.14725077298015585</v>
      </c>
      <c r="E25" s="7">
        <v>2.9903294632111426E-2</v>
      </c>
      <c r="F25" s="7">
        <v>5.8245689075998516E-2</v>
      </c>
      <c r="G25" s="7">
        <v>5.085633561228322E-2</v>
      </c>
      <c r="H25" s="11">
        <v>25487703</v>
      </c>
      <c r="I25" s="24">
        <v>3.1870297639022639E-2</v>
      </c>
    </row>
    <row r="26" spans="1:9" x14ac:dyDescent="0.35">
      <c r="A26" s="2" t="s">
        <v>5</v>
      </c>
      <c r="B26" s="10">
        <v>597429</v>
      </c>
      <c r="C26" s="7">
        <v>0.63662262298519345</v>
      </c>
      <c r="D26" s="7">
        <v>0.15118144775575135</v>
      </c>
      <c r="E26" s="7">
        <v>3.006909174827491E-2</v>
      </c>
      <c r="F26" s="7">
        <v>5.9860812365344199E-2</v>
      </c>
      <c r="G26" s="7">
        <v>5.2622914431578557E-2</v>
      </c>
      <c r="H26" s="11">
        <v>26119038</v>
      </c>
      <c r="I26" s="24">
        <v>2.477018034932375E-2</v>
      </c>
    </row>
    <row r="27" spans="1:9" x14ac:dyDescent="0.35">
      <c r="A27" s="2" t="s">
        <v>9</v>
      </c>
      <c r="B27" s="10">
        <v>591220</v>
      </c>
      <c r="C27" s="7">
        <v>0.63606409703128153</v>
      </c>
      <c r="D27" s="7">
        <v>0.14960984880942813</v>
      </c>
      <c r="E27" s="7">
        <v>3.0175754759777108E-2</v>
      </c>
      <c r="F27" s="7">
        <v>5.860402106850137E-2</v>
      </c>
      <c r="G27" s="7">
        <v>5.2444168631038839E-2</v>
      </c>
      <c r="H27" s="11">
        <v>25228487</v>
      </c>
      <c r="I27" s="24">
        <v>-3.4095857588629409E-2</v>
      </c>
    </row>
    <row r="28" spans="1:9" x14ac:dyDescent="0.35">
      <c r="A28" s="2" t="s">
        <v>14</v>
      </c>
      <c r="B28" s="10">
        <v>578068</v>
      </c>
      <c r="C28" s="7">
        <v>0.64026772881202598</v>
      </c>
      <c r="D28" s="7">
        <v>0.15118286055446706</v>
      </c>
      <c r="E28" s="7">
        <v>2.9915577281054768E-2</v>
      </c>
      <c r="F28" s="7">
        <v>5.8249674082469359E-2</v>
      </c>
      <c r="G28" s="7">
        <v>5.2844118954025264E-2</v>
      </c>
      <c r="H28" s="11">
        <v>25256410</v>
      </c>
      <c r="I28" s="24">
        <v>1.1068043834733332E-3</v>
      </c>
    </row>
    <row r="31" spans="1:9" x14ac:dyDescent="0.35">
      <c r="A31" s="15" t="s">
        <v>68</v>
      </c>
    </row>
    <row r="33" spans="1:2" x14ac:dyDescent="0.35">
      <c r="A33" s="1" t="s">
        <v>0</v>
      </c>
      <c r="B33" t="s">
        <v>1</v>
      </c>
    </row>
    <row r="34" spans="1:2" x14ac:dyDescent="0.35">
      <c r="A34" s="2" t="s">
        <v>62</v>
      </c>
      <c r="B34" s="11">
        <v>74688578</v>
      </c>
    </row>
    <row r="35" spans="1:2" x14ac:dyDescent="0.35">
      <c r="A35" s="2" t="s">
        <v>63</v>
      </c>
      <c r="B35" s="11">
        <v>100806609</v>
      </c>
    </row>
    <row r="36" spans="1:2" x14ac:dyDescent="0.35">
      <c r="A36" s="2" t="s">
        <v>64</v>
      </c>
      <c r="B36" s="11">
        <v>75224388</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538EB-206C-46AD-A156-2B2488E47705}">
  <dimension ref="A1:J15"/>
  <sheetViews>
    <sheetView workbookViewId="0">
      <selection activeCell="B15" sqref="B15"/>
    </sheetView>
  </sheetViews>
  <sheetFormatPr defaultRowHeight="14.5" x14ac:dyDescent="0.35"/>
  <cols>
    <col min="1" max="1" width="12.36328125" customWidth="1"/>
    <col min="2" max="2" width="23.453125" customWidth="1"/>
    <col min="3" max="3" width="31.6328125" style="4" bestFit="1" customWidth="1"/>
    <col min="4" max="4" width="23.453125" style="4" customWidth="1"/>
    <col min="5" max="5" width="12.26953125" customWidth="1"/>
    <col min="6" max="6" width="12.36328125" customWidth="1"/>
    <col min="7" max="7" width="19.81640625" customWidth="1"/>
    <col min="8" max="8" width="10.7265625" customWidth="1"/>
    <col min="9" max="9" width="12.36328125" customWidth="1"/>
    <col min="10" max="11" width="10" customWidth="1"/>
    <col min="12" max="12" width="4.81640625" bestFit="1" customWidth="1"/>
    <col min="13" max="13" width="9.54296875" bestFit="1" customWidth="1"/>
    <col min="14" max="14" width="7.6328125" bestFit="1" customWidth="1"/>
    <col min="15" max="15" width="10" bestFit="1" customWidth="1"/>
    <col min="16" max="16" width="10.7265625" bestFit="1" customWidth="1"/>
  </cols>
  <sheetData>
    <row r="1" spans="1:10" x14ac:dyDescent="0.35">
      <c r="A1" s="6" t="s">
        <v>28</v>
      </c>
      <c r="F1" s="6" t="s">
        <v>29</v>
      </c>
      <c r="I1" s="6" t="s">
        <v>30</v>
      </c>
    </row>
    <row r="3" spans="1:10" x14ac:dyDescent="0.35">
      <c r="A3" s="1" t="s">
        <v>0</v>
      </c>
      <c r="B3" s="4" t="s">
        <v>1</v>
      </c>
      <c r="C3" s="4" t="s">
        <v>51</v>
      </c>
      <c r="F3" s="1" t="s">
        <v>0</v>
      </c>
      <c r="G3" t="s">
        <v>25</v>
      </c>
      <c r="I3" s="1" t="s">
        <v>0</v>
      </c>
      <c r="J3" t="s">
        <v>3</v>
      </c>
    </row>
    <row r="4" spans="1:10" x14ac:dyDescent="0.35">
      <c r="A4" s="2" t="s">
        <v>74</v>
      </c>
      <c r="B4" s="11">
        <v>21251080</v>
      </c>
      <c r="C4" s="11"/>
      <c r="D4" s="11"/>
      <c r="F4" s="2" t="s">
        <v>74</v>
      </c>
      <c r="G4" s="10">
        <v>1699</v>
      </c>
      <c r="I4" s="2" t="s">
        <v>74</v>
      </c>
      <c r="J4" s="10">
        <v>500016</v>
      </c>
    </row>
    <row r="5" spans="1:10" x14ac:dyDescent="0.35">
      <c r="A5" s="2" t="s">
        <v>75</v>
      </c>
      <c r="B5" s="11">
        <v>20314124</v>
      </c>
      <c r="C5" s="11">
        <v>21251080</v>
      </c>
      <c r="D5" s="11"/>
      <c r="F5" s="2" t="s">
        <v>75</v>
      </c>
      <c r="G5" s="10">
        <v>1613</v>
      </c>
      <c r="I5" s="2" t="s">
        <v>75</v>
      </c>
      <c r="J5" s="10">
        <v>458954</v>
      </c>
    </row>
    <row r="6" spans="1:10" x14ac:dyDescent="0.35">
      <c r="A6" s="2" t="s">
        <v>76</v>
      </c>
      <c r="B6" s="11">
        <v>21765211</v>
      </c>
      <c r="C6" s="11">
        <v>20314124</v>
      </c>
      <c r="D6" s="11"/>
      <c r="F6" s="2" t="s">
        <v>76</v>
      </c>
      <c r="G6" s="10">
        <v>1720</v>
      </c>
      <c r="I6" s="2" t="s">
        <v>76</v>
      </c>
      <c r="J6" s="10">
        <v>501402</v>
      </c>
    </row>
    <row r="7" spans="1:10" x14ac:dyDescent="0.35">
      <c r="A7" s="2" t="s">
        <v>77</v>
      </c>
      <c r="B7" s="11">
        <v>21055825</v>
      </c>
      <c r="C7" s="11">
        <v>21765211</v>
      </c>
      <c r="D7" s="11"/>
      <c r="F7" s="2" t="s">
        <v>77</v>
      </c>
      <c r="G7" s="10">
        <v>1676</v>
      </c>
      <c r="I7" s="2" t="s">
        <v>77</v>
      </c>
      <c r="J7" s="10">
        <v>472341</v>
      </c>
    </row>
    <row r="8" spans="1:10" x14ac:dyDescent="0.35">
      <c r="A8" s="2" t="s">
        <v>78</v>
      </c>
      <c r="B8" s="11">
        <v>22074594</v>
      </c>
      <c r="C8" s="11">
        <v>21055825</v>
      </c>
      <c r="D8" s="11"/>
      <c r="F8" s="2" t="s">
        <v>78</v>
      </c>
      <c r="G8" s="10">
        <v>1756</v>
      </c>
      <c r="I8" s="2" t="s">
        <v>78</v>
      </c>
      <c r="J8" s="10">
        <v>497403</v>
      </c>
    </row>
    <row r="9" spans="1:10" x14ac:dyDescent="0.35">
      <c r="A9" s="2" t="s">
        <v>26</v>
      </c>
      <c r="B9" s="11">
        <v>20256677</v>
      </c>
      <c r="C9" s="11">
        <v>22074594</v>
      </c>
      <c r="D9" s="11"/>
      <c r="F9" s="2" t="s">
        <v>26</v>
      </c>
      <c r="G9" s="10">
        <v>1622</v>
      </c>
      <c r="I9" s="2" t="s">
        <v>26</v>
      </c>
      <c r="J9" s="10">
        <v>465881</v>
      </c>
    </row>
    <row r="10" spans="1:10" x14ac:dyDescent="0.35">
      <c r="A10" s="2" t="s">
        <v>79</v>
      </c>
      <c r="B10" s="11">
        <v>20788987</v>
      </c>
      <c r="C10" s="11">
        <v>20256677</v>
      </c>
      <c r="D10" s="11"/>
      <c r="F10" s="2" t="s">
        <v>79</v>
      </c>
      <c r="G10" s="10">
        <v>1661</v>
      </c>
      <c r="I10" s="2" t="s">
        <v>79</v>
      </c>
      <c r="J10" s="10">
        <v>481823</v>
      </c>
    </row>
    <row r="11" spans="1:10" x14ac:dyDescent="0.35">
      <c r="A11" s="2" t="s">
        <v>80</v>
      </c>
      <c r="B11" s="11">
        <v>22033412</v>
      </c>
      <c r="C11" s="11">
        <v>20788987</v>
      </c>
      <c r="D11" s="11"/>
      <c r="F11" s="2" t="s">
        <v>80</v>
      </c>
      <c r="G11" s="10">
        <v>1751</v>
      </c>
      <c r="I11" s="2" t="s">
        <v>80</v>
      </c>
      <c r="J11" s="10">
        <v>507956</v>
      </c>
    </row>
    <row r="12" spans="1:10" x14ac:dyDescent="0.35">
      <c r="A12" s="2" t="s">
        <v>81</v>
      </c>
      <c r="B12" s="11">
        <v>21767002</v>
      </c>
      <c r="C12" s="11">
        <v>22033412</v>
      </c>
      <c r="D12" s="11"/>
      <c r="F12" s="2" t="s">
        <v>81</v>
      </c>
      <c r="G12" s="10">
        <v>1735</v>
      </c>
      <c r="I12" s="2" t="s">
        <v>81</v>
      </c>
      <c r="J12" s="10">
        <v>489649</v>
      </c>
    </row>
    <row r="13" spans="1:10" x14ac:dyDescent="0.35">
      <c r="A13" s="2" t="s">
        <v>82</v>
      </c>
      <c r="B13" s="11">
        <v>20833120</v>
      </c>
      <c r="C13" s="11">
        <v>21767002</v>
      </c>
      <c r="D13" s="11"/>
      <c r="F13" s="2" t="s">
        <v>82</v>
      </c>
      <c r="G13" s="10">
        <v>1653</v>
      </c>
      <c r="I13" s="2" t="s">
        <v>82</v>
      </c>
      <c r="J13" s="10">
        <v>477054</v>
      </c>
    </row>
    <row r="14" spans="1:10" x14ac:dyDescent="0.35">
      <c r="A14" s="2" t="s">
        <v>83</v>
      </c>
      <c r="B14" s="11">
        <v>20352174</v>
      </c>
      <c r="C14" s="11">
        <v>20833120</v>
      </c>
      <c r="D14" s="11"/>
      <c r="F14" s="2" t="s">
        <v>83</v>
      </c>
      <c r="G14" s="10">
        <v>1637</v>
      </c>
      <c r="I14" s="2" t="s">
        <v>83</v>
      </c>
      <c r="J14" s="10">
        <v>455014</v>
      </c>
    </row>
    <row r="15" spans="1:10" x14ac:dyDescent="0.35">
      <c r="A15" s="2" t="s">
        <v>84</v>
      </c>
      <c r="B15" s="11">
        <v>18227369</v>
      </c>
      <c r="C15" s="11">
        <v>20352174</v>
      </c>
      <c r="D15" s="11"/>
      <c r="F15" s="2" t="s">
        <v>84</v>
      </c>
      <c r="G15" s="10">
        <v>1477</v>
      </c>
      <c r="I15" s="2" t="s">
        <v>84</v>
      </c>
      <c r="J15" s="10">
        <v>426919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m p a i g n _ d a t a _ 1 b e 6 1 d 5 4 - c b 1 6 - 4 4 1 3 - 8 a 3 a - e 8 5 5 4 c 5 4 d d 0 b " > < C u s t o m C o n t e n t > < ! [ C D A T A [ < T a b l e W i d g e t G r i d S e r i a l i z a t i o n   x m l n s : x s d = " h t t p : / / w w w . w 3 . o r g / 2 0 0 1 / X M L S c h e m a "   x m l n s : x s i = " h t t p : / / w w w . w 3 . o r g / 2 0 0 1 / X M L S c h e m a - i n s t a n c e " > < C o l u m n S u g g e s t e d T y p e   / > < C o l u m n F o r m a t   / > < C o l u m n A c c u r a c y   / > < C o l u m n C u r r e n c y S y m b o l   / > < C o l u m n P o s i t i v e P a t t e r n   / > < C o l u m n N e g a t i v e P a t t e r n   / > < C o l u m n W i d t h s > < i t e m > < k e y > < s t r i n g > C a m p a i g n _ I D < / s t r i n g > < / k e y > < v a l u e > < i n t > 1 7 1 < / i n t > < / v a l u e > < / i t e m > < i t e m > < k e y > < s t r i n g > C a m p a i g n _ N a m e < / s t r i n g > < / k e y > < v a l u e > < i n t > 2 0 5 < / i n t > < / v a l u e > < / i t e m > < i t e m > < k e y > < s t r i n g > E m a i l _ S u b j e c t < / s t r i n g > < / k e y > < v a l u e > < i n t > 1 7 6 < / i n t > < / v a l u e > < / i t e m > < i t e m > < k e y > < s t r i n g > E m p _ I d < / s t r i n g > < / k e y > < v a l u e > < i n t > 1 1 9 < / i n t > < / v a l u e > < / i t e m > < i t e m > < k e y > < s t r i n g > C u s t o m e r _ S e g m e n t _ I d < / s t r i n g > < / k e y > < v a l u e > < i n t > 2 5 7 < / i n t > < / v a l u e > < / i t e m > < i t e m > < k e y > < s t r i n g > C a m p a i g n _ T y p e < / s t r i n g > < / k e y > < v a l u e > < i n t > 1 9 4 < / i n t > < / v a l u e > < / i t e m > < i t e m > < k e y > < s t r i n g > T a r g e t _ A u d i e n c e < / s t r i n g > < / k e y > < v a l u e > < i n t > 2 0 1 < / i n t > < / v a l u e > < / i t e m > < i t e m > < k e y > < s t r i n g > T a r g e t _ I n d u s t r y < / s t r i n g > < / k e y > < v a l u e > < i n t > 1 9 2 < / i n t > < / v a l u e > < / i t e m > < i t e m > < k e y > < s t r i n g > T a r g e t _ L o c a t i o n < / s t r i n g > < / k e y > < v a l u e > < i n t > 1 9 3 < / i n t > < / v a l u e > < / i t e m > < i t e m > < k e y > < s t r i n g > C h a n n e l _ U s e d < / s t r i n g > < / k e y > < v a l u e > < i n t > 1 8 1 < / i n t > < / v a l u e > < / i t e m > < i t e m > < k e y > < s t r i n g > S e n t _ D a t e < / s t r i n g > < / k e y > < v a l u e > < i n t > 1 4 3 < / i n t > < / v a l u e > < / i t e m > < i t e m > < k e y > < s t r i n g > E m a i l s _ S e n t < / s t r i n g > < / k e y > < v a l u e > < i n t > 1 5 9 < / i n t > < / v a l u e > < / i t e m > < i t e m > < k e y > < s t r i n g > E m a i l s _ O p e n e d < / s t r i n g > < / k e y > < v a l u e > < i n t > 1 9 2 < / i n t > < / v a l u e > < / i t e m > < i t e m > < k e y > < s t r i n g > C l i c k s < / s t r i n g > < / k e y > < v a l u e > < i n t > 9 9 < / i n t > < / v a l u e > < / i t e m > < i t e m > < k e y > < s t r i n g > U n s u b s c r i b e s < / s t r i n g > < / k e y > < v a l u e > < i n t > 1 7 1 < / i n t > < / v a l u e > < / i t e m > < i t e m > < k e y > < s t r i n g > B o u n c e s < / s t r i n g > < / k e y > < v a l u e > < i n t > 1 2 6 < / i n t > < / v a l u e > < / i t e m > < i t e m > < k e y > < s t r i n g > N o _ o f _ L e a d _ G e n e r a t e d < / s t r i n g > < / k e y > < v a l u e > < i n t > 2 6 7 < / i n t > < / v a l u e > < / i t e m > < i t e m > < k e y > < s t r i n g > A c q u i s i t i o n _ C o s t < / s t r i n g > < / k e y > < v a l u e > < i n t > 2 0 1 < / i n t > < / v a l u e > < / i t e m > < i t e m > < k e y > < s t r i n g > R e v e n u e _ G e n e r a t e d < / s t r i n g > < / k e y > < v a l u e > < i n t > 2 3 6 < / i n t > < / v a l u e > < / i t e m > < / C o l u m n W i d t h s > < C o l u m n D i s p l a y I n d e x > < i t e m > < k e y > < s t r i n g > C a m p a i g n _ I D < / s t r i n g > < / k e y > < v a l u e > < i n t > 0 < / i n t > < / v a l u e > < / i t e m > < i t e m > < k e y > < s t r i n g > C a m p a i g n _ N a m e < / s t r i n g > < / k e y > < v a l u e > < i n t > 1 < / i n t > < / v a l u e > < / i t e m > < i t e m > < k e y > < s t r i n g > E m a i l _ S u b j e c t < / s t r i n g > < / k e y > < v a l u e > < i n t > 2 < / i n t > < / v a l u e > < / i t e m > < i t e m > < k e y > < s t r i n g > E m p _ I d < / s t r i n g > < / k e y > < v a l u e > < i n t > 1 6 < / i n t > < / v a l u e > < / i t e m > < i t e m > < k e y > < s t r i n g > C u s t o m e r _ S e g m e n t _ I d < / s t r i n g > < / k e y > < v a l u e > < i n t > 3 < / i n t > < / v a l u e > < / i t e m > < i t e m > < k e y > < s t r i n g > C a m p a i g n _ T y p e < / s t r i n g > < / k e y > < v a l u e > < i n t > 4 < / i n t > < / v a l u e > < / i t e m > < i t e m > < k e y > < s t r i n g > T a r g e t _ A u d i e n c e < / s t r i n g > < / k e y > < v a l u e > < i n t > 5 < / i n t > < / v a l u e > < / i t e m > < i t e m > < k e y > < s t r i n g > T a r g e t _ I n d u s t r y < / s t r i n g > < / k e y > < v a l u e > < i n t > 6 < / i n t > < / v a l u e > < / i t e m > < i t e m > < k e y > < s t r i n g > T a r g e t _ L o c a t i o n < / s t r i n g > < / k e y > < v a l u e > < i n t > 7 < / i n t > < / v a l u e > < / i t e m > < i t e m > < k e y > < s t r i n g > C h a n n e l _ U s e d < / s t r i n g > < / k e y > < v a l u e > < i n t > 8 < / i n t > < / v a l u e > < / i t e m > < i t e m > < k e y > < s t r i n g > S e n t _ D a t e < / s t r i n g > < / k e y > < v a l u e > < i n t > 9 < / i n t > < / v a l u e > < / i t e m > < i t e m > < k e y > < s t r i n g > E m a i l s _ S e n t < / s t r i n g > < / k e y > < v a l u e > < i n t > 1 7 < / i n t > < / v a l u e > < / i t e m > < i t e m > < k e y > < s t r i n g > E m a i l s _ O p e n e d < / s t r i n g > < / k e y > < v a l u e > < i n t > 1 0 < / i n t > < / v a l u e > < / i t e m > < i t e m > < k e y > < s t r i n g > C l i c k s < / s t r i n g > < / k e y > < v a l u e > < i n t > 1 1 < / i n t > < / v a l u e > < / i t e m > < i t e m > < k e y > < s t r i n g > U n s u b s c r i b e s < / s t r i n g > < / k e y > < v a l u e > < i n t > 1 2 < / i n t > < / v a l u e > < / i t e m > < i t e m > < k e y > < s t r i n g > B o u n c e s < / s t r i n g > < / k e y > < v a l u e > < i n t > 1 3 < / i n t > < / v a l u e > < / i t e m > < i t e m > < k e y > < s t r i n g > N o _ o f _ L e a d _ G e n e r a t e d < / s t r i n g > < / k e y > < v a l u e > < i n t > 1 4 < / i n t > < / v a l u e > < / i t e m > < i t e m > < k e y > < s t r i n g > A c q u i s i t i o n _ C o s t < / s t r i n g > < / k e y > < v a l u e > < i n t > 1 5 < / i n t > < / v a l u e > < / i t e m > < i t e m > < k e y > < s t r i n g > R e v e n u e _ G e n e r a t e d < / 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8 b 6 9 0 2 e b - 3 9 8 8 - 4 5 8 4 - 8 8 3 a - 5 f b a 9 d 5 f 3 0 a 0 " > < 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1 5 3 3 c 3 8 f - c e e e - 4 6 1 c - b 2 3 7 - 5 5 9 c b 6 c a a 8 9 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9 1 2 b 2 7 f 7 - 4 3 0 5 - 4 6 3 6 - a 6 1 5 - 5 2 0 1 9 a 3 6 a 1 0 a " > < 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15.xml>��< ? x m l   v e r s i o n = " 1 . 0 "   e n c o d i n g = " U T F - 1 6 " ? > < G e m i n i   x m l n s = " h t t p : / / g e m i n i / p i v o t c u s t o m i z a t i o n / f 7 2 9 d 3 8 5 - c 2 2 f - 4 e 4 e - 8 f 5 f - 9 0 6 0 f a f 7 8 8 7 9 " > < 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T a b l e O r d e r " > < C u s t o m C o n t e n t > < ! [ C D A T A [ E m p _ L o o k u p _ 4 4 b 3 d 6 d 0 - 7 0 a 4 - 4 3 c 8 - a 7 6 a - 3 f 2 b 4 c 4 d 4 6 9 9 , C u s t o m e r _ L o o k u p _ 5 6 e 3 6 7 4 f - 1 c b 9 - 4 1 4 1 - 9 b 9 3 - 2 c 7 e 4 7 e 8 1 1 5 f , C a l e n d e r _ L o o k u p _ b 1 5 5 7 c 2 e - f 0 9 c - 4 0 c 0 - 8 1 9 7 - 4 2 5 e 9 d 1 b 9 2 4 1 , C a m p a i g n _ d a t a _ 1 b e 6 1 d 5 4 - c b 1 6 - 4 4 1 3 - 8 a 3 a - e 8 5 5 4 c 5 4 d d 0 b ] ] > < / 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D i a g r a m O b j e c t K e y > < K e y > C o l u m n s \ Q u a r t e r < / K e y > < / D i a g r a m O b j e c t K e y > < D i a g r a m O b j e c t K e y > < K e y > C o l u m n s \ Q u a r t e r _ N a m e < / K e y > < / D i a g r a m O b j e c t K e y > < D i a g r a m O b j e c t K e y > < K e y > C o l u m n s \ D a y   N a m e < / K e y > < / D i a g r a m O b j e c t K e y > < D i a g r a m O b j e c t K e y > < K e y > C o l u m n s \ S t a r t   o f   W e e k < / K e y > < / D i a g r a m O b j e c t K e y > < D i a g r a m O b j e c t K e y > < K e y > C o l u m n s \ W e e k 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 C o l u m n s \ Q u a r t e r _ N a m e 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 C o l u m n s \ S t a r t   o f   W e e k < / K e y > < / a : K e y > < a : V a l u e   i : t y p e = " M e a s u r e G r i d N o d e V i e w S t a t e " > < C o l u m n > 7 < / C o l u m n > < L a y e d O u t > t r u e < / L a y e d O u t > < / a : V a l u e > < / a : K e y V a l u e O f D i a g r a m O b j e c t K e y a n y T y p e z b w N T n L X > < a : K e y V a l u e O f D i a g r a m O b j e c t K e y a n y T y p e z b w N T n L X > < a : K e y > < K e y > C o l u m n s \ W e e k   o f   M o n t h < / 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 T a g s \ T a b l e s \ & l t ; T a b l e s \ E m p _ L o o k u p & g t ; < / K e y > < / D i a g r a m O b j e c t K e y > < D i a g r a m O b j e c t K e y > < K e y > D y n a m i c   T a g s \ T a b l e s \ & l t ; T a b l e s \ C u s t o m e r _ L o o k u p & g t ; < / K e y > < / D i a g r a m O b j e c t K e y > < D i a g r a m O b j e c t K e y > < K e y > D y n a m i c   T a g s \ T a b l e s \ & l t ; T a b l e s \ C a l e n d e r _ L o o k u p & g t ; < / K e y > < / D i a g r a m O b j e c t K e y > < D i a g r a m O b j e c t K e y > < K e y > D y n a m i c   T a g s \ T a b l e s \ & l t ; T a b l e s \ C a m p a i g n _ d a t a & g t ; < / K e y > < / D i a g r a m O b j e c t K e y > < D i a g r a m O b j e c t K e y > < K e y > T a b l e s \ E m p _ L o o k u p < / K e y > < / D i a g r a m O b j e c t K e y > < D i a g r a m O b j e c t K e y > < K e y > T a b l e s \ E m p _ L o o k u p \ C o l u m n s \ E m p _ i d < / K e y > < / D i a g r a m O b j e c t K e y > < D i a g r a m O b j e c t K e y > < K e y > T a b l e s \ E m p _ L o o k u p \ C o l u m n s \ F i r s t _ N a m e < / K e y > < / D i a g r a m O b j e c t K e y > < D i a g r a m O b j e c t K e y > < K e y > T a b l e s \ E m p _ L o o k u p \ C o l u m n s \ L a s t _ N a m e < / K e y > < / D i a g r a m O b j e c t K e y > < D i a g r a m O b j e c t K e y > < K e y > T a b l e s \ E m p _ L o o k u p \ C o l u m n s \ G e n d e r < / K e y > < / D i a g r a m O b j e c t K e y > < D i a g r a m O b j e c t K e y > < K e y > T a b l e s \ E m p _ L o o k u p \ C o l u m n s \ M a n a g e r _ I d < / K e y > < / D i a g r a m O b j e c t K e y > < D i a g r a m O b j e c t K e y > < K e y > T a b l e s \ E m p _ L o o k u p \ C o l u m n s \ M a n a g e r _ N a m e < / K e y > < / D i a g r a m O b j e c t K e y > < D i a g r a m O b j e c t K e y > < K e y > T a b l e s \ C u s t o m e r _ L o o k u p < / K e y > < / D i a g r a m O b j e c t K e y > < D i a g r a m O b j e c t K e y > < K e y > T a b l e s \ C u s t o m e r _ L o o k u p \ C o l u m n s \ C u s t o m e r _ S e g m e n t < / K e y > < / D i a g r a m O b j e c t K e y > < D i a g r a m O b j e c t K e y > < K e y > T a b l e s \ C u s t o m e r _ L o o k u p \ C o l u m n s \ C u s t o m e r _ S e g m e n t _ I d < / K e y > < / D i a g r a m O b j e c t K e y > < D i a g r a m O b j e c t K e y > < K e y > T a b l e s \ C u s t o m e r _ L o o k u p \ C o l u m n s \ N o _ o f _ E m p l o y e e < / K e y > < / D i a g r a m O b j e c t K e y > < D i a g r a m O b j e c t K e y > < K e y > T a b l e s \ C u s t o m e r _ L o o k u p \ C o l u m n s \ R e v e n u e < / K e y > < / D i a g r a m O b j e c t K e y > < D i a g r a m O b j e c t K e y > < K e y > T a b l e s \ C a l e n d e r _ L o o k u p < / K e y > < / D i a g r a m O b j e c t K e y > < D i a g r a m O b j e c t K e y > < K e y > T a b l e s \ C a l e n d e r _ L o o k u p \ C o l u m n s \ D a t e < / K e y > < / D i a g r a m O b j e c t K e y > < D i a g r a m O b j e c t K e y > < K e y > T a b l e s \ C a l e n d e r _ L o o k u p \ C o l u m n s \ Y e a r < / K e y > < / D i a g r a m O b j e c t K e y > < D i a g r a m O b j e c t K e y > < K e y > T a b l e s \ C a l e n d e r _ L o o k u p \ C o l u m n s \ M o n t h < / K e y > < / D i a g r a m O b j e c t K e y > < D i a g r a m O b j e c t K e y > < K e y > T a b l e s \ C a l e n d e r _ L o o k u p \ C o l u m n s \ M o n t h   N a m e < / K e y > < / D i a g r a m O b j e c t K e y > < D i a g r a m O b j e c t K e y > < K e y > T a b l e s \ C a l e n d e r _ L o o k u p \ C o l u m n s \ Q u a r t e r < / K e y > < / D i a g r a m O b j e c t K e y > < D i a g r a m O b j e c t K e y > < K e y > T a b l e s \ C a l e n d e r _ L o o k u p \ C o l u m n s \ Q u a r t e r _ N a m e < / K e y > < / D i a g r a m O b j e c t K e y > < D i a g r a m O b j e c t K e y > < K e y > T a b l e s \ C a l e n d e r _ L o o k u p \ C o l u m n s \ D a y   N a m e < / K e y > < / D i a g r a m O b j e c t K e y > < D i a g r a m O b j e c t K e y > < K e y > T a b l e s \ C a l e n d e r _ L o o k u p \ C o l u m n s \ S t a r t   o f   W e e k < / K e y > < / D i a g r a m O b j e c t K e y > < D i a g r a m O b j e c t K e y > < K e y > T a b l e s \ C a l e n d e r _ L o o k u p \ C o l u m n s \ W e e k   o f   M o n t h < / K e y > < / D i a g r a m O b j e c t K e y > < D i a g r a m O b j e c t K e y > < K e y > T a b l e s \ C a m p a i g n _ d a t a < / K e y > < / D i a g r a m O b j e c t K e y > < D i a g r a m O b j e c t K e y > < K e y > T a b l e s \ C a m p a i g n _ d a t a \ C o l u m n s \ C a m p a i g n _ I D < / K e y > < / D i a g r a m O b j e c t K e y > < D i a g r a m O b j e c t K e y > < K e y > T a b l e s \ C a m p a i g n _ d a t a \ C o l u m n s \ C a m p a i g n _ N a m e < / K e y > < / D i a g r a m O b j e c t K e y > < D i a g r a m O b j e c t K e y > < K e y > T a b l e s \ C a m p a i g n _ d a t a \ C o l u m n s \ E m a i l _ S u b j e c t < / K e y > < / D i a g r a m O b j e c t K e y > < D i a g r a m O b j e c t K e y > < K e y > T a b l e s \ C a m p a i g n _ d a t a \ C o l u m n s \ E m p _ I d < / K e y > < / D i a g r a m O b j e c t K e y > < D i a g r a m O b j e c t K e y > < K e y > T a b l e s \ C a m p a i g n _ d a t a \ C o l u m n s \ C u s t o m e r _ S e g m e n t _ I d < / K e y > < / D i a g r a m O b j e c t K e y > < D i a g r a m O b j e c t K e y > < K e y > T a b l e s \ C a m p a i g n _ d a t a \ C o l u m n s \ C a m p a i g n _ T y p e < / K e y > < / D i a g r a m O b j e c t K e y > < D i a g r a m O b j e c t K e y > < K e y > T a b l e s \ C a m p a i g n _ d a t a \ C o l u m n s \ T a r g e t _ A u d i e n c e < / K e y > < / D i a g r a m O b j e c t K e y > < D i a g r a m O b j e c t K e y > < K e y > T a b l e s \ C a m p a i g n _ d a t a \ C o l u m n s \ T a r g e t _ I n d u s t r y < / K e y > < / D i a g r a m O b j e c t K e y > < D i a g r a m O b j e c t K e y > < K e y > T a b l e s \ C a m p a i g n _ d a t a \ C o l u m n s \ T a r g e t _ L o c a t i o n < / K e y > < / D i a g r a m O b j e c t K e y > < D i a g r a m O b j e c t K e y > < K e y > T a b l e s \ C a m p a i g n _ d a t a \ C o l u m n s \ C h a n n e l _ U s e d < / K e y > < / D i a g r a m O b j e c t K e y > < D i a g r a m O b j e c t K e y > < K e y > T a b l e s \ C a m p a i g n _ d a t a \ C o l u m n s \ S e n t _ D a t e < / K e y > < / D i a g r a m O b j e c t K e y > < D i a g r a m O b j e c t K e y > < K e y > T a b l e s \ C a m p a i g n _ d a t a \ C o l u m n s \ T o t a l _ E m a i l s _ S e n t < / K e y > < / D i a g r a m O b j e c t K e y > < D i a g r a m O b j e c t K e y > < K e y > T a b l e s \ C a m p a i g n _ d a t a \ C o l u m n s \ E m a i l s _ O p e n e d < / K e y > < / D i a g r a m O b j e c t K e y > < D i a g r a m O b j e c t K e y > < K e y > T a b l e s \ C a m p a i g n _ d a t a \ C o l u m n s \ C l i c k s < / K e y > < / D i a g r a m O b j e c t K e y > < D i a g r a m O b j e c t K e y > < K e y > T a b l e s \ C a m p a i g n _ d a t a \ C o l u m n s \ U n s u b s c r i b e s < / K e y > < / D i a g r a m O b j e c t K e y > < D i a g r a m O b j e c t K e y > < K e y > T a b l e s \ C a m p a i g n _ d a t a \ C o l u m n s \ B o u n c e s < / K e y > < / D i a g r a m O b j e c t K e y > < D i a g r a m O b j e c t K e y > < K e y > T a b l e s \ C a m p a i g n _ d a t a \ C o l u m n s \ N o _ o f _ L e a d _ G e n e r a t e d < / K e y > < / D i a g r a m O b j e c t K e y > < D i a g r a m O b j e c t K e y > < K e y > T a b l e s \ C a m p a i g n _ d a t a \ C o l u m n s \ A c q u i s i t i o n _ C o s t < / K e y > < / D i a g r a m O b j e c t K e y > < D i a g r a m O b j e c t K e y > < K e y > T a b l e s \ C a m p a i g n _ d a t a \ C o l u m n s \ T o t a l _ R e v e n u e _ G e n e r a t e d < / K e y > < / D i a g r a m O b j e c t K e y > < D i a g r a m O b j e c t K e y > < K e y > R e l a t i o n s h i p s \ & l t ; T a b l e s \ C a m p a i g n _ d a t a \ C o l u m n s \ E m p _ I d & g t ; - & l t ; T a b l e s \ E m p _ L o o k u p \ C o l u m n s \ E m p _ i d & g t ; < / K e y > < / D i a g r a m O b j e c t K e y > < D i a g r a m O b j e c t K e y > < K e y > R e l a t i o n s h i p s \ & l t ; T a b l e s \ C a m p a i g n _ d a t a \ C o l u m n s \ E m p _ I d & g t ; - & l t ; T a b l e s \ E m p _ L o o k u p \ C o l u m n s \ E m p _ i d & g t ; \ F K < / K e y > < / D i a g r a m O b j e c t K e y > < D i a g r a m O b j e c t K e y > < K e y > R e l a t i o n s h i p s \ & l t ; T a b l e s \ C a m p a i g n _ d a t a \ C o l u m n s \ E m p _ I d & g t ; - & l t ; T a b l e s \ E m p _ L o o k u p \ C o l u m n s \ E m p _ i d & g t ; \ P K < / K e y > < / D i a g r a m O b j e c t K e y > < D i a g r a m O b j e c t K e y > < K e y > R e l a t i o n s h i p s \ & l t ; T a b l e s \ C a m p a i g n _ d a t a \ C o l u m n s \ E m p _ I d & g t ; - & l t ; T a b l e s \ E m p _ L o o k u p \ C o l u m n s \ E m p _ i d & g t ; \ C r o s s F i l t e r < / K e y > < / D i a g r a m O b j e c t K e y > < D i a g r a m O b j e c t K e y > < K e y > R e l a t i o n s h i p s \ & l t ; T a b l e s \ C a m p a i g n _ d a t a \ C o l u m n s \ S e n t _ D a t e & g t ; - & l t ; T a b l e s \ C a l e n d e r _ L o o k u p \ C o l u m n s \ D a t e & g t ; < / K e y > < / D i a g r a m O b j e c t K e y > < D i a g r a m O b j e c t K e y > < K e y > R e l a t i o n s h i p s \ & l t ; T a b l e s \ C a m p a i g n _ d a t a \ C o l u m n s \ S e n t _ D a t e & g t ; - & l t ; T a b l e s \ C a l e n d e r _ L o o k u p \ C o l u m n s \ D a t e & g t ; \ F K < / K e y > < / D i a g r a m O b j e c t K e y > < D i a g r a m O b j e c t K e y > < K e y > R e l a t i o n s h i p s \ & l t ; T a b l e s \ C a m p a i g n _ d a t a \ C o l u m n s \ S e n t _ D a t e & g t ; - & l t ; T a b l e s \ C a l e n d e r _ L o o k u p \ C o l u m n s \ D a t e & g t ; \ P K < / K e y > < / D i a g r a m O b j e c t K e y > < D i a g r a m O b j e c t K e y > < K e y > R e l a t i o n s h i p s \ & l t ; T a b l e s \ C a m p a i g n _ d a t a \ C o l u m n s \ S e n t _ D a t e & g t ; - & l t ; T a b l e s \ C a l e n d e r _ L o o k u p \ C o l u m n s \ D a t e & g t ; \ C r o s s F i l t e r < / K e y > < / D i a g r a m O b j e c t K e y > < D i a g r a m O b j e c t K e y > < K e y > R e l a t i o n s h i p s \ & l t ; T a b l e s \ C a m p a i g n _ d a t a \ C o l u m n s \ C u s t o m e r _ S e g m e n t _ I d & g t ; - & l t ; T a b l e s \ C u s t o m e r _ L o o k u p \ C o l u m n s \ C u s t o m e r _ S e g m e n t _ I d & g t ; < / K e y > < / D i a g r a m O b j e c t K e y > < D i a g r a m O b j e c t K e y > < K e y > R e l a t i o n s h i p s \ & l t ; T a b l e s \ C a m p a i g n _ d a t a \ C o l u m n s \ C u s t o m e r _ S e g m e n t _ I d & g t ; - & l t ; T a b l e s \ C u s t o m e r _ L o o k u p \ C o l u m n s \ C u s t o m e r _ S e g m e n t _ I d & g t ; \ F K < / K e y > < / D i a g r a m O b j e c t K e y > < D i a g r a m O b j e c t K e y > < K e y > R e l a t i o n s h i p s \ & l t ; T a b l e s \ C a m p a i g n _ d a t a \ C o l u m n s \ C u s t o m e r _ S e g m e n t _ I d & g t ; - & l t ; T a b l e s \ C u s t o m e r _ L o o k u p \ C o l u m n s \ C u s t o m e r _ S e g m e n t _ I d & g t ; \ P K < / K e y > < / D i a g r a m O b j e c t K e y > < D i a g r a m O b j e c t K e y > < K e y > R e l a t i o n s h i p s \ & l t ; T a b l e s \ C a m p a i g n _ d a t a \ C o l u m n s \ C u s t o m e r _ S e g m e n t _ I d & g t ; - & l t ; T a b l e s \ C u s t o m e r _ L o o k u p \ C o l u m n s \ C u s t o m e r _ S e g m e n t _ I d & g t ; \ C r o s s F i l t e r < / K e y > < / D i a g r a m O b j e c t K e y > < / A l l K e y s > < S e l e c t e d K e y s > < D i a g r a m O b j e c t K e y > < K e y > R e l a t i o n s h i p s \ & l t ; T a b l e s \ C a m p a i g n _ d a t a \ C o l u m n s \ C u s t o m e r _ S e g m e n t _ I d & g t ; - & l t ; T a b l e s \ C u s t o m e r _ L o o k u p \ C o l u m n s \ C u s t o m e r _ S e g m e n t _ I d & g t ; 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 T a g s \ T a b l e s \ & l t ; T a b l e s \ E m p _ L o o k u p & g t ; < / K e y > < / a : K e y > < a : V a l u e   i : t y p e = " D i a g r a m D i s p l a y T a g V i e w S t a t e " > < I s N o t F i l t e r e d O u t > t r u e < / I s N o t F i l t e r e d O u t > < / a : V a l u e > < / a : K e y V a l u e O f D i a g r a m O b j e c t K e y a n y T y p e z b w N T n L X > < a : K e y V a l u e O f D i a g r a m O b j e c t K e y a n y T y p e z b w N T n L X > < a : K e y > < K e y > D y n a m i c   T a g s \ T a b l e s \ & l t ; T a b l e s \ C u s t o m e r _ L o o k u p & g t ; < / K e y > < / a : K e y > < a : V a l u e   i : t y p e = " D i a g r a m D i s p l a y T a g V i e w S t a t e " > < I s N o t F i l t e r e d O u t > t r u e < / I s N o t F i l t e r e d O u t > < / a : V a l u e > < / a : K e y V a l u e O f D i a g r a m O b j e c t K e y a n y T y p e z b w N T n L X > < a : K e y V a l u e O f D i a g r a m O b j e c t K e y a n y T y p e z b w N T n L X > < a : K e y > < K e y > D y n a m i c   T a g s \ T a b l e s \ & l t ; T a b l e s \ C a l e n d e r _ L o o k u p & g t ; < / K e y > < / a : K e y > < a : V a l u e   i : t y p e = " D i a g r a m D i s p l a y T a g V i e w S t a t e " > < I s N o t F i l t e r e d O u t > t r u e < / I s N o t F i l t e r e d O u t > < / a : V a l u e > < / a : K e y V a l u e O f D i a g r a m O b j e c t K e y a n y T y p e z b w N T n L X > < a : K e y V a l u e O f D i a g r a m O b j e c t K e y a n y T y p e z b w N T n L X > < a : K e y > < K e y > D y n a m i c   T a g s \ T a b l e s \ & l t ; T a b l e s \ C a m p a i g n _ d a t a & g t ; < / K e y > < / a : K e y > < a : V a l u e   i : t y p e = " D i a g r a m D i s p l a y T a g V i e w S t a t e " > < I s N o t F i l t e r e d O u t > t r u e < / I s N o t F i l t e r e d O u t > < / a : V a l u e > < / a : K e y V a l u e O f D i a g r a m O b j e c t K e y a n y T y p e z b w N T n L X > < a : K e y V a l u e O f D i a g r a m O b j e c t K e y a n y T y p e z b w N T n L X > < a : K e y > < K e y > T a b l e s \ E m p _ L o o k u p < / K e y > < / a : K e y > < a : V a l u e   i : t y p e = " D i a g r a m D i s p l a y N o d e V i e w S t a t e " > < H e i g h t > 1 5 0 < / H e i g h t > < I s E x p a n d e d > t r u e < / I s E x p a n d e d > < L a y e d O u t > t r u e < / L a y e d O u t > < W i d t h > 2 0 0 < / W i d t h > < / a : V a l u e > < / a : K e y V a l u e O f D i a g r a m O b j e c t K e y a n y T y p e z b w N T n L X > < a : K e y V a l u e O f D i a g r a m O b j e c t K e y a n y T y p e z b w N T n L X > < a : K e y > < K e y > T a b l e s \ E m p _ L o o k u p \ C o l u m n s \ E m p _ i d < / K e y > < / a : K e y > < a : V a l u e   i : t y p e = " D i a g r a m D i s p l a y N o d e V i e w S t a t e " > < H e i g h t > 1 5 0 < / H e i g h t > < I s E x p a n d e d > t r u e < / I s E x p a n d e d > < W i d t h > 2 0 0 < / W i d t h > < / a : V a l u e > < / a : K e y V a l u e O f D i a g r a m O b j e c t K e y a n y T y p e z b w N T n L X > < a : K e y V a l u e O f D i a g r a m O b j e c t K e y a n y T y p e z b w N T n L X > < a : K e y > < K e y > T a b l e s \ E m p _ L o o k u p \ C o l u m n s \ F i r s t _ N a m e < / K e y > < / a : K e y > < a : V a l u e   i : t y p e = " D i a g r a m D i s p l a y N o d e V i e w S t a t e " > < H e i g h t > 1 5 0 < / H e i g h t > < I s E x p a n d e d > t r u e < / I s E x p a n d e d > < W i d t h > 2 0 0 < / W i d t h > < / a : V a l u e > < / a : K e y V a l u e O f D i a g r a m O b j e c t K e y a n y T y p e z b w N T n L X > < a : K e y V a l u e O f D i a g r a m O b j e c t K e y a n y T y p e z b w N T n L X > < a : K e y > < K e y > T a b l e s \ E m p _ L o o k u p \ C o l u m n s \ L a s t _ N a m e < / K e y > < / a : K e y > < a : V a l u e   i : t y p e = " D i a g r a m D i s p l a y N o d e V i e w S t a t e " > < H e i g h t > 1 5 0 < / H e i g h t > < I s E x p a n d e d > t r u e < / I s E x p a n d e d > < W i d t h > 2 0 0 < / W i d t h > < / a : V a l u e > < / a : K e y V a l u e O f D i a g r a m O b j e c t K e y a n y T y p e z b w N T n L X > < a : K e y V a l u e O f D i a g r a m O b j e c t K e y a n y T y p e z b w N T n L X > < a : K e y > < K e y > T a b l e s \ E m p _ L o o k u p \ C o l u m n s \ G e n d e r < / K e y > < / a : K e y > < a : V a l u e   i : t y p e = " D i a g r a m D i s p l a y N o d e V i e w S t a t e " > < H e i g h t > 1 5 0 < / H e i g h t > < I s E x p a n d e d > t r u e < / I s E x p a n d e d > < W i d t h > 2 0 0 < / W i d t h > < / a : V a l u e > < / a : K e y V a l u e O f D i a g r a m O b j e c t K e y a n y T y p e z b w N T n L X > < a : K e y V a l u e O f D i a g r a m O b j e c t K e y a n y T y p e z b w N T n L X > < a : K e y > < K e y > T a b l e s \ E m p _ L o o k u p \ C o l u m n s \ M a n a g e r _ I d < / K e y > < / a : K e y > < a : V a l u e   i : t y p e = " D i a g r a m D i s p l a y N o d e V i e w S t a t e " > < H e i g h t > 1 5 0 < / H e i g h t > < I s E x p a n d e d > t r u e < / I s E x p a n d e d > < W i d t h > 2 0 0 < / W i d t h > < / a : V a l u e > < / a : K e y V a l u e O f D i a g r a m O b j e c t K e y a n y T y p e z b w N T n L X > < a : K e y V a l u e O f D i a g r a m O b j e c t K e y a n y T y p e z b w N T n L X > < a : K e y > < K e y > T a b l e s \ E m p _ L o o k u p \ C o l u m n s \ M a n a g e r _ N a m e < / K e y > < / a : K e y > < a : V a l u e   i : t y p e = " D i a g r a m D i s p l a y N o d e V i e w S t a t e " > < H e i g h t > 1 5 0 < / H e i g h t > < I s E x p a n d e d > t r u e < / I s E x p a n d e d > < W i d t h > 2 0 0 < / W i d t h > < / a : V a l u e > < / a : K e y V a l u e O f D i a g r a m O b j e c t K e y a n y T y p e z b w N T n L X > < a : K e y V a l u e O f D i a g r a m O b j e c t K e y a n y T y p e z b w N T n L X > < a : K e y > < K e y > T a b l e s \ C u s t o m e r _ L o o k u p < / K e y > < / a : K e y > < a : V a l u e   i : t y p e = " D i a g r a m D i s p l a y N o d e V i e w S t a t e " > < H e i g h t > 1 5 0 < / H e i g h t > < I s E x p a n d e d > t r u e < / I s E x p a n d e d > < L a y e d O u t > t r u e < / L a y e d O u t > < L e f t > 6 7 1 . 2 3 7 1 4 3 9 0 0 9 9 9 1 7 < / L e f t > < T a b I n d e x > 2 < / T a b I n d e x > < T o p > 8 < / T o p > < W i d t h > 2 0 0 < / W i d t h > < / a : V a l u e > < / a : K e y V a l u e O f D i a g r a m O b j e c t K e y a n y T y p e z b w N T n L X > < a : K e y V a l u e O f D i a g r a m O b j e c t K e y a n y T y p e z b w N T n L X > < a : K e y > < K e y > T a b l e s \ C u s t o m e r _ L o o k u p \ C o l u m n s \ C u s t o m e r _ S e g m e n t < / K e y > < / a : K e y > < a : V a l u e   i : t y p e = " D i a g r a m D i s p l a y N o d e V i e w S t a t e " > < H e i g h t > 1 5 0 < / H e i g h t > < I s E x p a n d e d > t r u e < / I s E x p a n d e d > < W i d t h > 2 0 0 < / W i d t h > < / a : V a l u e > < / a : K e y V a l u e O f D i a g r a m O b j e c t K e y a n y T y p e z b w N T n L X > < a : K e y V a l u e O f D i a g r a m O b j e c t K e y a n y T y p e z b w N T n L X > < a : K e y > < K e y > T a b l e s \ C u s t o m e r _ L o o k u p \ C o l u m n s \ C u s t o m e r _ S e g m e n t _ I d < / K e y > < / a : K e y > < a : V a l u e   i : t y p e = " D i a g r a m D i s p l a y N o d e V i e w S t a t e " > < H e i g h t > 1 5 0 < / H e i g h t > < I s E x p a n d e d > t r u e < / I s E x p a n d e d > < W i d t h > 2 0 0 < / W i d t h > < / a : V a l u e > < / a : K e y V a l u e O f D i a g r a m O b j e c t K e y a n y T y p e z b w N T n L X > < a : K e y V a l u e O f D i a g r a m O b j e c t K e y a n y T y p e z b w N T n L X > < a : K e y > < K e y > T a b l e s \ C u s t o m e r _ L o o k u p \ C o l u m n s \ N o _ o f _ E m p l o y e e < / K e y > < / a : K e y > < a : V a l u e   i : t y p e = " D i a g r a m D i s p l a y N o d e V i e w S t a t e " > < H e i g h t > 1 5 0 < / H e i g h t > < I s E x p a n d e d > t r u e < / I s E x p a n d e d > < W i d t h > 2 0 0 < / W i d t h > < / a : V a l u e > < / a : K e y V a l u e O f D i a g r a m O b j e c t K e y a n y T y p e z b w N T n L X > < a : K e y V a l u e O f D i a g r a m O b j e c t K e y a n y T y p e z b w N T n L X > < a : K e y > < K e y > T a b l e s \ C u s t o m e r _ L o o k u p \ C o l u m n s \ R e v e n u e < / K e y > < / a : K e y > < a : V a l u e   i : t y p e = " D i a g r a m D i s p l a y N o d e V i e w S t a t e " > < H e i g h t > 1 5 0 < / H e i g h t > < I s E x p a n d e d > t r u e < / I s E x p a n d e d > < W i d t h > 2 0 0 < / W i d t h > < / a : V a l u e > < / a : K e y V a l u e O f D i a g r a m O b j e c t K e y a n y T y p e z b w N T n L X > < a : K e y V a l u e O f D i a g r a m O b j e c t K e y a n y T y p e z b w N T n L X > < a : K e y > < K e y > T a b l e s \ C a l e n d e r _ L o o k u p < / K e y > < / a : K e y > < a : V a l u e   i : t y p e = " D i a g r a m D i s p l a y N o d e V i e w S t a t e " > < H e i g h t > 1 5 0 < / H e i g h t > < I s E x p a n d e d > t r u e < / I s E x p a n d e d > < L a y e d O u t > t r u e < / L a y e d O u t > < L e f t > 3 6 3 . 8 0 7 6 2 1 1 3 5 3 3 1 4 9 < / L e f t > < T a b I n d e x > 1 < / T a b I n d e x > < W i d t h > 2 0 0 < / W i d t h > < / a : V a l u e > < / a : K e y V a l u e O f D i a g r a m O b j e c t K e y a n y T y p e z b w N T n L X > < a : K e y V a l u e O f D i a g r a m O b j e c t K e y a n y T y p e z b w N T n L X > < a : K e y > < K e y > T a b l e s \ C a l e n d e r _ L o o k u p \ C o l u m n s \ D a t e < / K e y > < / a : K e y > < a : V a l u e   i : t y p e = " D i a g r a m D i s p l a y N o d e V i e w S t a t e " > < H e i g h t > 1 5 0 < / H e i g h t > < I s E x p a n d e d > t r u e < / I s E x p a n d e d > < W i d t h > 2 0 0 < / W i d t h > < / a : V a l u e > < / a : K e y V a l u e O f D i a g r a m O b j e c t K e y a n y T y p e z b w N T n L X > < a : K e y V a l u e O f D i a g r a m O b j e c t K e y a n y T y p e z b w N T n L X > < a : K e y > < K e y > T a b l e s \ C a l e n d e r _ L o o k u p \ C o l u m n s \ Y e a r < / K e y > < / a : K e y > < a : V a l u e   i : t y p e = " D i a g r a m D i s p l a y N o d e V i e w S t a t e " > < H e i g h t > 1 5 0 < / H e i g h t > < I s E x p a n d e d > t r u e < / I s E x p a n d e d > < W i d t h > 2 0 0 < / W i d t h > < / a : V a l u e > < / a : K e y V a l u e O f D i a g r a m O b j e c t K e y a n y T y p e z b w N T n L X > < a : K e y V a l u e O f D i a g r a m O b j e c t K e y a n y T y p e z b w N T n L X > < a : K e y > < K e y > T a b l e s \ C a l e n d e r _ L o o k u p \ C o l u m n s \ M o n t h < / K e y > < / a : K e y > < a : V a l u e   i : t y p e = " D i a g r a m D i s p l a y N o d e V i e w S t a t e " > < H e i g h t > 1 5 0 < / H e i g h t > < I s E x p a n d e d > t r u e < / I s E x p a n d e d > < W i d t h > 2 0 0 < / W i d t h > < / a : V a l u e > < / a : K e y V a l u e O f D i a g r a m O b j e c t K e y a n y T y p e z b w N T n L X > < a : K e y V a l u e O f D i a g r a m O b j e c t K e y a n y T y p e z b w N T n L X > < a : K e y > < K e y > T a b l e s \ C a l e n d e r _ L o o k u p \ C o l u m n s \ M o n t h   N a m e < / K e y > < / a : K e y > < a : V a l u e   i : t y p e = " D i a g r a m D i s p l a y N o d e V i e w S t a t e " > < H e i g h t > 1 5 0 < / H e i g h t > < I s E x p a n d e d > t r u e < / I s E x p a n d e d > < W i d t h > 2 0 0 < / W i d t h > < / a : V a l u e > < / a : K e y V a l u e O f D i a g r a m O b j e c t K e y a n y T y p e z b w N T n L X > < a : K e y V a l u e O f D i a g r a m O b j e c t K e y a n y T y p e z b w N T n L X > < a : K e y > < K e y > T a b l e s \ C a l e n d e r _ L o o k u p \ C o l u m n s \ Q u a r t e r < / K e y > < / a : K e y > < a : V a l u e   i : t y p e = " D i a g r a m D i s p l a y N o d e V i e w S t a t e " > < H e i g h t > 1 5 0 < / H e i g h t > < I s E x p a n d e d > t r u e < / I s E x p a n d e d > < W i d t h > 2 0 0 < / W i d t h > < / a : V a l u e > < / a : K e y V a l u e O f D i a g r a m O b j e c t K e y a n y T y p e z b w N T n L X > < a : K e y V a l u e O f D i a g r a m O b j e c t K e y a n y T y p e z b w N T n L X > < a : K e y > < K e y > T a b l e s \ C a l e n d e r _ L o o k u p \ C o l u m n s \ Q u a r t e r _ N a m e < / K e y > < / a : K e y > < a : V a l u e   i : t y p e = " D i a g r a m D i s p l a y N o d e V i e w S t a t e " > < H e i g h t > 1 5 0 < / H e i g h t > < I s E x p a n d e d > t r u e < / I s E x p a n d e d > < W i d t h > 2 0 0 < / W i d t h > < / a : V a l u e > < / a : K e y V a l u e O f D i a g r a m O b j e c t K e y a n y T y p e z b w N T n L X > < a : K e y V a l u e O f D i a g r a m O b j e c t K e y a n y T y p e z b w N T n L X > < a : K e y > < K e y > T a b l e s \ C a l e n d e r _ L o o k u p \ C o l u m n s \ D a y   N a m e < / K e y > < / a : K e y > < a : V a l u e   i : t y p e = " D i a g r a m D i s p l a y N o d e V i e w S t a t e " > < H e i g h t > 1 5 0 < / H e i g h t > < I s E x p a n d e d > t r u e < / I s E x p a n d e d > < W i d t h > 2 0 0 < / W i d t h > < / a : V a l u e > < / a : K e y V a l u e O f D i a g r a m O b j e c t K e y a n y T y p e z b w N T n L X > < a : K e y V a l u e O f D i a g r a m O b j e c t K e y a n y T y p e z b w N T n L X > < a : K e y > < K e y > T a b l e s \ C a l e n d e r _ L o o k u p \ C o l u m n s \ S t a r t   o f   W e e k < / K e y > < / a : K e y > < a : V a l u e   i : t y p e = " D i a g r a m D i s p l a y N o d e V i e w S t a t e " > < H e i g h t > 1 5 0 < / H e i g h t > < I s E x p a n d e d > t r u e < / I s E x p a n d e d > < W i d t h > 2 0 0 < / W i d t h > < / a : V a l u e > < / a : K e y V a l u e O f D i a g r a m O b j e c t K e y a n y T y p e z b w N T n L X > < a : K e y V a l u e O f D i a g r a m O b j e c t K e y a n y T y p e z b w N T n L X > < a : K e y > < K e y > T a b l e s \ C a l e n d e r _ L o o k u p \ C o l u m n s \ W e e k   o f   M o n t h < / K e y > < / a : K e y > < a : V a l u e   i : t y p e = " D i a g r a m D i s p l a y N o d e V i e w S t a t e " > < H e i g h t > 1 5 0 < / H e i g h t > < I s E x p a n d e d > t r u e < / I s E x p a n d e d > < W i d t h > 2 0 0 < / W i d t h > < / a : V a l u e > < / a : K e y V a l u e O f D i a g r a m O b j e c t K e y a n y T y p e z b w N T n L X > < a : K e y V a l u e O f D i a g r a m O b j e c t K e y a n y T y p e z b w N T n L X > < a : K e y > < K e y > T a b l e s \ C a m p a i g n _ d a t a < / K e y > < / a : K e y > < a : V a l u e   i : t y p e = " D i a g r a m D i s p l a y N o d e V i e w S t a t e " > < H e i g h t > 1 5 0 < / H e i g h t > < I s E x p a n d e d > t r u e < / I s E x p a n d e d > < L a y e d O u t > t r u e < / L a y e d O u t > < L e f t > 3 6 9 . 7 1 1 4 3 1 7 0 2 9 9 7 4 < / L e f t > < S c r o l l V e r t i c a l O f f s e t > 8 1 < / S c r o l l V e r t i c a l O f f s e t > < T a b I n d e x > 3 < / T a b I n d e x > < T o p > 2 5 3 . 3 3 3 3 3 3 3 3 3 3 3 3 3 1 < / T o p > < W i d t h > 2 3 8 < / W i d t h > < / a : V a l u e > < / a : K e y V a l u e O f D i a g r a m O b j e c t K e y a n y T y p e z b w N T n L X > < a : K e y V a l u e O f D i a g r a m O b j e c t K e y a n y T y p e z b w N T n L X > < a : K e y > < K e y > T a b l e s \ C a m p a i g n _ d a t a \ C o l u m n s \ C a m p a i g n _ I D < / K e y > < / a : K e y > < a : V a l u e   i : t y p e = " D i a g r a m D i s p l a y N o d e V i e w S t a t e " > < H e i g h t > 1 5 0 < / H e i g h t > < I s E x p a n d e d > t r u e < / I s E x p a n d e d > < W i d t h > 2 0 0 < / W i d t h > < / a : V a l u e > < / a : K e y V a l u e O f D i a g r a m O b j e c t K e y a n y T y p e z b w N T n L X > < a : K e y V a l u e O f D i a g r a m O b j e c t K e y a n y T y p e z b w N T n L X > < a : K e y > < K e y > T a b l e s \ C a m p a i g n _ d a t a \ C o l u m n s \ C a m p a i g n _ N a m e < / K e y > < / a : K e y > < a : V a l u e   i : t y p e = " D i a g r a m D i s p l a y N o d e V i e w S t a t e " > < H e i g h t > 1 5 0 < / H e i g h t > < I s E x p a n d e d > t r u e < / I s E x p a n d e d > < W i d t h > 2 0 0 < / W i d t h > < / a : V a l u e > < / a : K e y V a l u e O f D i a g r a m O b j e c t K e y a n y T y p e z b w N T n L X > < a : K e y V a l u e O f D i a g r a m O b j e c t K e y a n y T y p e z b w N T n L X > < a : K e y > < K e y > T a b l e s \ C a m p a i g n _ d a t a \ C o l u m n s \ E m a i l _ S u b j e c t < / K e y > < / a : K e y > < a : V a l u e   i : t y p e = " D i a g r a m D i s p l a y N o d e V i e w S t a t e " > < H e i g h t > 1 5 0 < / H e i g h t > < I s E x p a n d e d > t r u e < / I s E x p a n d e d > < W i d t h > 2 0 0 < / W i d t h > < / a : V a l u e > < / a : K e y V a l u e O f D i a g r a m O b j e c t K e y a n y T y p e z b w N T n L X > < a : K e y V a l u e O f D i a g r a m O b j e c t K e y a n y T y p e z b w N T n L X > < a : K e y > < K e y > T a b l e s \ C a m p a i g n _ d a t a \ C o l u m n s \ E m p _ I d < / K e y > < / a : K e y > < a : V a l u e   i : t y p e = " D i a g r a m D i s p l a y N o d e V i e w S t a t e " > < H e i g h t > 1 5 0 < / H e i g h t > < I s E x p a n d e d > t r u e < / I s E x p a n d e d > < W i d t h > 2 0 0 < / W i d t h > < / a : V a l u e > < / a : K e y V a l u e O f D i a g r a m O b j e c t K e y a n y T y p e z b w N T n L X > < a : K e y V a l u e O f D i a g r a m O b j e c t K e y a n y T y p e z b w N T n L X > < a : K e y > < K e y > T a b l e s \ C a m p a i g n _ d a t a \ C o l u m n s \ C u s t o m e r _ S e g m e n t _ I d < / K e y > < / a : K e y > < a : V a l u e   i : t y p e = " D i a g r a m D i s p l a y N o d e V i e w S t a t e " > < H e i g h t > 1 5 0 < / H e i g h t > < I s E x p a n d e d > t r u e < / I s E x p a n d e d > < W i d t h > 2 0 0 < / W i d t h > < / a : V a l u e > < / a : K e y V a l u e O f D i a g r a m O b j e c t K e y a n y T y p e z b w N T n L X > < a : K e y V a l u e O f D i a g r a m O b j e c t K e y a n y T y p e z b w N T n L X > < a : K e y > < K e y > T a b l e s \ C a m p a i g n _ d a t a \ C o l u m n s \ C a m p a i g n _ T y p e < / K e y > < / a : K e y > < a : V a l u e   i : t y p e = " D i a g r a m D i s p l a y N o d e V i e w S t a t e " > < H e i g h t > 1 5 0 < / H e i g h t > < I s E x p a n d e d > t r u e < / I s E x p a n d e d > < W i d t h > 2 0 0 < / W i d t h > < / a : V a l u e > < / a : K e y V a l u e O f D i a g r a m O b j e c t K e y a n y T y p e z b w N T n L X > < a : K e y V a l u e O f D i a g r a m O b j e c t K e y a n y T y p e z b w N T n L X > < a : K e y > < K e y > T a b l e s \ C a m p a i g n _ d a t a \ C o l u m n s \ T a r g e t _ A u d i e n c e < / K e y > < / a : K e y > < a : V a l u e   i : t y p e = " D i a g r a m D i s p l a y N o d e V i e w S t a t e " > < H e i g h t > 1 5 0 < / H e i g h t > < I s E x p a n d e d > t r u e < / I s E x p a n d e d > < W i d t h > 2 0 0 < / W i d t h > < / a : V a l u e > < / a : K e y V a l u e O f D i a g r a m O b j e c t K e y a n y T y p e z b w N T n L X > < a : K e y V a l u e O f D i a g r a m O b j e c t K e y a n y T y p e z b w N T n L X > < a : K e y > < K e y > T a b l e s \ C a m p a i g n _ d a t a \ C o l u m n s \ T a r g e t _ I n d u s t r y < / K e y > < / a : K e y > < a : V a l u e   i : t y p e = " D i a g r a m D i s p l a y N o d e V i e w S t a t e " > < H e i g h t > 1 5 0 < / H e i g h t > < I s E x p a n d e d > t r u e < / I s E x p a n d e d > < W i d t h > 2 0 0 < / W i d t h > < / a : V a l u e > < / a : K e y V a l u e O f D i a g r a m O b j e c t K e y a n y T y p e z b w N T n L X > < a : K e y V a l u e O f D i a g r a m O b j e c t K e y a n y T y p e z b w N T n L X > < a : K e y > < K e y > T a b l e s \ C a m p a i g n _ d a t a \ C o l u m n s \ T a r g e t _ L o c a t i o n < / K e y > < / a : K e y > < a : V a l u e   i : t y p e = " D i a g r a m D i s p l a y N o d e V i e w S t a t e " > < H e i g h t > 1 5 0 < / H e i g h t > < I s E x p a n d e d > t r u e < / I s E x p a n d e d > < W i d t h > 2 0 0 < / W i d t h > < / a : V a l u e > < / a : K e y V a l u e O f D i a g r a m O b j e c t K e y a n y T y p e z b w N T n L X > < a : K e y V a l u e O f D i a g r a m O b j e c t K e y a n y T y p e z b w N T n L X > < a : K e y > < K e y > T a b l e s \ C a m p a i g n _ d a t a \ C o l u m n s \ C h a n n e l _ U s e d < / K e y > < / a : K e y > < a : V a l u e   i : t y p e = " D i a g r a m D i s p l a y N o d e V i e w S t a t e " > < H e i g h t > 1 5 0 < / H e i g h t > < I s E x p a n d e d > t r u e < / I s E x p a n d e d > < W i d t h > 2 0 0 < / W i d t h > < / a : V a l u e > < / a : K e y V a l u e O f D i a g r a m O b j e c t K e y a n y T y p e z b w N T n L X > < a : K e y V a l u e O f D i a g r a m O b j e c t K e y a n y T y p e z b w N T n L X > < a : K e y > < K e y > T a b l e s \ C a m p a i g n _ d a t a \ C o l u m n s \ S e n t _ D a t e < / K e y > < / a : K e y > < a : V a l u e   i : t y p e = " D i a g r a m D i s p l a y N o d e V i e w S t a t e " > < H e i g h t > 1 5 0 < / H e i g h t > < I s E x p a n d e d > t r u e < / I s E x p a n d e d > < W i d t h > 2 0 0 < / W i d t h > < / a : V a l u e > < / a : K e y V a l u e O f D i a g r a m O b j e c t K e y a n y T y p e z b w N T n L X > < a : K e y V a l u e O f D i a g r a m O b j e c t K e y a n y T y p e z b w N T n L X > < a : K e y > < K e y > T a b l e s \ C a m p a i g n _ d a t a \ C o l u m n s \ T o t a l _ E m a i l s _ S e n t < / K e y > < / a : K e y > < a : V a l u e   i : t y p e = " D i a g r a m D i s p l a y N o d e V i e w S t a t e " > < H e i g h t > 1 5 0 < / H e i g h t > < I s E x p a n d e d > t r u e < / I s E x p a n d e d > < W i d t h > 2 0 0 < / W i d t h > < / a : V a l u e > < / a : K e y V a l u e O f D i a g r a m O b j e c t K e y a n y T y p e z b w N T n L X > < a : K e y V a l u e O f D i a g r a m O b j e c t K e y a n y T y p e z b w N T n L X > < a : K e y > < K e y > T a b l e s \ C a m p a i g n _ d a t a \ C o l u m n s \ E m a i l s _ O p e n e d < / K e y > < / a : K e y > < a : V a l u e   i : t y p e = " D i a g r a m D i s p l a y N o d e V i e w S t a t e " > < H e i g h t > 1 5 0 < / H e i g h t > < I s E x p a n d e d > t r u e < / I s E x p a n d e d > < W i d t h > 2 0 0 < / W i d t h > < / a : V a l u e > < / a : K e y V a l u e O f D i a g r a m O b j e c t K e y a n y T y p e z b w N T n L X > < a : K e y V a l u e O f D i a g r a m O b j e c t K e y a n y T y p e z b w N T n L X > < a : K e y > < K e y > T a b l e s \ C a m p a i g n _ d a t a \ C o l u m n s \ C l i c k s < / K e y > < / a : K e y > < a : V a l u e   i : t y p e = " D i a g r a m D i s p l a y N o d e V i e w S t a t e " > < H e i g h t > 1 5 0 < / H e i g h t > < I s E x p a n d e d > t r u e < / I s E x p a n d e d > < W i d t h > 2 0 0 < / W i d t h > < / a : V a l u e > < / a : K e y V a l u e O f D i a g r a m O b j e c t K e y a n y T y p e z b w N T n L X > < a : K e y V a l u e O f D i a g r a m O b j e c t K e y a n y T y p e z b w N T n L X > < a : K e y > < K e y > T a b l e s \ C a m p a i g n _ d a t a \ C o l u m n s \ U n s u b s c r i b e s < / K e y > < / a : K e y > < a : V a l u e   i : t y p e = " D i a g r a m D i s p l a y N o d e V i e w S t a t e " > < H e i g h t > 1 5 0 < / H e i g h t > < I s E x p a n d e d > t r u e < / I s E x p a n d e d > < W i d t h > 2 0 0 < / W i d t h > < / a : V a l u e > < / a : K e y V a l u e O f D i a g r a m O b j e c t K e y a n y T y p e z b w N T n L X > < a : K e y V a l u e O f D i a g r a m O b j e c t K e y a n y T y p e z b w N T n L X > < a : K e y > < K e y > T a b l e s \ C a m p a i g n _ d a t a \ C o l u m n s \ B o u n c e s < / K e y > < / a : K e y > < a : V a l u e   i : t y p e = " D i a g r a m D i s p l a y N o d e V i e w S t a t e " > < H e i g h t > 1 5 0 < / H e i g h t > < I s E x p a n d e d > t r u e < / I s E x p a n d e d > < W i d t h > 2 0 0 < / W i d t h > < / a : V a l u e > < / a : K e y V a l u e O f D i a g r a m O b j e c t K e y a n y T y p e z b w N T n L X > < a : K e y V a l u e O f D i a g r a m O b j e c t K e y a n y T y p e z b w N T n L X > < a : K e y > < K e y > T a b l e s \ C a m p a i g n _ d a t a \ C o l u m n s \ N o _ o f _ L e a d _ G e n e r a t e d < / K e y > < / a : K e y > < a : V a l u e   i : t y p e = " D i a g r a m D i s p l a y N o d e V i e w S t a t e " > < H e i g h t > 1 5 0 < / H e i g h t > < I s E x p a n d e d > t r u e < / I s E x p a n d e d > < W i d t h > 2 0 0 < / W i d t h > < / a : V a l u e > < / a : K e y V a l u e O f D i a g r a m O b j e c t K e y a n y T y p e z b w N T n L X > < a : K e y V a l u e O f D i a g r a m O b j e c t K e y a n y T y p e z b w N T n L X > < a : K e y > < K e y > T a b l e s \ C a m p a i g n _ d a t a \ C o l u m n s \ A c q u i s i t i o n _ C o s t < / K e y > < / a : K e y > < a : V a l u e   i : t y p e = " D i a g r a m D i s p l a y N o d e V i e w S t a t e " > < H e i g h t > 1 5 0 < / H e i g h t > < I s E x p a n d e d > t r u e < / I s E x p a n d e d > < W i d t h > 2 0 0 < / W i d t h > < / a : V a l u e > < / a : K e y V a l u e O f D i a g r a m O b j e c t K e y a n y T y p e z b w N T n L X > < a : K e y V a l u e O f D i a g r a m O b j e c t K e y a n y T y p e z b w N T n L X > < a : K e y > < K e y > T a b l e s \ C a m p a i g n _ d a t a \ C o l u m n s \ T o t a l _ R e v e n u e _ G e n e r a t e d < / K e y > < / a : K e y > < a : V a l u e   i : t y p e = " D i a g r a m D i s p l a y N o d e V i e w S t a t e " > < H e i g h t > 1 5 0 < / H e i g h t > < I s E x p a n d e d > t r u e < / I s E x p a n d e d > < W i d t h > 2 0 0 < / W i d t h > < / a : V a l u e > < / a : K e y V a l u e O f D i a g r a m O b j e c t K e y a n y T y p e z b w N T n L X > < a : K e y V a l u e O f D i a g r a m O b j e c t K e y a n y T y p e z b w N T n L X > < a : K e y > < K e y > R e l a t i o n s h i p s \ & l t ; T a b l e s \ C a m p a i g n _ d a t a \ C o l u m n s \ E m p _ I d & g t ; - & l t ; T a b l e s \ E m p _ L o o k u p \ C o l u m n s \ E m p _ i d & g t ; < / K e y > < / a : K e y > < a : V a l u e   i : t y p e = " D i a g r a m D i s p l a y L i n k V i e w S t a t e " > < A u t o m a t i o n P r o p e r t y H e l p e r T e x t > E n d   p o i n t   1 :   ( 3 5 3 . 7 1 1 4 3 1 7 0 2 9 9 7 , 3 2 8 . 3 3 3 3 3 3 ) .   E n d   p o i n t   2 :   ( 2 1 6 , 7 5 )   < / A u t o m a t i o n P r o p e r t y H e l p e r T e x t > < L a y e d O u t > t r u e < / L a y e d O u t > < P o i n t s   x m l n s : b = " h t t p : / / s c h e m a s . d a t a c o n t r a c t . o r g / 2 0 0 4 / 0 7 / S y s t e m . W i n d o w s " > < b : P o i n t > < b : _ x > 3 5 3 . 7 1 1 4 3 1 7 0 2 9 9 7 4 < / b : _ x > < b : _ y > 3 2 8 . 3 3 3 3 3 3 0 0 0 0 0 0 0 4 < / b : _ y > < / b : P o i n t > < b : P o i n t > < b : _ x > 2 8 6 . 8 5 5 7 1 6 0 0 0 0 0 0 0 3 < / b : _ x > < b : _ y > 3 2 8 . 3 3 3 3 3 3 < / b : _ y > < / b : P o i n t > < b : P o i n t > < b : _ x > 2 8 4 . 8 5 5 7 1 6 0 0 0 0 0 0 0 3 < / b : _ x > < b : _ y > 3 2 6 . 3 3 3 3 3 3 < / b : _ y > < / b : P o i n t > < b : P o i n t > < b : _ x > 2 8 4 . 8 5 5 7 1 6 0 0 0 0 0 0 0 3 < / b : _ x > < b : _ y > 7 7 < / b : _ y > < / b : P o i n t > < b : P o i n t > < b : _ x > 2 8 2 . 8 5 5 7 1 6 0 0 0 0 0 0 0 3 < / b : _ x > < b : _ y > 7 5 < / b : _ y > < / b : P o i n t > < b : P o i n t > < b : _ x > 2 1 5 . 9 9 9 9 9 9 9 9 9 9 9 9 9 1 < / b : _ x > < b : _ y > 7 5 < / b : _ y > < / b : P o i n t > < / P o i n t s > < / a : V a l u e > < / a : K e y V a l u e O f D i a g r a m O b j e c t K e y a n y T y p e z b w N T n L X > < a : K e y V a l u e O f D i a g r a m O b j e c t K e y a n y T y p e z b w N T n L X > < a : K e y > < K e y > R e l a t i o n s h i p s \ & l t ; T a b l e s \ C a m p a i g n _ d a t a \ C o l u m n s \ E m p _ I d & g t ; - & l t ; T a b l e s \ E m p _ L o o k u p \ C o l u m n s \ E m p _ i d & g t ; \ F K < / K e y > < / a : K e y > < a : V a l u e   i : t y p e = " D i a g r a m D i s p l a y L i n k E n d p o i n t V i e w S t a t e " > < H e i g h t > 1 6 < / H e i g h t > < L a b e l L o c a t i o n   x m l n s : b = " h t t p : / / s c h e m a s . d a t a c o n t r a c t . o r g / 2 0 0 4 / 0 7 / S y s t e m . W i n d o w s " > < b : _ x > 3 5 3 . 7 1 1 4 3 1 7 0 2 9 9 7 4 < / b : _ x > < b : _ y > 3 2 0 . 3 3 3 3 3 3 0 0 0 0 0 0 0 4 < / b : _ y > < / L a b e l L o c a t i o n > < L o c a t i o n   x m l n s : b = " h t t p : / / s c h e m a s . d a t a c o n t r a c t . o r g / 2 0 0 4 / 0 7 / S y s t e m . W i n d o w s " > < b : _ x > 3 6 9 . 7 1 1 4 3 1 7 0 2 9 9 7 4 < / b : _ x > < b : _ y > 3 2 8 . 3 3 3 3 3 3 < / b : _ y > < / L o c a t i o n > < S h a p e R o t a t e A n g l e > 1 7 9 . 9 9 9 9 9 9 9 9 9 9 9 9 8 < / S h a p e R o t a t e A n g l e > < W i d t h > 1 6 < / W i d t h > < / a : V a l u e > < / a : K e y V a l u e O f D i a g r a m O b j e c t K e y a n y T y p e z b w N T n L X > < a : K e y V a l u e O f D i a g r a m O b j e c t K e y a n y T y p e z b w N T n L X > < a : K e y > < K e y > R e l a t i o n s h i p s \ & l t ; T a b l e s \ C a m p a i g n _ d a t a \ C o l u m n s \ E m p _ I d & g t ; - & l t ; T a b l e s \ E m p _ L o o k u p \ C o l u m n s \ E m p _ i d & g t ; \ P K < / K e y > < / a : K e y > < a : V a l u e   i : t y p e = " D i a g r a m D i s p l a y L i n k E n d p o i n t V i e w S t a t e " > < H e i g h t > 1 6 < / H e i g h t > < L a b e l L o c a t i o n   x m l n s : b = " h t t p : / / s c h e m a s . d a t a c o n t r a c t . o r g / 2 0 0 4 / 0 7 / S y s t e m . W i n d o w s " > < b : _ x > 1 9 9 . 9 9 9 9 9 9 9 9 9 9 9 9 9 1 < / b : _ x > < b : _ y > 6 7 < / b : _ y > < / L a b e l L o c a t i o n > < L o c a t i o n   x m l n s : b = " h t t p : / / s c h e m a s . d a t a c o n t r a c t . o r g / 2 0 0 4 / 0 7 / S y s t e m . W i n d o w s " > < b : _ x > 1 9 9 . 9 9 9 9 9 9 9 9 9 9 9 9 9 1 < / b : _ x > < b : _ y > 7 5 < / b : _ y > < / L o c a t i o n > < S h a p e R o t a t e A n g l e > 3 6 0 < / S h a p e R o t a t e A n g l e > < W i d t h > 1 6 < / W i d t h > < / a : V a l u e > < / a : K e y V a l u e O f D i a g r a m O b j e c t K e y a n y T y p e z b w N T n L X > < a : K e y V a l u e O f D i a g r a m O b j e c t K e y a n y T y p e z b w N T n L X > < a : K e y > < K e y > R e l a t i o n s h i p s \ & l t ; T a b l e s \ C a m p a i g n _ d a t a \ C o l u m n s \ E m p _ I d & g t ; - & l t ; T a b l e s \ E m p _ L o o k u p \ C o l u m n s \ E m p _ i d & g t ; \ C r o s s F i l t e r < / K e y > < / a : K e y > < a : V a l u e   i : t y p e = " D i a g r a m D i s p l a y L i n k C r o s s F i l t e r V i e w S t a t e " > < P o i n t s   x m l n s : b = " h t t p : / / s c h e m a s . d a t a c o n t r a c t . o r g / 2 0 0 4 / 0 7 / S y s t e m . W i n d o w s " > < b : P o i n t > < b : _ x > 3 5 3 . 7 1 1 4 3 1 7 0 2 9 9 7 4 < / b : _ x > < b : _ y > 3 2 8 . 3 3 3 3 3 3 0 0 0 0 0 0 0 4 < / b : _ y > < / b : P o i n t > < b : P o i n t > < b : _ x > 2 8 6 . 8 5 5 7 1 6 0 0 0 0 0 0 0 3 < / b : _ x > < b : _ y > 3 2 8 . 3 3 3 3 3 3 < / b : _ y > < / b : P o i n t > < b : P o i n t > < b : _ x > 2 8 4 . 8 5 5 7 1 6 0 0 0 0 0 0 0 3 < / b : _ x > < b : _ y > 3 2 6 . 3 3 3 3 3 3 < / b : _ y > < / b : P o i n t > < b : P o i n t > < b : _ x > 2 8 4 . 8 5 5 7 1 6 0 0 0 0 0 0 0 3 < / b : _ x > < b : _ y > 7 7 < / b : _ y > < / b : P o i n t > < b : P o i n t > < b : _ x > 2 8 2 . 8 5 5 7 1 6 0 0 0 0 0 0 0 3 < / b : _ x > < b : _ y > 7 5 < / b : _ y > < / b : P o i n t > < b : P o i n t > < b : _ x > 2 1 5 . 9 9 9 9 9 9 9 9 9 9 9 9 9 1 < / b : _ x > < b : _ y > 7 5 < / b : _ y > < / b : P o i n t > < / P o i n t s > < / a : V a l u e > < / a : K e y V a l u e O f D i a g r a m O b j e c t K e y a n y T y p e z b w N T n L X > < a : K e y V a l u e O f D i a g r a m O b j e c t K e y a n y T y p e z b w N T n L X > < a : K e y > < K e y > R e l a t i o n s h i p s \ & l t ; T a b l e s \ C a m p a i g n _ d a t a \ C o l u m n s \ S e n t _ D a t e & g t ; - & l t ; T a b l e s \ C a l e n d e r _ L o o k u p \ C o l u m n s \ D a t e & g t ; < / K e y > < / a : K e y > < a : V a l u e   i : t y p e = " D i a g r a m D i s p l a y L i n k V i e w S t a t e " > < A u t o m a t i o n P r o p e r t y H e l p e r T e x t > E n d   p o i n t   1 :   ( 4 8 8 . 7 1 1 4 3 2 , 2 3 7 . 3 3 3 3 3 3 3 3 3 3 3 3 ) .   E n d   p o i n t   2 :   ( 4 6 3 . 8 0 7 6 2 1 , 1 6 6 )   < / A u t o m a t i o n P r o p e r t y H e l p e r T e x t > < L a y e d O u t > t r u e < / L a y e d O u t > < P o i n t s   x m l n s : b = " h t t p : / / s c h e m a s . d a t a c o n t r a c t . o r g / 2 0 0 4 / 0 7 / S y s t e m . W i n d o w s " > < b : P o i n t > < b : _ x > 4 8 8 . 7 1 1 4 3 2 0 0 0 0 0 0 0 6 < / b : _ x > < b : _ y > 2 3 7 . 3 3 3 3 3 3 3 3 3 3 3 3 3 1 < / b : _ y > < / b : P o i n t > < b : P o i n t > < b : _ x > 4 8 8 . 7 1 1 4 3 2 < / b : _ x > < b : _ y > 2 0 3 . 6 6 6 6 6 7 < / b : _ y > < / b : P o i n t > < b : P o i n t > < b : _ x > 4 8 6 . 7 1 1 4 3 2 < / b : _ x > < b : _ y > 2 0 1 . 6 6 6 6 6 7 < / b : _ y > < / b : P o i n t > < b : P o i n t > < b : _ x > 4 6 5 . 8 0 7 6 2 1 < / b : _ x > < b : _ y > 2 0 1 . 6 6 6 6 6 7 < / b : _ y > < / b : P o i n t > < b : P o i n t > < b : _ x > 4 6 3 . 8 0 7 6 2 1 < / b : _ x > < b : _ y > 1 9 9 . 6 6 6 6 6 7 < / b : _ y > < / b : P o i n t > < b : P o i n t > < b : _ x > 4 6 3 . 8 0 7 6 2 1 0 0 0 0 0 0 0 4 < / b : _ x > < b : _ y > 1 6 6 < / b : _ y > < / b : P o i n t > < / P o i n t s > < / a : V a l u e > < / a : K e y V a l u e O f D i a g r a m O b j e c t K e y a n y T y p e z b w N T n L X > < a : K e y V a l u e O f D i a g r a m O b j e c t K e y a n y T y p e z b w N T n L X > < a : K e y > < K e y > R e l a t i o n s h i p s \ & l t ; T a b l e s \ C a m p a i g n _ d a t a \ C o l u m n s \ S e n t _ D a t e & g t ; - & l t ; T a b l e s \ C a l e n d e r _ L o o k u p \ C o l u m n s \ D a t e & g t ; \ F K < / K e y > < / a : K e y > < a : V a l u e   i : t y p e = " D i a g r a m D i s p l a y L i n k E n d p o i n t V i e w S t a t e " > < H e i g h t > 1 6 < / H e i g h t > < L a b e l L o c a t i o n   x m l n s : b = " h t t p : / / s c h e m a s . d a t a c o n t r a c t . o r g / 2 0 0 4 / 0 7 / S y s t e m . W i n d o w s " > < b : _ x > 4 8 0 . 7 1 1 4 3 2 0 0 0 0 0 0 0 6 < / b : _ x > < b : _ y > 2 3 7 . 3 3 3 3 3 3 3 3 3 3 3 3 3 1 < / b : _ y > < / L a b e l L o c a t i o n > < L o c a t i o n   x m l n s : b = " h t t p : / / s c h e m a s . d a t a c o n t r a c t . o r g / 2 0 0 4 / 0 7 / S y s t e m . W i n d o w s " > < b : _ x > 4 8 8 . 7 1 1 4 3 2 < / b : _ x > < b : _ y > 2 5 3 . 3 3 3 3 3 3 3 3 3 3 3 3 3 1 < / b : _ y > < / L o c a t i o n > < S h a p e R o t a t e A n g l e > 2 7 0 . 0 0 0 0 0 0 0 0 0 0 0 0 2 3 < / S h a p e R o t a t e A n g l e > < W i d t h > 1 6 < / W i d t h > < / a : V a l u e > < / a : K e y V a l u e O f D i a g r a m O b j e c t K e y a n y T y p e z b w N T n L X > < a : K e y V a l u e O f D i a g r a m O b j e c t K e y a n y T y p e z b w N T n L X > < a : K e y > < K e y > R e l a t i o n s h i p s \ & l t ; T a b l e s \ C a m p a i g n _ d a t a \ C o l u m n s \ S e n t _ D a t e & g t ; - & l t ; T a b l e s \ C a l e n d e r _ L o o k u p \ C o l u m n s \ D a t e & g t ; \ P K < / K e y > < / a : K e y > < a : V a l u e   i : t y p e = " D i a g r a m D i s p l a y L i n k E n d p o i n t V i e w S t a t e " > < H e i g h t > 1 6 < / H e i g h t > < L a b e l L o c a t i o n   x m l n s : b = " h t t p : / / s c h e m a s . d a t a c o n t r a c t . o r g / 2 0 0 4 / 0 7 / S y s t e m . W i n d o w s " > < b : _ x > 4 5 5 . 8 0 7 6 2 1 0 0 0 0 0 0 0 4 < / b : _ x > < b : _ y > 1 5 0 < / b : _ y > < / L a b e l L o c a t i o n > < L o c a t i o n   x m l n s : b = " h t t p : / / s c h e m a s . d a t a c o n t r a c t . o r g / 2 0 0 4 / 0 7 / S y s t e m . W i n d o w s " > < b : _ x > 4 6 3 . 8 0 7 6 2 1 0 0 0 0 0 0 0 4 < / b : _ x > < b : _ y > 1 5 0 < / b : _ y > < / L o c a t i o n > < S h a p e R o t a t e A n g l e > 9 0 < / S h a p e R o t a t e A n g l e > < W i d t h > 1 6 < / W i d t h > < / a : V a l u e > < / a : K e y V a l u e O f D i a g r a m O b j e c t K e y a n y T y p e z b w N T n L X > < a : K e y V a l u e O f D i a g r a m O b j e c t K e y a n y T y p e z b w N T n L X > < a : K e y > < K e y > R e l a t i o n s h i p s \ & l t ; T a b l e s \ C a m p a i g n _ d a t a \ C o l u m n s \ S e n t _ D a t e & g t ; - & l t ; T a b l e s \ C a l e n d e r _ L o o k u p \ C o l u m n s \ D a t e & g t ; \ C r o s s F i l t e r < / K e y > < / a : K e y > < a : V a l u e   i : t y p e = " D i a g r a m D i s p l a y L i n k C r o s s F i l t e r V i e w S t a t e " > < P o i n t s   x m l n s : b = " h t t p : / / s c h e m a s . d a t a c o n t r a c t . o r g / 2 0 0 4 / 0 7 / S y s t e m . W i n d o w s " > < b : P o i n t > < b : _ x > 4 8 8 . 7 1 1 4 3 2 0 0 0 0 0 0 0 6 < / b : _ x > < b : _ y > 2 3 7 . 3 3 3 3 3 3 3 3 3 3 3 3 3 1 < / b : _ y > < / b : P o i n t > < b : P o i n t > < b : _ x > 4 8 8 . 7 1 1 4 3 2 < / b : _ x > < b : _ y > 2 0 3 . 6 6 6 6 6 7 < / b : _ y > < / b : P o i n t > < b : P o i n t > < b : _ x > 4 8 6 . 7 1 1 4 3 2 < / b : _ x > < b : _ y > 2 0 1 . 6 6 6 6 6 7 < / b : _ y > < / b : P o i n t > < b : P o i n t > < b : _ x > 4 6 5 . 8 0 7 6 2 1 < / b : _ x > < b : _ y > 2 0 1 . 6 6 6 6 6 7 < / b : _ y > < / b : P o i n t > < b : P o i n t > < b : _ x > 4 6 3 . 8 0 7 6 2 1 < / b : _ x > < b : _ y > 1 9 9 . 6 6 6 6 6 7 < / b : _ y > < / b : P o i n t > < b : P o i n t > < b : _ x > 4 6 3 . 8 0 7 6 2 1 0 0 0 0 0 0 0 4 < / b : _ x > < b : _ y > 1 6 6 < / b : _ y > < / b : P o i n t > < / P o i n t s > < / a : V a l u e > < / a : K e y V a l u e O f D i a g r a m O b j e c t K e y a n y T y p e z b w N T n L X > < a : K e y V a l u e O f D i a g r a m O b j e c t K e y a n y T y p e z b w N T n L X > < a : K e y > < K e y > R e l a t i o n s h i p s \ & l t ; T a b l e s \ C a m p a i g n _ d a t a \ C o l u m n s \ C u s t o m e r _ S e g m e n t _ I d & g t ; - & l t ; T a b l e s \ C u s t o m e r _ L o o k u p \ C o l u m n s \ C u s t o m e r _ S e g m e n t _ I d & g t ; < / K e y > < / a : K e y > < a : V a l u e   i : t y p e = " D i a g r a m D i s p l a y L i n k V i e w S t a t e " > < A u t o m a t i o n P r o p e r t y H e l p e r T e x t > E n d   p o i n t   1 :   ( 6 2 3 . 7 1 1 4 3 1 7 0 2 9 9 7 , 3 2 8 . 3 3 3 3 3 3 ) .   E n d   p o i n t   2 :   ( 6 5 5 . 2 3 7 1 4 3 9 0 0 9 9 9 , 8 3 )   < / A u t o m a t i o n P r o p e r t y H e l p e r T e x t > < L a y e d O u t > t r u e < / L a y e d O u t > < P o i n t s   x m l n s : b = " h t t p : / / s c h e m a s . d a t a c o n t r a c t . o r g / 2 0 0 4 / 0 7 / S y s t e m . W i n d o w s " > < b : P o i n t > < b : _ x > 6 2 3 . 7 1 1 4 3 1 7 0 2 9 9 7 4 < / b : _ x > < b : _ y > 3 2 8 . 3 3 3 3 3 3 < / b : _ y > < / b : P o i n t > < b : P o i n t > < b : _ x > 6 3 7 . 4 7 4 2 8 7 9 9 9 9 9 9 8 9 < / b : _ x > < b : _ y > 3 2 8 . 3 3 3 3 3 3 < / b : _ y > < / b : P o i n t > < b : P o i n t > < b : _ x > 6 3 9 . 4 7 4 2 8 7 9 9 9 9 9 9 8 9 < / b : _ x > < b : _ y > 3 2 6 . 3 3 3 3 3 3 < / b : _ y > < / b : P o i n t > < b : P o i n t > < b : _ x > 6 3 9 . 4 7 4 2 8 7 9 9 9 9 9 9 8 9 < / b : _ x > < b : _ y > 8 5 < / b : _ y > < / b : P o i n t > < b : P o i n t > < b : _ x > 6 4 1 . 4 7 4 2 8 7 9 9 9 9 9 9 8 9 < / b : _ x > < b : _ y > 8 3 < / b : _ y > < / b : P o i n t > < b : P o i n t > < b : _ x > 6 5 5 . 2 3 7 1 4 3 9 0 0 9 9 9 1 7 < / b : _ x > < b : _ y > 8 3 < / b : _ y > < / b : P o i n t > < / P o i n t s > < / a : V a l u e > < / a : K e y V a l u e O f D i a g r a m O b j e c t K e y a n y T y p e z b w N T n L X > < a : K e y V a l u e O f D i a g r a m O b j e c t K e y a n y T y p e z b w N T n L X > < a : K e y > < K e y > R e l a t i o n s h i p s \ & l t ; T a b l e s \ C a m p a i g n _ d a t a \ C o l u m n s \ C u s t o m e r _ S e g m e n t _ I d & g t ; - & l t ; T a b l e s \ C u s t o m e r _ L o o k u p \ C o l u m n s \ C u s t o m e r _ S e g m e n t _ I d & g t ; \ F K < / K e y > < / a : K e y > < a : V a l u e   i : t y p e = " D i a g r a m D i s p l a y L i n k E n d p o i n t V i e w S t a t e " > < H e i g h t > 1 6 < / H e i g h t > < L a b e l L o c a t i o n   x m l n s : b = " h t t p : / / s c h e m a s . d a t a c o n t r a c t . o r g / 2 0 0 4 / 0 7 / S y s t e m . W i n d o w s " > < b : _ x > 6 0 7 . 7 1 1 4 3 1 7 0 2 9 9 7 4 < / b : _ x > < b : _ y > 3 2 0 . 3 3 3 3 3 3 < / b : _ y > < / L a b e l L o c a t i o n > < L o c a t i o n   x m l n s : b = " h t t p : / / s c h e m a s . d a t a c o n t r a c t . o r g / 2 0 0 4 / 0 7 / S y s t e m . W i n d o w s " > < b : _ x > 6 0 7 . 7 1 1 4 3 1 7 0 2 9 9 7 4 < / b : _ x > < b : _ y > 3 2 8 . 3 3 3 3 3 3 < / b : _ y > < / L o c a t i o n > < S h a p e R o t a t e A n g l e > 3 6 0 < / S h a p e R o t a t e A n g l e > < W i d t h > 1 6 < / W i d t h > < / a : V a l u e > < / a : K e y V a l u e O f D i a g r a m O b j e c t K e y a n y T y p e z b w N T n L X > < a : K e y V a l u e O f D i a g r a m O b j e c t K e y a n y T y p e z b w N T n L X > < a : K e y > < K e y > R e l a t i o n s h i p s \ & l t ; T a b l e s \ C a m p a i g n _ d a t a \ C o l u m n s \ C u s t o m e r _ S e g m e n t _ I d & g t ; - & l t ; T a b l e s \ C u s t o m e r _ L o o k u p \ C o l u m n s \ C u s t o m e r _ S e g m e n t _ I d & g t ; \ P K < / K e y > < / a : K e y > < a : V a l u e   i : t y p e = " D i a g r a m D i s p l a y L i n k E n d p o i n t V i e w S t a t e " > < H e i g h t > 1 6 < / H e i g h t > < L a b e l L o c a t i o n   x m l n s : b = " h t t p : / / s c h e m a s . d a t a c o n t r a c t . o r g / 2 0 0 4 / 0 7 / S y s t e m . W i n d o w s " > < b : _ x > 6 5 5 . 2 3 7 1 4 3 9 0 0 9 9 9 1 7 < / b : _ x > < b : _ y > 7 5 < / b : _ y > < / L a b e l L o c a t i o n > < L o c a t i o n   x m l n s : b = " h t t p : / / s c h e m a s . d a t a c o n t r a c t . o r g / 2 0 0 4 / 0 7 / S y s t e m . W i n d o w s " > < b : _ x > 6 7 1 . 2 3 7 1 4 3 9 0 0 9 9 9 1 7 < / b : _ x > < b : _ y > 8 3 < / b : _ y > < / L o c a t i o n > < S h a p e R o t a t e A n g l e > 1 8 0 < / S h a p e R o t a t e A n g l e > < W i d t h > 1 6 < / W i d t h > < / a : V a l u e > < / a : K e y V a l u e O f D i a g r a m O b j e c t K e y a n y T y p e z b w N T n L X > < a : K e y V a l u e O f D i a g r a m O b j e c t K e y a n y T y p e z b w N T n L X > < a : K e y > < K e y > R e l a t i o n s h i p s \ & l t ; T a b l e s \ C a m p a i g n _ d a t a \ C o l u m n s \ C u s t o m e r _ S e g m e n t _ I d & g t ; - & l t ; T a b l e s \ C u s t o m e r _ L o o k u p \ C o l u m n s \ C u s t o m e r _ S e g m e n t _ I d & g t ; \ C r o s s F i l t e r < / K e y > < / a : K e y > < a : V a l u e   i : t y p e = " D i a g r a m D i s p l a y L i n k C r o s s F i l t e r V i e w S t a t e " > < P o i n t s   x m l n s : b = " h t t p : / / s c h e m a s . d a t a c o n t r a c t . o r g / 2 0 0 4 / 0 7 / S y s t e m . W i n d o w s " > < b : P o i n t > < b : _ x > 6 2 3 . 7 1 1 4 3 1 7 0 2 9 9 7 4 < / b : _ x > < b : _ y > 3 2 8 . 3 3 3 3 3 3 < / b : _ y > < / b : P o i n t > < b : P o i n t > < b : _ x > 6 3 7 . 4 7 4 2 8 7 9 9 9 9 9 9 8 9 < / b : _ x > < b : _ y > 3 2 8 . 3 3 3 3 3 3 < / b : _ y > < / b : P o i n t > < b : P o i n t > < b : _ x > 6 3 9 . 4 7 4 2 8 7 9 9 9 9 9 9 8 9 < / b : _ x > < b : _ y > 3 2 6 . 3 3 3 3 3 3 < / b : _ y > < / b : P o i n t > < b : P o i n t > < b : _ x > 6 3 9 . 4 7 4 2 8 7 9 9 9 9 9 9 8 9 < / b : _ x > < b : _ y > 8 5 < / b : _ y > < / b : P o i n t > < b : P o i n t > < b : _ x > 6 4 1 . 4 7 4 2 8 7 9 9 9 9 9 9 8 9 < / b : _ x > < b : _ y > 8 3 < / b : _ y > < / b : P o i n t > < b : P o i n t > < b : _ x > 6 5 5 . 2 3 7 1 4 3 9 0 0 9 9 9 1 7 < / b : _ x > < b : _ y > 8 3 < / b : _ y > < / b : P o i n t > < / P o i n t s > < / a : V a l u e > < / a : K e y V a l u e O f D i a g r a m O b j e c t K e y a n y T y p e z b w N T n L X > < / V i e w S t a t e s > < / D i a g r a m M a n a g e r . S e r i a l i z a b l e D i a g r a m > < D i a g r a m M a n a g e r . S e r i a l i z a b l e D i a g r a m > < A d a p t e r   i : t y p e = " M e a s u r e D i a g r a m S a n d b o x A d a p t e r " > < T a b l e N a m e > C a m p a i g n _ d a t a 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 C a m p a i g n _ d a t a 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 M e a s u r e s \ T o t a l _ L e a d < / K e y > < / D i a g r a m O b j e c t K e y > < D i a g r a m O b j e c t K e y > < K e y > M e a s u r e s \ T o t a l _ L e a d \ T a g I n f o \ F o r m u l a < / K e y > < / D i a g r a m O b j e c t K e y > < D i a g r a m O b j e c t K e y > < K e y > M e a s u r e s \ T o t a l _ L e a d \ T a g I n f o \ V a l u e < / K e y > < / D i a g r a m O b j e c t K e y > < D i a g r a m O b j e c t K e y > < K e y > M e a s u r e s \ T o t a l _ B o u n c e < / K e y > < / D i a g r a m O b j e c t K e y > < D i a g r a m O b j e c t K e y > < K e y > M e a s u r e s \ T o t a l _ B o u n c e \ T a g I n f o \ F o r m u l a < / K e y > < / D i a g r a m O b j e c t K e y > < D i a g r a m O b j e c t K e y > < K e y > M e a s u r e s \ T o t a l _ B o u n c e \ T a g I n f o \ V a l u e < / K e y > < / D i a g r a m O b j e c t K e y > < D i a g r a m O b j e c t K e y > < K e y > M e a s u r e s \ T o t a l _ E m a i l _ S e n t < / K e y > < / D i a g r a m O b j e c t K e y > < D i a g r a m O b j e c t K e y > < K e y > M e a s u r e s \ T o t a l _ E m a i l _ S e n t \ T a g I n f o \ F o r m u l a < / K e y > < / D i a g r a m O b j e c t K e y > < D i a g r a m O b j e c t K e y > < K e y > M e a s u r e s \ T o t a l _ E m a i l _ S e n t \ T a g I n f o \ V a l u e < / K e y > < / D i a g r a m O b j e c t K e y > < D i a g r a m O b j e c t K e y > < K e y > M e a s u r e s \ T o t a l _ C l i c k s < / K e y > < / D i a g r a m O b j e c t K e y > < D i a g r a m O b j e c t K e y > < K e y > M e a s u r e s \ T o t a l _ C l i c k s \ T a g I n f o \ F o r m u l a < / K e y > < / D i a g r a m O b j e c t K e y > < D i a g r a m O b j e c t K e y > < K e y > M e a s u r e s \ T o t a l _ C l i c k s \ T a g I n f o \ V a l u e < / K e y > < / D i a g r a m O b j e c t K e y > < D i a g r a m O b j e c t K e y > < K e y > M e a s u r e s \ T o t a l _ U n s u b _ E m a i l s < / K e y > < / D i a g r a m O b j e c t K e y > < D i a g r a m O b j e c t K e y > < K e y > M e a s u r e s \ T o t a l _ U n s u b _ E m a i l s \ T a g I n f o \ F o r m u l a < / K e y > < / D i a g r a m O b j e c t K e y > < D i a g r a m O b j e c t K e y > < K e y > M e a s u r e s \ T o t a l _ U n s u b _ E m a i l s \ T a g I n f o \ V a l u e < / K e y > < / D i a g r a m O b j e c t K e y > < D i a g r a m O b j e c t K e y > < K e y > M e a s u r e s \ T o t a l _ E m a i l _ O p e n e d < / K e y > < / D i a g r a m O b j e c t K e y > < D i a g r a m O b j e c t K e y > < K e y > M e a s u r e s \ T o t a l _ E m a i l _ O p e n e d \ T a g I n f o \ F o r m u l a < / K e y > < / D i a g r a m O b j e c t K e y > < D i a g r a m O b j e c t K e y > < K e y > M e a s u r e s \ T o t a l _ E m a i l _ O p e n e d \ T a g I n f o \ V a l u e < / K e y > < / D i a g r a m O b j e c t K e y > < D i a g r a m O b j e c t K e y > < K e y > M e a s u r e s \ T o t a l _ R e v e n u e _ G e n e r a t e d < / K e y > < / D i a g r a m O b j e c t K e y > < D i a g r a m O b j e c t K e y > < K e y > M e a s u r e s \ T o t a l _ R e v e n u e _ G e n e r a t e d \ T a g I n f o \ F o r m u l a < / K e y > < / D i a g r a m O b j e c t K e y > < D i a g r a m O b j e c t K e y > < K e y > M e a s u r e s \ T o t a l _ R e v e n u e _ G e n e r a t e d \ T a g I n f o \ V a l u e < / K e y > < / D i a g r a m O b j e c t K e y > < D i a g r a m O b j e c t K e y > < K e y > M e a s u r e s \ T o t a l _ A c q u i s i t i o n _ C o s t < / K e y > < / D i a g r a m O b j e c t K e y > < D i a g r a m O b j e c t K e y > < K e y > M e a s u r e s \ T o t a l _ A c q u i s i t i o n _ C o s t \ T a g I n f o \ F o r m u l a < / K e y > < / D i a g r a m O b j e c t K e y > < D i a g r a m O b j e c t K e y > < K e y > M e a s u r e s \ T o t a l _ A c q u i s i t i o n _ C o s t \ T a g I n f o \ V a l u e < / K e y > < / D i a g r a m O b j e c t K e y > < D i a g r a m O b j e c t K e y > < K e y > M e a s u r e s \ C T R   % < / K e y > < / D i a g r a m O b j e c t K e y > < D i a g r a m O b j e c t K e y > < K e y > M e a s u r e s \ C T R   % \ T a g I n f o \ F o r m u l a < / K e y > < / D i a g r a m O b j e c t K e y > < D i a g r a m O b j e c t K e y > < K e y > M e a s u r e s \ C T R   % \ T a g I n f o \ V a l u e < / K e y > < / D i a g r a m O b j e c t K e y > < D i a g r a m O b j e c t K e y > < K e y > M e a s u r e s \ R O I < / K e y > < / D i a g r a m O b j e c t K e y > < D i a g r a m O b j e c t K e y > < K e y > M e a s u r e s \ R O I \ T a g I n f o \ F o r m u l a < / K e y > < / D i a g r a m O b j e c t K e y > < D i a g r a m O b j e c t K e y > < K e y > M e a s u r e s \ R O I \ T a g I n f o \ V a l u e < / K e y > < / D i a g r a m O b j e c t K e y > < D i a g r a m O b j e c t K e y > < K e y > M e a s u r e s \ O p e n _ R a t e < / K e y > < / D i a g r a m O b j e c t K e y > < D i a g r a m O b j e c t K e y > < K e y > M e a s u r e s \ O p e n _ R a t e \ T a g I n f o \ F o r m u l a < / K e y > < / D i a g r a m O b j e c t K e y > < D i a g r a m O b j e c t K e y > < K e y > M e a s u r e s \ O p e n _ R a t e \ T a g I n f o \ V a l u e < / K e y > < / D i a g r a m O b j e c t K e y > < D i a g r a m O b j e c t K e y > < K e y > M e a s u r e s \ U n s u b s c r i b e _ R a t e < / K e y > < / D i a g r a m O b j e c t K e y > < D i a g r a m O b j e c t K e y > < K e y > M e a s u r e s \ U n s u b s c r i b e _ R a t e \ T a g I n f o \ F o r m u l a < / K e y > < / D i a g r a m O b j e c t K e y > < D i a g r a m O b j e c t K e y > < K e y > M e a s u r e s \ U n s u b s c r i b e _ R a t e \ T a g I n f o \ V a l u e < / K e y > < / D i a g r a m O b j e c t K e y > < D i a g r a m O b j e c t K e y > < K e y > M e a s u r e s \ B o u n c e _ R a t e < / K e y > < / D i a g r a m O b j e c t K e y > < D i a g r a m O b j e c t K e y > < K e y > M e a s u r e s \ B o u n c e _ R a t e \ T a g I n f o \ F o r m u l a < / K e y > < / D i a g r a m O b j e c t K e y > < D i a g r a m O b j e c t K e y > < K e y > M e a s u r e s \ B o u n c e _ R a t e \ T a g I n f o \ V a l u e < / K e y > < / D i a g r a m O b j e c t K e y > < D i a g r a m O b j e c t K e y > < K e y > M e a s u r e s \ C o n v e r s i o n _ R a t e < / K e y > < / D i a g r a m O b j e c t K e y > < D i a g r a m O b j e c t K e y > < K e y > M e a s u r e s \ C o n v e r s i o n _ R a t e \ T a g I n f o \ F o r m u l a < / K e y > < / D i a g r a m O b j e c t K e y > < D i a g r a m O b j e c t K e y > < K e y > M e a s u r e s \ C o n v e r s i o n _ R a t e \ T a g I n f o \ V a l u e < / K e y > < / D i a g r a m O b j e c t K e y > < D i a g r a m O b j e c t K e y > < K e y > M e a s u r e s \ S u m   o f   C a m p a i g n _ I D < / K e y > < / D i a g r a m O b j e c t K e y > < D i a g r a m O b j e c t K e y > < K e y > M e a s u r e s \ S u m   o f   C a m p a i g n _ I D \ T a g I n f o \ F o r m u l a < / K e y > < / D i a g r a m O b j e c t K e y > < D i a g r a m O b j e c t K e y > < K e y > M e a s u r e s \ S u m   o f   C a m p a i g n _ I D \ T a g I n f o \ V a l u e < / K e y > < / D i a g r a m O b j e c t K e y > < D i a g r a m O b j e c t K e y > < K e y > M e a s u r e s \ C o u n t   o f   C a m p a i g n _ I D < / K e y > < / D i a g r a m O b j e c t K e y > < D i a g r a m O b j e c t K e y > < K e y > M e a s u r e s \ C o u n t   o f   C a m p a i g n _ I D \ T a g I n f o \ F o r m u l a < / K e y > < / D i a g r a m O b j e c t K e y > < D i a g r a m O b j e c t K e y > < K e y > M e a s u r e s \ C o u n t   o f   C a m p a i g n _ I D \ T a g I n f o \ V a l u e < / K e y > < / D i a g r a m O b j e c t K e y > < D i a g r a m O b j e c t K e y > < K e y > M e a s u r e s \ S u m   o f   R e v e n u e _ G e n e r a t e d < / K e y > < / D i a g r a m O b j e c t K e y > < D i a g r a m O b j e c t K e y > < K e y > M e a s u r e s \ S u m   o f   R e v e n u e _ G e n e r a t e d \ T a g I n f o \ F o r m u l a < / K e y > < / D i a g r a m O b j e c t K e y > < D i a g r a m O b j e c t K e y > < K e y > M e a s u r e s \ S u m   o f   R e v e n u e _ G e n e r a t e d \ T a g I n f o \ V a l u e < / K e y > < / D i a g r a m O b j e c t K e y > < D i a g r a m O b j e c t K e y > < K e y > C o l u m n s \ C a m p a i g n _ I D < / K e y > < / D i a g r a m O b j e c t K e y > < D i a g r a m O b j e c t K e y > < K e y > C o l u m n s \ C a m p a i g n _ N a m e < / K e y > < / D i a g r a m O b j e c t K e y > < D i a g r a m O b j e c t K e y > < K e y > C o l u m n s \ E m a i l _ S u b j e c t < / K e y > < / D i a g r a m O b j e c t K e y > < D i a g r a m O b j e c t K e y > < K e y > C o l u m n s \ E m p _ I d < / K e y > < / D i a g r a m O b j e c t K e y > < D i a g r a m O b j e c t K e y > < K e y > C o l u m n s \ C u s t o m e r _ S e g m e n t _ I d < / K e y > < / D i a g r a m O b j e c t K e y > < D i a g r a m O b j e c t K e y > < K e y > C o l u m n s \ C a m p a i g n _ T y p e < / K e y > < / D i a g r a m O b j e c t K e y > < D i a g r a m O b j e c t K e y > < K e y > C o l u m n s \ T a r g e t _ A u d i e n c e < / K e y > < / D i a g r a m O b j e c t K e y > < D i a g r a m O b j e c t K e y > < K e y > C o l u m n s \ T a r g e t _ I n d u s t r y < / K e y > < / D i a g r a m O b j e c t K e y > < D i a g r a m O b j e c t K e y > < K e y > C o l u m n s \ T a r g e t _ L o c a t i o n < / K e y > < / D i a g r a m O b j e c t K e y > < D i a g r a m O b j e c t K e y > < K e y > C o l u m n s \ C h a n n e l _ U s e d < / K e y > < / D i a g r a m O b j e c t K e y > < D i a g r a m O b j e c t K e y > < K e y > C o l u m n s \ S e n t _ D a t e < / K e y > < / D i a g r a m O b j e c t K e y > < D i a g r a m O b j e c t K e y > < K e y > C o l u m n s \ E m a i l s _ S e n t < / K e y > < / D i a g r a m O b j e c t K e y > < D i a g r a m O b j e c t K e y > < K e y > C o l u m n s \ E m a i l s _ O p e n e d < / K e y > < / D i a g r a m O b j e c t K e y > < D i a g r a m O b j e c t K e y > < K e y > C o l u m n s \ C l i c k s < / K e y > < / D i a g r a m O b j e c t K e y > < D i a g r a m O b j e c t K e y > < K e y > C o l u m n s \ U n s u b s c r i b e s < / K e y > < / D i a g r a m O b j e c t K e y > < D i a g r a m O b j e c t K e y > < K e y > C o l u m n s \ B o u n c e s < / K e y > < / D i a g r a m O b j e c t K e y > < D i a g r a m O b j e c t K e y > < K e y > C o l u m n s \ N o _ o f _ L e a d _ G e n e r a t e d < / K e y > < / D i a g r a m O b j e c t K e y > < D i a g r a m O b j e c t K e y > < K e y > C o l u m n s \ A c q u i s i t i o n _ C o s t < / K e y > < / D i a g r a m O b j e c t K e y > < D i a g r a m O b j e c t K e y > < K e y > C o l u m n s \ R e v e n u e _ G e n e r a t e d < / K e y > < / D i a g r a m O b j e c t K e y > < D i a g r a m O b j e c t K e y > < K e y > L i n k s \ & l t ; C o l u m n s \ S u m   o f   C a m p a i g n _ I D & g t ; - & l t ; M e a s u r e s \ C a m p a i g n _ I D & g t ; < / K e y > < / D i a g r a m O b j e c t K e y > < D i a g r a m O b j e c t K e y > < K e y > L i n k s \ & l t ; C o l u m n s \ S u m   o f   C a m p a i g n _ I D & g t ; - & l t ; M e a s u r e s \ C a m p a i g n _ I D & g t ; \ C O L U M N < / K e y > < / D i a g r a m O b j e c t K e y > < D i a g r a m O b j e c t K e y > < K e y > L i n k s \ & l t ; C o l u m n s \ S u m   o f   C a m p a i g n _ I D & g t ; - & l t ; M e a s u r e s \ C a m p a i g n _ I D & g t ; \ M E A S U R E < / K e y > < / D i a g r a m O b j e c t K e y > < D i a g r a m O b j e c t K e y > < K e y > L i n k s \ & l t ; C o l u m n s \ C o u n t   o f   C a m p a i g n _ I D & g t ; - & l t ; M e a s u r e s \ C a m p a i g n _ I D & g t ; < / K e y > < / D i a g r a m O b j e c t K e y > < D i a g r a m O b j e c t K e y > < K e y > L i n k s \ & l t ; C o l u m n s \ C o u n t   o f   C a m p a i g n _ I D & g t ; - & l t ; M e a s u r e s \ C a m p a i g n _ I D & g t ; \ C O L U M N < / K e y > < / D i a g r a m O b j e c t K e y > < D i a g r a m O b j e c t K e y > < K e y > L i n k s \ & l t ; C o l u m n s \ C o u n t   o f   C a m p a i g n _ I D & g t ; - & l t ; M e a s u r e s \ C a m p a i g n _ I D & g t ; \ M E A S U R E < / 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 M e a s u r e s \ T o t a l _ L e a d < / K e y > < / a : K e y > < a : V a l u e   i : t y p e = " M e a s u r e G r i d N o d e V i e w S t a t e " > < L a y e d O u t > t r u e < / L a y e d O u t > < / a : V a l u e > < / a : K e y V a l u e O f D i a g r a m O b j e c t K e y a n y T y p e z b w N T n L X > < a : K e y V a l u e O f D i a g r a m O b j e c t K e y a n y T y p e z b w N T n L X > < a : K e y > < K e y > M e a s u r e s \ T o t a l _ L e a d \ T a g I n f o \ F o r m u l a < / K e y > < / a : K e y > < a : V a l u e   i : t y p e = " M e a s u r e G r i d V i e w S t a t e I D i a g r a m T a g A d d i t i o n a l I n f o " / > < / a : K e y V a l u e O f D i a g r a m O b j e c t K e y a n y T y p e z b w N T n L X > < a : K e y V a l u e O f D i a g r a m O b j e c t K e y a n y T y p e z b w N T n L X > < a : K e y > < K e y > M e a s u r e s \ T o t a l _ L e a d \ T a g I n f o \ V a l u e < / K e y > < / a : K e y > < a : V a l u e   i : t y p e = " M e a s u r e G r i d V i e w S t a t e I D i a g r a m T a g A d d i t i o n a l I n f o " / > < / a : K e y V a l u e O f D i a g r a m O b j e c t K e y a n y T y p e z b w N T n L X > < a : K e y V a l u e O f D i a g r a m O b j e c t K e y a n y T y p e z b w N T n L X > < a : K e y > < K e y > M e a s u r e s \ T o t a l _ B o u n c e < / K e y > < / a : K e y > < a : V a l u e   i : t y p e = " M e a s u r e G r i d N o d e V i e w S t a t e " > < L a y e d O u t > t r u e < / L a y e d O u t > < R o w > 1 < / R o w > < / a : V a l u e > < / a : K e y V a l u e O f D i a g r a m O b j e c t K e y a n y T y p e z b w N T n L X > < a : K e y V a l u e O f D i a g r a m O b j e c t K e y a n y T y p e z b w N T n L X > < a : K e y > < K e y > M e a s u r e s \ T o t a l _ B o u n c e \ T a g I n f o \ F o r m u l a < / K e y > < / a : K e y > < a : V a l u e   i : t y p e = " M e a s u r e G r i d V i e w S t a t e I D i a g r a m T a g A d d i t i o n a l I n f o " / > < / a : K e y V a l u e O f D i a g r a m O b j e c t K e y a n y T y p e z b w N T n L X > < a : K e y V a l u e O f D i a g r a m O b j e c t K e y a n y T y p e z b w N T n L X > < a : K e y > < K e y > M e a s u r e s \ T o t a l _ B o u n c e \ T a g I n f o \ V a l u e < / K e y > < / a : K e y > < a : V a l u e   i : t y p e = " M e a s u r e G r i d V i e w S t a t e I D i a g r a m T a g A d d i t i o n a l I n f o " / > < / a : K e y V a l u e O f D i a g r a m O b j e c t K e y a n y T y p e z b w N T n L X > < a : K e y V a l u e O f D i a g r a m O b j e c t K e y a n y T y p e z b w N T n L X > < a : K e y > < K e y > M e a s u r e s \ T o t a l _ E m a i l _ S e n t < / K e y > < / a : K e y > < a : V a l u e   i : t y p e = " M e a s u r e G r i d N o d e V i e w S t a t e " > < L a y e d O u t > t r u e < / L a y e d O u t > < R o w > 2 < / R o w > < / a : V a l u e > < / a : K e y V a l u e O f D i a g r a m O b j e c t K e y a n y T y p e z b w N T n L X > < a : K e y V a l u e O f D i a g r a m O b j e c t K e y a n y T y p e z b w N T n L X > < a : K e y > < K e y > M e a s u r e s \ T o t a l _ E m a i l _ S e n t \ T a g I n f o \ F o r m u l a < / K e y > < / a : K e y > < a : V a l u e   i : t y p e = " M e a s u r e G r i d V i e w S t a t e I D i a g r a m T a g A d d i t i o n a l I n f o " / > < / a : K e y V a l u e O f D i a g r a m O b j e c t K e y a n y T y p e z b w N T n L X > < a : K e y V a l u e O f D i a g r a m O b j e c t K e y a n y T y p e z b w N T n L X > < a : K e y > < K e y > M e a s u r e s \ T o t a l _ E m a i l _ S e n t \ T a g I n f o \ V a l u e < / K e y > < / a : K e y > < a : V a l u e   i : t y p e = " M e a s u r e G r i d V i e w S t a t e I D i a g r a m T a g A d d i t i o n a l I n f o " / > < / a : K e y V a l u e O f D i a g r a m O b j e c t K e y a n y T y p e z b w N T n L X > < a : K e y V a l u e O f D i a g r a m O b j e c t K e y a n y T y p e z b w N T n L X > < a : K e y > < K e y > M e a s u r e s \ T o t a l _ C l i c k s < / K e y > < / a : K e y > < a : V a l u e   i : t y p e = " M e a s u r e G r i d N o d e V i e w S t a t e " > < L a y e d O u t > t r u e < / L a y e d O u t > < R o w > 3 < / R o w > < / a : V a l u e > < / a : K e y V a l u e O f D i a g r a m O b j e c t K e y a n y T y p e z b w N T n L X > < a : K e y V a l u e O f D i a g r a m O b j e c t K e y a n y T y p e z b w N T n L X > < a : K e y > < K e y > M e a s u r e s \ T o t a l _ C l i c k s \ T a g I n f o \ F o r m u l a < / K e y > < / a : K e y > < a : V a l u e   i : t y p e = " M e a s u r e G r i d V i e w S t a t e I D i a g r a m T a g A d d i t i o n a l I n f o " / > < / a : K e y V a l u e O f D i a g r a m O b j e c t K e y a n y T y p e z b w N T n L X > < a : K e y V a l u e O f D i a g r a m O b j e c t K e y a n y T y p e z b w N T n L X > < a : K e y > < K e y > M e a s u r e s \ T o t a l _ C l i c k s \ T a g I n f o \ V a l u e < / K e y > < / a : K e y > < a : V a l u e   i : t y p e = " M e a s u r e G r i d V i e w S t a t e I D i a g r a m T a g A d d i t i o n a l I n f o " / > < / a : K e y V a l u e O f D i a g r a m O b j e c t K e y a n y T y p e z b w N T n L X > < a : K e y V a l u e O f D i a g r a m O b j e c t K e y a n y T y p e z b w N T n L X > < a : K e y > < K e y > M e a s u r e s \ T o t a l _ U n s u b _ E m a i l s < / K e y > < / a : K e y > < a : V a l u e   i : t y p e = " M e a s u r e G r i d N o d e V i e w S t a t e " > < L a y e d O u t > t r u e < / L a y e d O u t > < R o w > 4 < / R o w > < / a : V a l u e > < / a : K e y V a l u e O f D i a g r a m O b j e c t K e y a n y T y p e z b w N T n L X > < a : K e y V a l u e O f D i a g r a m O b j e c t K e y a n y T y p e z b w N T n L X > < a : K e y > < K e y > M e a s u r e s \ T o t a l _ U n s u b _ E m a i l s \ T a g I n f o \ F o r m u l a < / K e y > < / a : K e y > < a : V a l u e   i : t y p e = " M e a s u r e G r i d V i e w S t a t e I D i a g r a m T a g A d d i t i o n a l I n f o " / > < / a : K e y V a l u e O f D i a g r a m O b j e c t K e y a n y T y p e z b w N T n L X > < a : K e y V a l u e O f D i a g r a m O b j e c t K e y a n y T y p e z b w N T n L X > < a : K e y > < K e y > M e a s u r e s \ T o t a l _ U n s u b _ E m a i l s \ T a g I n f o \ V a l u e < / K e y > < / a : K e y > < a : V a l u e   i : t y p e = " M e a s u r e G r i d V i e w S t a t e I D i a g r a m T a g A d d i t i o n a l I n f o " / > < / a : K e y V a l u e O f D i a g r a m O b j e c t K e y a n y T y p e z b w N T n L X > < a : K e y V a l u e O f D i a g r a m O b j e c t K e y a n y T y p e z b w N T n L X > < a : K e y > < K e y > M e a s u r e s \ T o t a l _ E m a i l _ O p e n e d < / K e y > < / a : K e y > < a : V a l u e   i : t y p e = " M e a s u r e G r i d N o d e V i e w S t a t e " > < L a y e d O u t > t r u e < / L a y e d O u t > < R o w > 5 < / R o w > < / a : V a l u e > < / a : K e y V a l u e O f D i a g r a m O b j e c t K e y a n y T y p e z b w N T n L X > < a : K e y V a l u e O f D i a g r a m O b j e c t K e y a n y T y p e z b w N T n L X > < a : K e y > < K e y > M e a s u r e s \ T o t a l _ E m a i l _ O p e n e d \ T a g I n f o \ F o r m u l a < / K e y > < / a : K e y > < a : V a l u e   i : t y p e = " M e a s u r e G r i d V i e w S t a t e I D i a g r a m T a g A d d i t i o n a l I n f o " / > < / a : K e y V a l u e O f D i a g r a m O b j e c t K e y a n y T y p e z b w N T n L X > < a : K e y V a l u e O f D i a g r a m O b j e c t K e y a n y T y p e z b w N T n L X > < a : K e y > < K e y > M e a s u r e s \ T o t a l _ E m a i l _ O p e n e d \ T a g I n f o \ V a l u e < / K e y > < / a : K e y > < a : V a l u e   i : t y p e = " M e a s u r e G r i d V i e w S t a t e I D i a g r a m T a g A d d i t i o n a l I n f o " / > < / a : K e y V a l u e O f D i a g r a m O b j e c t K e y a n y T y p e z b w N T n L X > < a : K e y V a l u e O f D i a g r a m O b j e c t K e y a n y T y p e z b w N T n L X > < a : K e y > < K e y > M e a s u r e s \ T o t a l _ R e v e n u e _ G e n e r a t e d < / K e y > < / a : K e y > < a : V a l u e   i : t y p e = " M e a s u r e G r i d N o d e V i e w S t a t e " > < L a y e d O u t > t r u e < / L a y e d O u t > < R o w > 8 < / R o w > < / a : V a l u e > < / a : K e y V a l u e O f D i a g r a m O b j e c t K e y a n y T y p e z b w N T n L X > < a : K e y V a l u e O f D i a g r a m O b j e c t K e y a n y T y p e z b w N T n L X > < a : K e y > < K e y > M e a s u r e s \ T o t a l _ R e v e n u e _ G e n e r a t e d \ T a g I n f o \ F o r m u l a < / K e y > < / a : K e y > < a : V a l u e   i : t y p e = " M e a s u r e G r i d V i e w S t a t e I D i a g r a m T a g A d d i t i o n a l I n f o " / > < / a : K e y V a l u e O f D i a g r a m O b j e c t K e y a n y T y p e z b w N T n L X > < a : K e y V a l u e O f D i a g r a m O b j e c t K e y a n y T y p e z b w N T n L X > < a : K e y > < K e y > M e a s u r e s \ T o t a l _ R e v e n u e _ G e n e r a t e d \ T a g I n f o \ V a l u e < / K e y > < / a : K e y > < a : V a l u e   i : t y p e = " M e a s u r e G r i d V i e w S t a t e I D i a g r a m T a g A d d i t i o n a l I n f o " / > < / a : K e y V a l u e O f D i a g r a m O b j e c t K e y a n y T y p e z b w N T n L X > < a : K e y V a l u e O f D i a g r a m O b j e c t K e y a n y T y p e z b w N T n L X > < a : K e y > < K e y > M e a s u r e s \ T o t a l _ A c q u i s i t i o n _ C o s t < / K e y > < / a : K e y > < a : V a l u e   i : t y p e = " M e a s u r e G r i d N o d e V i e w S t a t e " > < L a y e d O u t > t r u e < / L a y e d O u t > < R o w > 9 < / R o w > < / a : V a l u e > < / a : K e y V a l u e O f D i a g r a m O b j e c t K e y a n y T y p e z b w N T n L X > < a : K e y V a l u e O f D i a g r a m O b j e c t K e y a n y T y p e z b w N T n L X > < a : K e y > < K e y > M e a s u r e s \ T o t a l _ A c q u i s i t i o n _ C o s t \ T a g I n f o \ F o r m u l a < / K e y > < / a : K e y > < a : V a l u e   i : t y p e = " M e a s u r e G r i d V i e w S t a t e I D i a g r a m T a g A d d i t i o n a l I n f o " / > < / a : K e y V a l u e O f D i a g r a m O b j e c t K e y a n y T y p e z b w N T n L X > < a : K e y V a l u e O f D i a g r a m O b j e c t K e y a n y T y p e z b w N T n L X > < a : K e y > < K e y > M e a s u r e s \ T o t a l _ A c q u i s i t i o n _ C o s t \ T a g I n f o \ V a l u e < / K e y > < / a : K e y > < a : V a l u e   i : t y p e = " M e a s u r e G r i d V i e w S t a t e I D i a g r a m T a g A d d i t i o n a l I n f o " / > < / a : K e y V a l u e O f D i a g r a m O b j e c t K e y a n y T y p e z b w N T n L X > < a : K e y V a l u e O f D i a g r a m O b j e c t K e y a n y T y p e z b w N T n L X > < a : K e y > < K e y > M e a s u r e s \ C T R   % < / K e y > < / a : K e y > < a : V a l u e   i : t y p e = " M e a s u r e G r i d N o d e V i e w S t a t e " > < L a y e d O u t > t r u e < / L a y e d O u t > < R o w > 1 0 < / R o w > < / a : V a l u e > < / a : K e y V a l u e O f D i a g r a m O b j e c t K e y a n y T y p e z b w N T n L X > < a : K e y V a l u e O f D i a g r a m O b j e c t K e y a n y T y p e z b w N T n L X > < a : K e y > < K e y > M e a s u r e s \ C T R   % \ T a g I n f o \ F o r m u l a < / K e y > < / a : K e y > < a : V a l u e   i : t y p e = " M e a s u r e G r i d V i e w S t a t e I D i a g r a m T a g A d d i t i o n a l I n f o " / > < / a : K e y V a l u e O f D i a g r a m O b j e c t K e y a n y T y p e z b w N T n L X > < a : K e y V a l u e O f D i a g r a m O b j e c t K e y a n y T y p e z b w N T n L X > < a : K e y > < K e y > M e a s u r e s \ C T R   % \ T a g I n f o \ V a l u e < / K e y > < / a : K e y > < a : V a l u e   i : t y p e = " M e a s u r e G r i d V i e w S t a t e I D i a g r a m T a g A d d i t i o n a l I n f o " / > < / a : K e y V a l u e O f D i a g r a m O b j e c t K e y a n y T y p e z b w N T n L X > < a : K e y V a l u e O f D i a g r a m O b j e c t K e y a n y T y p e z b w N T n L X > < a : K e y > < K e y > M e a s u r e s \ R O I < / K e y > < / a : K e y > < a : V a l u e   i : t y p e = " M e a s u r e G r i d N o d e V i e w S t a t e " > < L a y e d O u t > t r u e < / L a y e d O u t > < R o w > 1 1 < / R o w > < / a : V a l u e > < / a : K e y V a l u e O f D i a g r a m O b j e c t K e y a n y T y p e z b w N T n L X > < a : K e y V a l u e O f D i a g r a m O b j e c t K e y a n y T y p e z b w N T n L X > < a : K e y > < K e y > M e a s u r e s \ R O I \ T a g I n f o \ F o r m u l a < / K e y > < / a : K e y > < a : V a l u e   i : t y p e = " M e a s u r e G r i d V i e w S t a t e I D i a g r a m T a g A d d i t i o n a l I n f o " / > < / a : K e y V a l u e O f D i a g r a m O b j e c t K e y a n y T y p e z b w N T n L X > < a : K e y V a l u e O f D i a g r a m O b j e c t K e y a n y T y p e z b w N T n L X > < a : K e y > < K e y > M e a s u r e s \ R O I \ T a g I n f o \ V a l u e < / K e y > < / a : K e y > < a : V a l u e   i : t y p e = " M e a s u r e G r i d V i e w S t a t e I D i a g r a m T a g A d d i t i o n a l I n f o " / > < / a : K e y V a l u e O f D i a g r a m O b j e c t K e y a n y T y p e z b w N T n L X > < a : K e y V a l u e O f D i a g r a m O b j e c t K e y a n y T y p e z b w N T n L X > < a : K e y > < K e y > M e a s u r e s \ O p e n _ R a t e < / K e y > < / a : K e y > < a : V a l u e   i : t y p e = " M e a s u r e G r i d N o d e V i e w S t a t e " > < L a y e d O u t > t r u e < / L a y e d O u t > < R o w > 1 2 < / R o w > < / a : V a l u e > < / a : K e y V a l u e O f D i a g r a m O b j e c t K e y a n y T y p e z b w N T n L X > < a : K e y V a l u e O f D i a g r a m O b j e c t K e y a n y T y p e z b w N T n L X > < a : K e y > < K e y > M e a s u r e s \ O p e n _ R a t e \ T a g I n f o \ F o r m u l a < / K e y > < / a : K e y > < a : V a l u e   i : t y p e = " M e a s u r e G r i d V i e w S t a t e I D i a g r a m T a g A d d i t i o n a l I n f o " / > < / a : K e y V a l u e O f D i a g r a m O b j e c t K e y a n y T y p e z b w N T n L X > < a : K e y V a l u e O f D i a g r a m O b j e c t K e y a n y T y p e z b w N T n L X > < a : K e y > < K e y > M e a s u r e s \ O p e n _ R a t e \ T a g I n f o \ V a l u e < / K e y > < / a : K e y > < a : V a l u e   i : t y p e = " M e a s u r e G r i d V i e w S t a t e I D i a g r a m T a g A d d i t i o n a l I n f o " / > < / a : K e y V a l u e O f D i a g r a m O b j e c t K e y a n y T y p e z b w N T n L X > < a : K e y V a l u e O f D i a g r a m O b j e c t K e y a n y T y p e z b w N T n L X > < a : K e y > < K e y > M e a s u r e s \ U n s u b s c r i b e _ R a t e < / K e y > < / a : K e y > < a : V a l u e   i : t y p e = " M e a s u r e G r i d N o d e V i e w S t a t e " > < L a y e d O u t > t r u e < / L a y e d O u t > < R o w > 1 3 < / R o w > < / a : V a l u e > < / a : K e y V a l u e O f D i a g r a m O b j e c t K e y a n y T y p e z b w N T n L X > < a : K e y V a l u e O f D i a g r a m O b j e c t K e y a n y T y p e z b w N T n L X > < a : K e y > < K e y > M e a s u r e s \ U n s u b s c r i b e _ R a t e \ T a g I n f o \ F o r m u l a < / K e y > < / a : K e y > < a : V a l u e   i : t y p e = " M e a s u r e G r i d V i e w S t a t e I D i a g r a m T a g A d d i t i o n a l I n f o " / > < / a : K e y V a l u e O f D i a g r a m O b j e c t K e y a n y T y p e z b w N T n L X > < a : K e y V a l u e O f D i a g r a m O b j e c t K e y a n y T y p e z b w N T n L X > < a : K e y > < K e y > M e a s u r e s \ U n s u b s c r i b e _ R a t e \ T a g I n f o \ V a l u e < / K e y > < / a : K e y > < a : V a l u e   i : t y p e = " M e a s u r e G r i d V i e w S t a t e I D i a g r a m T a g A d d i t i o n a l I n f o " / > < / a : K e y V a l u e O f D i a g r a m O b j e c t K e y a n y T y p e z b w N T n L X > < a : K e y V a l u e O f D i a g r a m O b j e c t K e y a n y T y p e z b w N T n L X > < a : K e y > < K e y > M e a s u r e s \ B o u n c e _ R a t e < / K e y > < / a : K e y > < a : V a l u e   i : t y p e = " M e a s u r e G r i d N o d e V i e w S t a t e " > < L a y e d O u t > t r u e < / L a y e d O u t > < R o w > 1 4 < / R o w > < / a : V a l u e > < / a : K e y V a l u e O f D i a g r a m O b j e c t K e y a n y T y p e z b w N T n L X > < a : K e y V a l u e O f D i a g r a m O b j e c t K e y a n y T y p e z b w N T n L X > < a : K e y > < K e y > M e a s u r e s \ B o u n c e _ R a t e \ T a g I n f o \ F o r m u l a < / K e y > < / a : K e y > < a : V a l u e   i : t y p e = " M e a s u r e G r i d V i e w S t a t e I D i a g r a m T a g A d d i t i o n a l I n f o " / > < / a : K e y V a l u e O f D i a g r a m O b j e c t K e y a n y T y p e z b w N T n L X > < a : K e y V a l u e O f D i a g r a m O b j e c t K e y a n y T y p e z b w N T n L X > < a : K e y > < K e y > M e a s u r e s \ B o u n c e _ R a t e \ T a g I n f o \ V a l u e < / K e y > < / a : K e y > < a : V a l u e   i : t y p e = " M e a s u r e G r i d V i e w S t a t e I D i a g r a m T a g A d d i t i o n a l I n f o " / > < / a : K e y V a l u e O f D i a g r a m O b j e c t K e y a n y T y p e z b w N T n L X > < a : K e y V a l u e O f D i a g r a m O b j e c t K e y a n y T y p e z b w N T n L X > < a : K e y > < K e y > M e a s u r e s \ C o n v e r s i o n _ R a t e < / K e y > < / a : K e y > < a : V a l u e   i : t y p e = " M e a s u r e G r i d N o d e V i e w S t a t e " > < L a y e d O u t > t r u e < / L a y e d O u t > < R o w > 1 5 < / R o w > < / a : V a l u e > < / a : K e y V a l u e O f D i a g r a m O b j e c t K e y a n y T y p e z b w N T n L X > < a : K e y V a l u e O f D i a g r a m O b j e c t K e y a n y T y p e z b w N T n L X > < a : K e y > < K e y > M e a s u r e s \ C o n v e r s i o n _ R a t e \ T a g I n f o \ F o r m u l a < / K e y > < / a : K e y > < a : V a l u e   i : t y p e = " M e a s u r e G r i d V i e w S t a t e I D i a g r a m T a g A d d i t i o n a l I n f o " / > < / a : K e y V a l u e O f D i a g r a m O b j e c t K e y a n y T y p e z b w N T n L X > < a : K e y V a l u e O f D i a g r a m O b j e c t K e y a n y T y p e z b w N T n L X > < a : K e y > < K e y > M e a s u r e s \ C o n v e r s i o n _ R a t e \ T a g I n f o \ V a l u e < / K e y > < / a : K e y > < a : V a l u e   i : t y p e = " M e a s u r e G r i d V i e w S t a t e I D i a g r a m T a g A d d i t i o n a l I n f o " / > < / a : K e y V a l u e O f D i a g r a m O b j e c t K e y a n y T y p e z b w N T n L X > < a : K e y V a l u e O f D i a g r a m O b j e c t K e y a n y T y p e z b w N T n L X > < a : K e y > < K e y > M e a s u r e s \ S u m   o f   C a m p a i g n _ I D < / K e y > < / a : K e y > < a : V a l u e   i : t y p e = " M e a s u r e G r i d N o d e V i e w S t a t e " > < L a y e d O u t > t r u e < / L a y e d O u t > < R o w > 6 < / R o w > < W a s U I I n v i s i b l e > t r u e < / W a s U I I n v i s i b l e > < / a : V a l u e > < / a : K e y V a l u e O f D i a g r a m O b j e c t K e y a n y T y p e z b w N T n L X > < a : K e y V a l u e O f D i a g r a m O b j e c t K e y a n y T y p e z b w N T n L X > < a : K e y > < K e y > M e a s u r e s \ S u m   o f   C a m p a i g n _ I D \ T a g I n f o \ F o r m u l a < / K e y > < / a : K e y > < a : V a l u e   i : t y p e = " M e a s u r e G r i d V i e w S t a t e I D i a g r a m T a g A d d i t i o n a l I n f o " / > < / a : K e y V a l u e O f D i a g r a m O b j e c t K e y a n y T y p e z b w N T n L X > < a : K e y V a l u e O f D i a g r a m O b j e c t K e y a n y T y p e z b w N T n L X > < a : K e y > < K e y > M e a s u r e s \ S u m   o f   C a m p a i g n _ I D \ T a g I n f o \ V a l u e < / K e y > < / a : K e y > < a : V a l u e   i : t y p e = " M e a s u r e G r i d V i e w S t a t e I D i a g r a m T a g A d d i t i o n a l I n f o " / > < / a : K e y V a l u e O f D i a g r a m O b j e c t K e y a n y T y p e z b w N T n L X > < a : K e y V a l u e O f D i a g r a m O b j e c t K e y a n y T y p e z b w N T n L X > < a : K e y > < K e y > M e a s u r e s \ C o u n t   o f   C a m p a i g n _ I D < / K e y > < / a : K e y > < a : V a l u e   i : t y p e = " M e a s u r e G r i d N o d e V i e w S t a t e " > < L a y e d O u t > t r u e < / L a y e d O u t > < R o w > 7 < / R o w > < W a s U I I n v i s i b l e > t r u e < / W a s U I I n v i s i b l e > < / a : V a l u e > < / a : K e y V a l u e O f D i a g r a m O b j e c t K e y a n y T y p e z b w N T n L X > < a : K e y V a l u e O f D i a g r a m O b j e c t K e y a n y T y p e z b w N T n L X > < a : K e y > < K e y > M e a s u r e s \ C o u n t   o f   C a m p a i g n _ I D \ T a g I n f o \ F o r m u l a < / K e y > < / a : K e y > < a : V a l u e   i : t y p e = " M e a s u r e G r i d V i e w S t a t e I D i a g r a m T a g A d d i t i o n a l I n f o " / > < / a : K e y V a l u e O f D i a g r a m O b j e c t K e y a n y T y p e z b w N T n L X > < a : K e y V a l u e O f D i a g r a m O b j e c t K e y a n y T y p e z b w N T n L X > < a : K e y > < K e y > M e a s u r e s \ C o u n t   o f   C a m p a i g n _ I D \ T a g I n f o \ V a l u e < / K e y > < / a : K e y > < a : V a l u e   i : t y p e = " M e a s u r e G r i d V i e w S t a t e I D i a g r a m T a g A d d i t i o n a l I n f o " / > < / a : K e y V a l u e O f D i a g r a m O b j e c t K e y a n y T y p e z b w N T n L X > < a : K e y V a l u e O f D i a g r a m O b j e c t K e y a n y T y p e z b w N T n L X > < a : K e y > < K e y > M e a s u r e s \ S u m   o f   R e v e n u e _ G e n e r a t e d < / K e y > < / a : K e y > < a : V a l u e   i : t y p e = " M e a s u r e G r i d N o d e V i e w S t a t e " > < C o l u m n > 1 8 < / 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 C o l u m n s \ C a m p a i g n _ I D < / K e y > < / a : K e y > < a : V a l u e   i : t y p e = " M e a s u r e G r i d N o d e V i e w S t a t e " > < L a y e d O u t > t r u e < / L a y e d O u t > < / a : V a l u e > < / a : K e y V a l u e O f D i a g r a m O b j e c t K e y a n y T y p e z b w N T n L X > < a : K e y V a l u e O f D i a g r a m O b j e c t K e y a n y T y p e z b w N T n L X > < a : K e y > < K e y > C o l u m n s \ C a m p a i g n _ N a m e < / K e y > < / a : K e y > < a : V a l u e   i : t y p e = " M e a s u r e G r i d N o d e V i e w S t a t e " > < C o l u m n > 1 < / C o l u m n > < L a y e d O u t > t r u e < / L a y e d O u t > < / a : V a l u e > < / a : K e y V a l u e O f D i a g r a m O b j e c t K e y a n y T y p e z b w N T n L X > < a : K e y V a l u e O f D i a g r a m O b j e c t K e y a n y T y p e z b w N T n L X > < a : K e y > < K e y > C o l u m n s \ E m a i l _ S u b j e c t < / K e y > < / a : K e y > < a : V a l u e   i : t y p e = " M e a s u r e G r i d N o d e V i e w S t a t e " > < C o l u m n > 2 < / C o l u m n > < L a y e d O u t > t r u e < / L a y e d O u t > < / a : V a l u e > < / a : K e y V a l u e O f D i a g r a m O b j e c t K e y a n y T y p e z b w N T n L X > < a : K e y V a l u e O f D i a g r a m O b j e c t K e y a n y T y p e z b w N T n L X > < a : K e y > < K e y > C o l u m n s \ E m p _ I d < / K e y > < / a : K e y > < a : V a l u e   i : t y p e = " M e a s u r e G r i d N o d e V i e w S t a t e " > < C o l u m n > 1 6 < / C o l u m n > < L a y e d O u t > t r u e < / L a y e d O u t > < / a : V a l u e > < / a : K e y V a l u e O f D i a g r a m O b j e c t K e y a n y T y p e z b w N T n L X > < a : K e y V a l u e O f D i a g r a m O b j e c t K e y a n y T y p e z b w N T n L X > < a : K e y > < K e y > C o l u m n s \ C u s t o m e r _ S e g m e n t _ I d < / K e y > < / a : K e y > < a : V a l u e   i : t y p e = " M e a s u r e G r i d N o d e V i e w S t a t e " > < C o l u m n > 3 < / C o l u m n > < L a y e d O u t > t r u e < / L a y e d O u t > < / a : V a l u e > < / a : K e y V a l u e O f D i a g r a m O b j e c t K e y a n y T y p e z b w N T n L X > < a : K e y V a l u e O f D i a g r a m O b j e c t K e y a n y T y p e z b w N T n L X > < a : K e y > < K e y > C o l u m n s \ C a m p a i g n _ T y p e < / K e y > < / a : K e y > < a : V a l u e   i : t y p e = " M e a s u r e G r i d N o d e V i e w S t a t e " > < C o l u m n > 4 < / C o l u m n > < L a y e d O u t > t r u e < / L a y e d O u t > < / a : V a l u e > < / a : K e y V a l u e O f D i a g r a m O b j e c t K e y a n y T y p e z b w N T n L X > < a : K e y V a l u e O f D i a g r a m O b j e c t K e y a n y T y p e z b w N T n L X > < a : K e y > < K e y > C o l u m n s \ T a r g e t _ A u d i e n c e < / K e y > < / a : K e y > < a : V a l u e   i : t y p e = " M e a s u r e G r i d N o d e V i e w S t a t e " > < C o l u m n > 5 < / C o l u m n > < L a y e d O u t > t r u e < / L a y e d O u t > < / a : V a l u e > < / a : K e y V a l u e O f D i a g r a m O b j e c t K e y a n y T y p e z b w N T n L X > < a : K e y V a l u e O f D i a g r a m O b j e c t K e y a n y T y p e z b w N T n L X > < a : K e y > < K e y > C o l u m n s \ T a r g e t _ I n d u s t r y < / K e y > < / a : K e y > < a : V a l u e   i : t y p e = " M e a s u r e G r i d N o d e V i e w S t a t e " > < C o l u m n > 6 < / C o l u m n > < L a y e d O u t > t r u e < / L a y e d O u t > < / a : V a l u e > < / a : K e y V a l u e O f D i a g r a m O b j e c t K e y a n y T y p e z b w N T n L X > < a : K e y V a l u e O f D i a g r a m O b j e c t K e y a n y T y p e z b w N T n L X > < a : K e y > < K e y > C o l u m n s \ T a r g e t _ L o c a t i o n < / K e y > < / a : K e y > < a : V a l u e   i : t y p e = " M e a s u r e G r i d N o d e V i e w S t a t e " > < C o l u m n > 7 < / C o l u m n > < L a y e d O u t > t r u e < / L a y e d O u t > < / a : V a l u e > < / a : K e y V a l u e O f D i a g r a m O b j e c t K e y a n y T y p e z b w N T n L X > < a : K e y V a l u e O f D i a g r a m O b j e c t K e y a n y T y p e z b w N T n L X > < a : K e y > < K e y > C o l u m n s \ C h a n n e l _ U s e d < / K e y > < / a : K e y > < a : V a l u e   i : t y p e = " M e a s u r e G r i d N o d e V i e w S t a t e " > < C o l u m n > 8 < / C o l u m n > < L a y e d O u t > t r u e < / L a y e d O u t > < / a : V a l u e > < / a : K e y V a l u e O f D i a g r a m O b j e c t K e y a n y T y p e z b w N T n L X > < a : K e y V a l u e O f D i a g r a m O b j e c t K e y a n y T y p e z b w N T n L X > < a : K e y > < K e y > C o l u m n s \ S e n t _ D a t e < / K e y > < / a : K e y > < a : V a l u e   i : t y p e = " M e a s u r e G r i d N o d e V i e w S t a t e " > < C o l u m n > 9 < / C o l u m n > < L a y e d O u t > t r u e < / L a y e d O u t > < / a : V a l u e > < / a : K e y V a l u e O f D i a g r a m O b j e c t K e y a n y T y p e z b w N T n L X > < a : K e y V a l u e O f D i a g r a m O b j e c t K e y a n y T y p e z b w N T n L X > < a : K e y > < K e y > C o l u m n s \ E m a i l s _ S e n t < / K e y > < / a : K e y > < a : V a l u e   i : t y p e = " M e a s u r e G r i d N o d e V i e w S t a t e " > < C o l u m n > 1 7 < / C o l u m n > < L a y e d O u t > t r u e < / L a y e d O u t > < / a : V a l u e > < / a : K e y V a l u e O f D i a g r a m O b j e c t K e y a n y T y p e z b w N T n L X > < a : K e y V a l u e O f D i a g r a m O b j e c t K e y a n y T y p e z b w N T n L X > < a : K e y > < K e y > C o l u m n s \ E m a i l s _ O p e n e d < / K e y > < / a : K e y > < a : V a l u e   i : t y p e = " M e a s u r e G r i d N o d e V i e w S t a t e " > < C o l u m n > 1 0 < / C o l u m n > < L a y e d O u t > t r u e < / L a y e d O u t > < / a : V a l u e > < / a : K e y V a l u e O f D i a g r a m O b j e c t K e y a n y T y p e z b w N T n L X > < a : K e y V a l u e O f D i a g r a m O b j e c t K e y a n y T y p e z b w N T n L X > < a : K e y > < K e y > C o l u m n s \ C l i c k s < / K e y > < / a : K e y > < a : V a l u e   i : t y p e = " M e a s u r e G r i d N o d e V i e w S t a t e " > < C o l u m n > 1 1 < / C o l u m n > < L a y e d O u t > t r u e < / L a y e d O u t > < / a : V a l u e > < / a : K e y V a l u e O f D i a g r a m O b j e c t K e y a n y T y p e z b w N T n L X > < a : K e y V a l u e O f D i a g r a m O b j e c t K e y a n y T y p e z b w N T n L X > < a : K e y > < K e y > C o l u m n s \ U n s u b s c r i b e s < / K e y > < / a : K e y > < a : V a l u e   i : t y p e = " M e a s u r e G r i d N o d e V i e w S t a t e " > < C o l u m n > 1 2 < / C o l u m n > < L a y e d O u t > t r u e < / L a y e d O u t > < / a : V a l u e > < / a : K e y V a l u e O f D i a g r a m O b j e c t K e y a n y T y p e z b w N T n L X > < a : K e y V a l u e O f D i a g r a m O b j e c t K e y a n y T y p e z b w N T n L X > < a : K e y > < K e y > C o l u m n s \ B o u n c e s < / K e y > < / a : K e y > < a : V a l u e   i : t y p e = " M e a s u r e G r i d N o d e V i e w S t a t e " > < C o l u m n > 1 3 < / C o l u m n > < L a y e d O u t > t r u e < / L a y e d O u t > < / a : V a l u e > < / a : K e y V a l u e O f D i a g r a m O b j e c t K e y a n y T y p e z b w N T n L X > < a : K e y V a l u e O f D i a g r a m O b j e c t K e y a n y T y p e z b w N T n L X > < a : K e y > < K e y > C o l u m n s \ N o _ o f _ L e a d _ G e n e r a t e d < / K e y > < / a : K e y > < a : V a l u e   i : t y p e = " M e a s u r e G r i d N o d e V i e w S t a t e " > < C o l u m n > 1 4 < / C o l u m n > < L a y e d O u t > t r u e < / L a y e d O u t > < / a : V a l u e > < / a : K e y V a l u e O f D i a g r a m O b j e c t K e y a n y T y p e z b w N T n L X > < a : K e y V a l u e O f D i a g r a m O b j e c t K e y a n y T y p e z b w N T n L X > < a : K e y > < K e y > C o l u m n s \ A c q u i s i t i o n _ C o s t < / K e y > < / a : K e y > < a : V a l u e   i : t y p e = " M e a s u r e G r i d N o d e V i e w S t a t e " > < C o l u m n > 1 5 < / C o l u m n > < L a y e d O u t > t r u e < / L a y e d O u t > < / a : V a l u e > < / a : K e y V a l u e O f D i a g r a m O b j e c t K e y a n y T y p e z b w N T n L X > < a : K e y V a l u e O f D i a g r a m O b j e c t K e y a n y T y p e z b w N T n L X > < a : K e y > < K e y > C o l u m n s \ R e v e n u e _ G e n e r a t e d < / K e y > < / a : K e y > < a : V a l u e   i : t y p e = " M e a s u r e G r i d N o d e V i e w S t a t e " > < C o l u m n > 1 8 < / C o l u m n > < L a y e d O u t > t r u e < / L a y e d O u t > < / a : V a l u e > < / a : K e y V a l u e O f D i a g r a m O b j e c t K e y a n y T y p e z b w N T n L X > < a : K e y V a l u e O f D i a g r a m O b j e c t K e y a n y T y p e z b w N T n L X > < a : K e y > < K e y > L i n k s \ & l t ; C o l u m n s \ S u m   o f   C a m p a i g n _ I D & g t ; - & l t ; M e a s u r e s \ C a m p a i g n _ I D & g t ; < / K e y > < / a : K e y > < a : V a l u e   i : t y p e = " M e a s u r e G r i d V i e w S t a t e I D i a g r a m L i n k " / > < / a : K e y V a l u e O f D i a g r a m O b j e c t K e y a n y T y p e z b w N T n L X > < a : K e y V a l u e O f D i a g r a m O b j e c t K e y a n y T y p e z b w N T n L X > < a : K e y > < K e y > L i n k s \ & l t ; C o l u m n s \ S u m   o f   C a m p a i g n _ I D & g t ; - & l t ; M e a s u r e s \ C a m p a i g n _ I D & g t ; \ C O L U M N < / K e y > < / a : K e y > < a : V a l u e   i : t y p e = " M e a s u r e G r i d V i e w S t a t e I D i a g r a m L i n k E n d p o i n t " / > < / a : K e y V a l u e O f D i a g r a m O b j e c t K e y a n y T y p e z b w N T n L X > < a : K e y V a l u e O f D i a g r a m O b j e c t K e y a n y T y p e z b w N T n L X > < a : K e y > < K e y > L i n k s \ & l t ; C o l u m n s \ S u m   o f   C a m p a i g n _ I D & g t ; - & l t ; M e a s u r e s \ C a m p a i g n _ I D & g t ; \ M E A S U R E < / K e y > < / a : K e y > < a : V a l u e   i : t y p e = " M e a s u r e G r i d V i e w S t a t e I D i a g r a m L i n k E n d p o i n t " / > < / a : K e y V a l u e O f D i a g r a m O b j e c t K e y a n y T y p e z b w N T n L X > < a : K e y V a l u e O f D i a g r a m O b j e c t K e y a n y T y p e z b w N T n L X > < a : K e y > < K e y > L i n k s \ & l t ; C o l u m n s \ C o u n t   o f   C a m p a i g n _ I D & g t ; - & l t ; M e a s u r e s \ C a m p a i g n _ I D & g t ; < / K e y > < / a : K e y > < a : V a l u e   i : t y p e = " M e a s u r e G r i d V i e w S t a t e I D i a g r a m L i n k " / > < / a : K e y V a l u e O f D i a g r a m O b j e c t K e y a n y T y p e z b w N T n L X > < a : K e y V a l u e O f D i a g r a m O b j e c t K e y a n y T y p e z b w N T n L X > < a : K e y > < K e y > L i n k s \ & l t ; C o l u m n s \ C o u n t   o f   C a m p a i g n _ I D & g t ; - & l t ; M e a s u r e s \ C a m p a i g n _ I D & g t ; \ C O L U M N < / K e y > < / a : K e y > < a : V a l u e   i : t y p e = " M e a s u r e G r i d V i e w S t a t e I D i a g r a m L i n k E n d p o i n t " / > < / a : K e y V a l u e O f D i a g r a m O b j e c t K e y a n y T y p e z b w N T n L X > < a : K e y V a l u e O f D i a g r a m O b j e c t K e y a n y T y p e z b w N T n L X > < a : K e y > < K e y > L i n k s \ & l t ; C o l u m n s \ C o u n t   o f   C a m p a i g n _ I D & g t ; - & l t ; M e a s u r e s \ C a m p a i g n _ I D & g t ; \ M E A S U R E < / K e y > < / a : K e y > < a : V a l u e   i : t y p e = " M e a s u r e G r i d V i e w S t a t e I D i a g r a m L i n k E n d p o i n t " / > < / 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V i e w S t a t e s > < / D i a g r a m M a n a g e r . S e r i a l i z a b l e D i a g r a m > < D i a g r a m M a n a g e r . S e r i a l i z a b l e D i a g r a m > < A d a p t e r   i : t y p e = " M e a s u r e D i a g r a m S a n d b o x A d a p t e r " > < T a b l e N a m e > E m p _ L o o k u p 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 F i r s t _ N a m e < / K e y > < / D i a g r a m O b j e c t K e y > < D i a g r a m O b j e c t K e y > < K e y > M e a s u r e s \ C o u n t   o f   F i r s t _ N a m e \ T a g I n f o \ F o r m u l a < / K e y > < / D i a g r a m O b j e c t K e y > < D i a g r a m O b j e c t K e y > < K e y > M e a s u r e s \ C o u n t   o f   F i r s t _ N a m e \ T a g I n f o \ V a l u e < / K e y > < / D i a g r a m O b j e c t K e y > < D i a g r a m O b j e c t K e y > < K e y > C o l u m n s \ E m p _ i d < / K e y > < / D i a g r a m O b j e c t K e y > < D i a g r a m O b j e c t K e y > < K e y > C o l u m n s \ F i r s t _ N a m e < / K e y > < / D i a g r a m O b j e c t K e y > < D i a g r a m O b j e c t K e y > < K e y > C o l u m n s \ L a s t _ N a m e < / K e y > < / D i a g r a m O b j e c t K e y > < D i a g r a m O b j e c t K e y > < K e y > C o l u m n s \ G e n d e r < / K e y > < / D i a g r a m O b j e c t K e y > < D i a g r a m O b j e c t K e y > < K e y > C o l u m n s \ M a n a g e r _ I d < / K e y > < / D i a g r a m O b j e c t K e y > < D i a g r a m O b j e c t K e y > < K e y > C o l u m n s \ M a n a g e r _ N a m e < / K e y > < / D i a g r a m O b j e c t K e y > < D i a g r a m O b j e c t K e y > < K e y > L i n k s \ & l t ; C o l u m n s \ C o u n t   o f   F i r s t _ N a m e & g t ; - & l t ; M e a s u r e s \ F i r s t _ N a m e & g t ; < / K e y > < / D i a g r a m O b j e c t K e y > < D i a g r a m O b j e c t K e y > < K e y > L i n k s \ & l t ; C o l u m n s \ C o u n t   o f   F i r s t _ N a m e & g t ; - & l t ; M e a s u r e s \ F i r s t _ N a m e & g t ; \ C O L U M N < / K e y > < / D i a g r a m O b j e c t K e y > < D i a g r a m O b j e c t K e y > < K e y > L i n k s \ & l t ; C o l u m n s \ C o u n t   o f   F i r s t _ N a m e & g t ; - & l t ; M e a s u r e s \ F i r s t _ N a m e & g t ; \ M E A S U R E 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 F i r s t _ N a m e < / K e y > < / a : K e y > < a : V a l u e   i : t y p e = " M e a s u r e G r i d N o d e V i e w S t a t e " > < C o l u m n > 1 < / C o l u m n > < L a y e d O u t > t r u e < / L a y e d O u t > < W a s U I I n v i s i b l e > t r u e < / W a s U I I n v i s i b l e > < / a : V a l u e > < / a : K e y V a l u e O f D i a g r a m O b j e c t K e y a n y T y p e z b w N T n L X > < a : K e y V a l u e O f D i a g r a m O b j e c t K e y a n y T y p e z b w N T n L X > < a : K e y > < K e y > M e a s u r e s \ C o u n t   o f   F i r s t _ N a m e \ T a g I n f o \ F o r m u l a < / K e y > < / a : K e y > < a : V a l u e   i : t y p e = " M e a s u r e G r i d V i e w S t a t e I D i a g r a m T a g A d d i t i o n a l I n f o " / > < / a : K e y V a l u e O f D i a g r a m O b j e c t K e y a n y T y p e z b w N T n L X > < a : K e y V a l u e O f D i a g r a m O b j e c t K e y a n y T y p e z b w N T n L X > < a : K e y > < K e y > M e a s u r e s \ C o u n t   o f   F i r s t _ N a m e \ T a g I n f o \ V a l u e < / K e y > < / a : K e y > < a : V a l u e   i : t y p e = " M e a s u r e G r i d V i e w S t a t e I D i a g r a m T a g A d d i t i o n a l I n f o " / > < / a : K e y V a l u e O f D i a g r a m O b j e c t K e y a n y T y p e z b w N T n L X > < a : K e y V a l u e O f D i a g r a m O b j e c t K e y a n y T y p e z b w N T n L X > < a : K e y > < K e y > C o l u m n s \ E m p _ i d 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 C o l u m n s \ M a n a g e r _ I d < / K e y > < / a : K e y > < a : V a l u e   i : t y p e = " M e a s u r e G r i d N o d e V i e w S t a t e " > < C o l u m n > 4 < / C o l u m n > < L a y e d O u t > t r u e < / L a y e d O u t > < / a : V a l u e > < / a : K e y V a l u e O f D i a g r a m O b j e c t K e y a n y T y p e z b w N T n L X > < a : K e y V a l u e O f D i a g r a m O b j e c t K e y a n y T y p e z b w N T n L X > < a : K e y > < K e y > C o l u m n s \ M a n a g e r _ N a m e < / K e y > < / a : K e y > < a : V a l u e   i : t y p e = " M e a s u r e G r i d N o d e V i e w S t a t e " > < C o l u m n > 5 < / C o l u m n > < L a y e d O u t > t r u e < / L a y e d O u t > < / a : V a l u e > < / a : K e y V a l u e O f D i a g r a m O b j e c t K e y a n y T y p e z b w N T n L X > < a : K e y V a l u e O f D i a g r a m O b j e c t K e y a n y T y p e z b w N T n L X > < a : K e y > < K e y > L i n k s \ & l t ; C o l u m n s \ C o u n t   o f   F i r s t _ N a m e & g t ; - & l t ; M e a s u r e s \ F i r s t _ N a m e & g t ; < / K e y > < / a : K e y > < a : V a l u e   i : t y p e = " M e a s u r e G r i d V i e w S t a t e I D i a g r a m L i n k " / > < / a : K e y V a l u e O f D i a g r a m O b j e c t K e y a n y T y p e z b w N T n L X > < a : K e y V a l u e O f D i a g r a m O b j e c t K e y a n y T y p e z b w N T n L X > < a : K e y > < K e y > L i n k s \ & l t ; C o l u m n s \ C o u n t   o f   F i r s t _ N a m e & g t ; - & l t ; M e a s u r e s \ F i r s t _ N a m e & g t ; \ C O L U M N < / K e y > < / a : K e y > < a : V a l u e   i : t y p e = " M e a s u r e G r i d V i e w S t a t e I D i a g r a m L i n k E n d p o i n t " / > < / a : K e y V a l u e O f D i a g r a m O b j e c t K e y a n y T y p e z b w N T n L X > < a : K e y V a l u e O f D i a g r a m O b j e c t K e y a n y T y p e z b w N T n L X > < a : K e y > < K e y > L i n k s \ & l t ; C o l u m n s \ C o u n t   o f   F i r s t _ N a m e & g t ; - & l t ; M e a s u r e s \ F i r s t _ N a m e & g t ; \ M E A S U R E < / K e y > < / a : K e y > < a : V a l u e   i : t y p e = " M e a s u r e G r i d V i e w S t a t e I D i a g r a m L i n k E n d p o i n t " / > < / a : K e y V a l u e O f D i a g r a m O b j e c t K e y a n y T y p e z b w N T n L X > < / V i e w S t a t e s > < / D i a g r a m M a n a g e r . S e r i a l i z a b l e D i a g r a m > < D i a g r a m M a n a g e r . S e r i a l i z a b l e D i a g r a m > < A d a p t e r   i : t y p e = " M e a s u r e D i a g r a m S a n d b o x A d a p t e r " > < T a b l e N a m e > C u s t o m e r _ L o o k u p 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 C u s t o m e r _ S e g m e n t < / K e y > < / D i a g r a m O b j e c t K e y > < D i a g r a m O b j e c t K e y > < K e y > M e a s u r e s \ C o u n t   o f   C u s t o m e r _ S e g m e n t \ T a g I n f o \ F o r m u l a < / K e y > < / D i a g r a m O b j e c t K e y > < D i a g r a m O b j e c t K e y > < K e y > M e a s u r e s \ C o u n t   o f   C u s t o m e r _ S e g m e n t \ T a g I n f o \ V a l u e < / K e y > < / D i a g r a m O b j e c t K e y > < D i a g r a m O b j e c t K e y > < K e y > M e a s u r e s \ C o u n t   o f   R e v e n u e < / K e y > < / D i a g r a m O b j e c t K e y > < D i a g r a m O b j e c t K e y > < K e y > M e a s u r e s \ C o u n t   o f   R e v e n u e \ T a g I n f o \ F o r m u l a < / K e y > < / D i a g r a m O b j e c t K e y > < D i a g r a m O b j e c t K e y > < K e y > M e a s u r e s \ C o u n t   o f   R e v e n u e \ T a g I n f o \ V a l u e < / K e y > < / D i a g r a m O b j e c t K e y > < D i a g r a m O b j e c t K e y > < K e y > C o l u m n s \ C u s t o m e r _ S e g m e n t < / K e y > < / D i a g r a m O b j e c t K e y > < D i a g r a m O b j e c t K e y > < K e y > C o l u m n s \ C u s t o m e r _ S e g m e n t _ I d < / K e y > < / D i a g r a m O b j e c t K e y > < D i a g r a m O b j e c t K e y > < K e y > C o l u m n s \ N o _ o f _ E m p l o y e e < / K e y > < / D i a g r a m O b j e c t K e y > < D i a g r a m O b j e c t K e y > < K e y > C o l u m n s \ R e v e n u e < / K e y > < / D i a g r a m O b j e c t K e y > < D i a g r a m O b j e c t K e y > < K e y > L i n k s \ & l t ; C o l u m n s \ C o u n t   o f   C u s t o m e r _ S e g m e n t & g t ; - & l t ; M e a s u r e s \ C u s t o m e r _ S e g m e n t & g t ; < / K e y > < / D i a g r a m O b j e c t K e y > < D i a g r a m O b j e c t K e y > < K e y > L i n k s \ & l t ; C o l u m n s \ C o u n t   o f   C u s t o m e r _ S e g m e n t & g t ; - & l t ; M e a s u r e s \ C u s t o m e r _ S e g m e n t & g t ; \ C O L U M N < / K e y > < / D i a g r a m O b j e c t K e y > < D i a g r a m O b j e c t K e y > < K e y > L i n k s \ & l t ; C o l u m n s \ C o u n t   o f   C u s t o m e r _ S e g m e n t & g t ; - & l t ; M e a s u r e s \ C u s t o m e r _ S e g m e n t & g t ; \ M E A S U R E 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 C u s t o m e r _ S e g m e n t < / K e y > < / a : K e y > < a : V a l u e   i : t y p e = " M e a s u r e G r i d N o d e V i e w S t a t e " > < L a y e d O u t > t r u e < / L a y e d O u t > < W a s U I I n v i s i b l e > t r u e < / W a s U I I n v i s i b l e > < / a : V a l u e > < / a : K e y V a l u e O f D i a g r a m O b j e c t K e y a n y T y p e z b w N T n L X > < a : K e y V a l u e O f D i a g r a m O b j e c t K e y a n y T y p e z b w N T n L X > < a : K e y > < K e y > M e a s u r e s \ C o u n t   o f   C u s t o m e r _ S e g m e n t \ T a g I n f o \ F o r m u l a < / K e y > < / a : K e y > < a : V a l u e   i : t y p e = " M e a s u r e G r i d V i e w S t a t e I D i a g r a m T a g A d d i t i o n a l I n f o " / > < / a : K e y V a l u e O f D i a g r a m O b j e c t K e y a n y T y p e z b w N T n L X > < a : K e y V a l u e O f D i a g r a m O b j e c t K e y a n y T y p e z b w N T n L X > < a : K e y > < K e y > M e a s u r e s \ C o u n t   o f   C u s t o m e r _ S e g m e n t \ T a g I n f o \ V a l u e < / K e y > < / a : K e y > < a : V a l u e   i : t y p e = " M e a s u r e G r i d V i e w S t a t e I D i a g r a m T a g A d d i t i o n a l I n f o " / > < / a : K e y V a l u e O f D i a g r a m O b j e c t K e y a n y T y p e z b w N T n L X > < a : K e y V a l u e O f D i a g r a m O b j e c t K e y a n y T y p e z b w N T n L X > < a : K e y > < K e y > M e a s u r e s \ C o u n t   o f   R e v e n u e < / K e y > < / a : K e y > < a : V a l u e   i : t y p e = " M e a s u r e G r i d N o d e V i e w S t a t e " > < C o l u m n > 3 < / 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 C o l u m n s \ C u s t o m e r _ S e g m e n t < / K e y > < / a : K e y > < a : V a l u e   i : t y p e = " M e a s u r e G r i d N o d e V i e w S t a t e " > < L a y e d O u t > t r u e < / L a y e d O u t > < / a : V a l u e > < / a : K e y V a l u e O f D i a g r a m O b j e c t K e y a n y T y p e z b w N T n L X > < a : K e y V a l u e O f D i a g r a m O b j e c t K e y a n y T y p e z b w N T n L X > < a : K e y > < K e y > C o l u m n s \ C u s t o m e r _ S e g m e n t _ I d < / K e y > < / a : K e y > < a : V a l u e   i : t y p e = " M e a s u r e G r i d N o d e V i e w S t a t e " > < C o l u m n > 1 < / C o l u m n > < L a y e d O u t > t r u e < / L a y e d O u t > < / a : V a l u e > < / a : K e y V a l u e O f D i a g r a m O b j e c t K e y a n y T y p e z b w N T n L X > < a : K e y V a l u e O f D i a g r a m O b j e c t K e y a n y T y p e z b w N T n L X > < a : K e y > < K e y > C o l u m n s \ N o _ o f _ E m p l o y e e < / 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a : K e y V a l u e O f D i a g r a m O b j e c t K e y a n y T y p e z b w N T n L X > < a : K e y > < K e y > L i n k s \ & l t ; C o l u m n s \ C o u n t   o f   C u s t o m e r _ S e g m e n t & g t ; - & l t ; M e a s u r e s \ C u s t o m e r _ S e g m e n t & g t ; < / K e y > < / a : K e y > < a : V a l u e   i : t y p e = " M e a s u r e G r i d V i e w S t a t e I D i a g r a m L i n k " / > < / a : K e y V a l u e O f D i a g r a m O b j e c t K e y a n y T y p e z b w N T n L X > < a : K e y V a l u e O f D i a g r a m O b j e c t K e y a n y T y p e z b w N T n L X > < a : K e y > < K e y > L i n k s \ & l t ; C o l u m n s \ C o u n t   o f   C u s t o m e r _ S e g m e n t & g t ; - & l t ; M e a s u r e s \ C u s t o m e r _ S e g m e n t & g t ; \ C O L U M N < / K e y > < / a : K e y > < a : V a l u e   i : t y p e = " M e a s u r e G r i d V i e w S t a t e I D i a g r a m L i n k E n d p o i n t " / > < / a : K e y V a l u e O f D i a g r a m O b j e c t K e y a n y T y p e z b w N T n L X > < a : K e y V a l u e O f D i a g r a m O b j e c t K e y a n y T y p e z b w N T n L X > < a : K e y > < K e y > L i n k s \ & l t ; C o l u m n s \ C o u n t   o f   C u s t o m e r _ S e g m e n t & g t ; - & l t ; M e a s u r e s \ C u s t o m e r _ S e g m e n t & g t ; \ M E A S U R E 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1 8 b a d d 2 8 - 6 6 1 e - 4 0 7 c - b b 3 1 - d f a f 0 2 4 8 5 9 a 9 " > < 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2.xml>��< ? x m l   v e r s i o n = " 1 . 0 "   e n c o d i n g = " U T F - 1 6 " ? > < G e m i n i   x m l n s = " h t t p : / / g e m i n i / p i v o t c u s t o m i z a t i o n / 8 7 e 6 d d 8 a - d c 5 4 - 4 1 d 4 - b 6 5 9 - 0 d 3 3 4 c 2 9 2 8 7 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20.xml>��< ? x m l   v e r s i o n = " 1 . 0 "   e n c o d i n g = " U T F - 1 6 " ? > < G e m i n i   x m l n s = " h t t p : / / g e m i n i / p i v o t c u s t o m i z a t i o n / 1 0 3 0 c f f 2 - 4 6 4 8 - 4 8 2 c - 9 c b 0 - 2 f b e d b 5 c 7 1 b b " > < 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 C o l u m n s \ M a n a g e r _ I d < / K e y > < / a : K e y > < a : V a l u e   i : t y p e = " T a b l e W i d g e t B a s e V i e w S t a t e " / > < / a : K e y V a l u e O f D i a g r a m O b j e c t K e y a n y T y p e z b w N T n L X > < a : K e y V a l u e O f D i a g r a m O b j e c t K e y a n y T y p e z b w N T n L X > < a : K e y > < K e y > C o l u m n s \ M a n a g e r _ N a m e 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 C a m p a i g n _ d a t a 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 C a m p a i g n _ d a t a 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 C o l u m n s \ C a m p a i g n _ N a m e < / K e y > < / a : K e y > < a : V a l u e   i : t y p e = " T a b l e W i d g e t B a s e V i e w S t a t e " / > < / a : K e y V a l u e O f D i a g r a m O b j e c t K e y a n y T y p e z b w N T n L X > < a : K e y V a l u e O f D i a g r a m O b j e c t K e y a n y T y p e z b w N T n L X > < a : K e y > < K e y > C o l u m n s \ E m a i l _ S u b j e c t < / K e y > < / a : K e y > < a : V a l u e   i : t y p e = " T a b l e W i d g e t B a s e V i e w S t a t e " / > < / a : K e y V a l u e O f D i a g r a m O b j e c t K e y a n y T y p e z b w N T n L X > < a : K e y V a l u e O f D i a g r a m O b j e c t K e y a n y T y p e z b w N T n L X > < a : K e y > < K e y > C o l u m n s \ E m p _ I d < / K e y > < / a : K e y > < a : V a l u e   i : t y p e = " T a b l e W i d g e t B a s e V i e w S t a t e " / > < / a : K e y V a l u e O f D i a g r a m O b j e c t K e y a n y T y p e z b w N T n L X > < a : K e y V a l u e O f D i a g r a m O b j e c t K e y a n y T y p e z b w N T n L X > < a : K e y > < K e y > C o l u m n s \ C u s t o m e r _ S e g m e n t _ I d < / K e y > < / a : K e y > < a : V a l u e   i : t y p e = " T a b l e W i d g e t B a s e V i e w S t a t e " / > < / a : K e y V a l u e O f D i a g r a m O b j e c t K e y a n y T y p e z b w N T n L X > < a : K e y V a l u e O f D i a g r a m O b j e c t K e y a n y T y p e z b w N T n L X > < a : K e y > < K e y > C o l u m n s \ C a m p a i g n _ T y p e < / K e y > < / a : K e y > < a : V a l u e   i : t y p e = " T a b l e W i d g e t B a s e V i e w S t a t e " / > < / a : K e y V a l u e O f D i a g r a m O b j e c t K e y a n y T y p e z b w N T n L X > < a : K e y V a l u e O f D i a g r a m O b j e c t K e y a n y T y p e z b w N T n L X > < a : K e y > < K e y > C o l u m n s \ T a r g e t _ A u d i e n c e < / K e y > < / a : K e y > < a : V a l u e   i : t y p e = " T a b l e W i d g e t B a s e V i e w S t a t e " / > < / a : K e y V a l u e O f D i a g r a m O b j e c t K e y a n y T y p e z b w N T n L X > < a : K e y V a l u e O f D i a g r a m O b j e c t K e y a n y T y p e z b w N T n L X > < a : K e y > < K e y > C o l u m n s \ T a r g e t _ I n d u s t r y < / K e y > < / a : K e y > < a : V a l u e   i : t y p e = " T a b l e W i d g e t B a s e V i e w S t a t e " / > < / a : K e y V a l u e O f D i a g r a m O b j e c t K e y a n y T y p e z b w N T n L X > < a : K e y V a l u e O f D i a g r a m O b j e c t K e y a n y T y p e z b w N T n L X > < a : K e y > < K e y > C o l u m n s \ T a r g e t _ L o c a t i o n < / K e y > < / a : K e y > < a : V a l u e   i : t y p e = " T a b l e W i d g e t B a s e V i e w S t a t e " / > < / a : K e y V a l u e O f D i a g r a m O b j e c t K e y a n y T y p e z b w N T n L X > < a : K e y V a l u e O f D i a g r a m O b j e c t K e y a n y T y p e z b w N T n L X > < a : K e y > < K e y > C o l u m n s \ C h a n n e l _ U s e d < / K e y > < / a : K e y > < a : V a l u e   i : t y p e = " T a b l e W i d g e t B a s e V i e w S t a t e " / > < / a : K e y V a l u e O f D i a g r a m O b j e c t K e y a n y T y p e z b w N T n L X > < a : K e y V a l u e O f D i a g r a m O b j e c t K e y a n y T y p e z b w N T n L X > < a : K e y > < K e y > C o l u m n s \ S e n t _ D a t e < / K e y > < / a : K e y > < a : V a l u e   i : t y p e = " T a b l e W i d g e t B a s e V i e w S t a t e " / > < / a : K e y V a l u e O f D i a g r a m O b j e c t K e y a n y T y p e z b w N T n L X > < a : K e y V a l u e O f D i a g r a m O b j e c t K e y a n y T y p e z b w N T n L X > < a : K e y > < K e y > C o l u m n s \ E m a i l s _ S e n t < / K e y > < / a : K e y > < a : V a l u e   i : t y p e = " T a b l e W i d g e t B a s e V i e w S t a t e " / > < / a : K e y V a l u e O f D i a g r a m O b j e c t K e y a n y T y p e z b w N T n L X > < a : K e y V a l u e O f D i a g r a m O b j e c t K e y a n y T y p e z b w N T n L X > < a : K e y > < K e y > C o l u m n s \ E m a i l s _ O p e n e d < / K e y > < / a : K e y > < a : V a l u e   i : t y p e = " T a b l e W i d g e t B a s e V i e w S t a t e " / > < / a : K e y V a l u e O f D i a g r a m O b j e c t K e y a n y T y p e z b w N T n L X > < a : K e y V a l u e O f D i a g r a m O b j e c t K e y a n y T y p e z b w N T n L X > < a : K e y > < K e y > C o l u m n s \ C l i c k s < / K e y > < / a : K e y > < a : V a l u e   i : t y p e = " T a b l e W i d g e t B a s e V i e w S t a t e " / > < / a : K e y V a l u e O f D i a g r a m O b j e c t K e y a n y T y p e z b w N T n L X > < a : K e y V a l u e O f D i a g r a m O b j e c t K e y a n y T y p e z b w N T n L X > < a : K e y > < K e y > C o l u m n s \ U n s u b s c r i b e s < / K e y > < / a : K e y > < a : V a l u e   i : t y p e = " T a b l e W i d g e t B a s e V i e w S t a t e " / > < / a : K e y V a l u e O f D i a g r a m O b j e c t K e y a n y T y p e z b w N T n L X > < a : K e y V a l u e O f D i a g r a m O b j e c t K e y a n y T y p e z b w N T n L X > < a : K e y > < K e y > C o l u m n s \ B o u n c e s < / K e y > < / a : K e y > < a : V a l u e   i : t y p e = " T a b l e W i d g e t B a s e V i e w S t a t e " / > < / a : K e y V a l u e O f D i a g r a m O b j e c t K e y a n y T y p e z b w N T n L X > < a : K e y V a l u e O f D i a g r a m O b j e c t K e y a n y T y p e z b w N T n L X > < a : K e y > < K e y > C o l u m n s \ N o _ o f _ L e a d _ G e n e r a t e d < / K e y > < / a : K e y > < a : V a l u e   i : t y p e = " T a b l e W i d g e t B a s e V i e w S t a t e " / > < / a : K e y V a l u e O f D i a g r a m O b j e c t K e y a n y T y p e z b w N T n L X > < a : K e y V a l u e O f D i a g r a m O b j e c t K e y a n y T y p e z b w N T n L X > < a : K e y > < K e y > C o l u m n s \ A c q u i s i t i o n _ C o s t < / 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 C o l u m n s \ Q u a r t e r _ N a m e 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 C o l u m n s \ C u s t o m e r _ S e g m e n t _ I d < / K e y > < / a : K e y > < a : V a l u e   i : t y p e = " T a b l e W i d g e t B a s e V i e w S t a t e " / > < / a : K e y V a l u e O f D i a g r a m O b j e c t K e y a n y T y p e z b w N T n L X > < a : K e y V a l u e O f D i a g r a m O b j e c t K e y a n y T y p e z b w N T n L X > < a : K e y > < K e y > C o l u m n s \ N o _ o f _ E m p l o y e e 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C l i e n t W i n d o w X M L " > < C u s t o m C o n t e n t > < ! [ C D A T A [ C u s t o m e r _ L o o k u p _ 5 6 e 3 6 7 4 f - 1 c b 9 - 4 1 4 1 - 9 b 9 3 - 2 c 7 e 4 7 e 8 1 1 5 f ] ] > < / C u s t o m C o n t e n t > < / G e m i n i > 
</file>

<file path=customXml/item24.xml>��< ? x m l   v e r s i o n = " 1 . 0 "   e n c o d i n g = " U T F - 1 6 " ? > < G e m i n i   x m l n s = " h t t p : / / g e m i n i / p i v o t c u s t o m i z a t i o n / a 4 7 9 b 0 d c - c f f 4 - 4 9 9 6 - a 0 2 3 - 4 3 8 1 5 a c 9 b 3 c a " > < 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25.xml>��< ? x m l   v e r s i o n = " 1 . 0 "   e n c o d i n g = " U T F - 1 6 " ? > < G e m i n i   x m l n s = " h t t p : / / g e m i n i / p i v o t c u s t o m i z a t i o n / f c 0 c a 8 3 c - f 6 d 4 - 4 3 b 2 - 8 9 2 d - f e 9 9 6 5 f 0 3 1 a c " > < 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26.xml>��< ? x m l   v e r s i o n = " 1 . 0 "   e n c o d i n g = " U T F - 1 6 " ? > < G e m i n i   x m l n s = " h t t p : / / g e m i n i / p i v o t c u s t o m i z a t i o n / 3 9 c a 0 e 9 a - 2 b a b - 4 e 3 5 - 8 4 b 4 - 1 5 6 b 8 b 1 3 3 c 8 c " > < 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27.xml>��< ? x m l   v e r s i o n = " 1 . 0 "   e n c o d i n g = " U T F - 1 6 " ? > < G e m i n i   x m l n s = " h t t p : / / g e m i n i / p i v o t c u s t o m i z a t i o n / 1 3 7 b 9 c 4 b - 2 3 d d - 4 b 0 c - 9 d b 1 - f 7 3 6 8 7 8 1 b 2 9 6 " > < 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28.xml>��< ? x m l   v e r s i o n = " 1 . 0 "   e n c o d i n g = " U T F - 1 6 " ? > < G e m i n i   x m l n s = " h t t p : / / g e m i n i / p i v o t c u s t o m i z a t i o n / e 1 6 1 f 0 a e - d e 1 3 - 4 e b f - b b e e - 0 a b 5 7 7 2 e e 1 4 a " > < 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29.xml>��< ? x m l   v e r s i o n = " 1 . 0 "   e n c o d i n g = " U T F - 1 6 " ? > < G e m i n i   x m l n s = " h t t p : / / g e m i n i / p i v o t c u s t o m i z a t i o n / c b 4 2 8 1 0 c - 3 b e 1 - 4 a f d - a 2 f 1 - 3 3 2 b c c 4 d 3 1 c 0 " > < 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 2 0 2 5 - 0 1 - 0 9 T 1 9 : 2 8 : 1 0 . 9 9 3 9 4 9 7 + 0 5 : 3 0 < / L a s t P r o c e s s e d T i m e > < / D a t a M o d e l i n g S a n d b o x . S e r i a l i z e d S a n d b o x E r r o r C a c h e > ] ] > < / 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 E m p _ L o o k u p _ 4 4 b 3 d 6 d 0 - 7 0 a 4 - 4 3 c 8 - a 7 6 a - 3 f 2 b 4 c 4 d 4 6 9 9 < / K e y > < V a l u e   x m l n s : a = " h t t p : / / s c h e m a s . d a t a c o n t r a c t . o r g / 2 0 0 4 / 0 7 / M i c r o s o f t . A n a l y s i s S e r v i c e s . C o m m o n " > < a : H a s F o c u s > t r u e < / a : H a s F o c u s > < a : S i z e A t D p i 9 6 > 1 4 3 < / a : S i z e A t D p i 9 6 > < a : V i s i b l e > t r u e < / a : V i s i b l e > < / V a l u e > < / K e y V a l u e O f s t r i n g S a n d b o x E d i t o r . M e a s u r e G r i d S t a t e S c d E 3 5 R y > < K e y V a l u e O f s t r i n g S a n d b o x E d i t o r . M e a s u r e G r i d S t a t e S c d E 3 5 R y > < K e y > C u s t o m e r _ L o o k u p _ 5 6 e 3 6 7 4 f - 1 c b 9 - 4 1 4 1 - 9 b 9 3 - 2 c 7 e 4 7 e 8 1 1 5 f < / K e y > < V a l u e   x m l n s : a = " h t t p : / / s c h e m a s . d a t a c o n t r a c t . o r g / 2 0 0 4 / 0 7 / M i c r o s o f t . A n a l y s i s S e r v i c e s . C o m m o n " > < a : H a s F o c u s > t r u e < / a : H a s F o c u s > < a : S i z e A t D p i 9 6 > 1 4 3 < / a : S i z e A t D p i 9 6 > < a : V i s i b l e > t r u e < / a : V i s i b l e > < / V a l u e > < / K e y V a l u e O f s t r i n g S a n d b o x E d i t o r . M e a s u r e G r i d S t a t e S c d E 3 5 R y > < K e y V a l u e O f s t r i n g S a n d b o x E d i t o r . M e a s u r e G r i d S t a t e S c d E 3 5 R y > < K e y > C a l e n d e r _ L o o k u p _ b 1 5 5 7 c 2 e - f 0 9 c - 4 0 c 0 - 8 1 9 7 - 4 2 5 e 9 d 1 b 9 2 4 1 < / K e y > < V a l u e   x m l n s : a = " h t t p : / / s c h e m a s . d a t a c o n t r a c t . o r g / 2 0 0 4 / 0 7 / M i c r o s o f t . A n a l y s i s S e r v i c e s . C o m m o n " > < a : H a s F o c u s > t r u e < / a : H a s F o c u s > < a : S i z e A t D p i 9 6 > 1 4 3 < / a : S i z e A t D p i 9 6 > < a : V i s i b l e > t r u e < / a : V i s i b l e > < / V a l u e > < / K e y V a l u e O f s t r i n g S a n d b o x E d i t o r . M e a s u r e G r i d S t a t e S c d E 3 5 R y > < K e y V a l u e O f s t r i n g S a n d b o x E d i t o r . M e a s u r e G r i d S t a t e S c d E 3 5 R y > < K e y > C a m p a i g n _ d a t a _ 1 b e 6 1 d 5 4 - c b 1 6 - 4 4 1 3 - 8 a 3 a - e 8 5 5 4 c 5 4 d d 0 b 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3.xml>��< ? x m l   v e r s i o n = " 1 . 0 "   e n c o d i n g = " U T F - 1 6 " ? > < G e m i n i   x m l n s = " h t t p : / / g e m i n i / p i v o t c u s t o m i z a t i o n / 6 4 0 f 9 3 e c - 1 3 8 4 - 4 7 b c - 9 e d a - 8 d d c 1 d f 9 b 3 6 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 T r u e < / V i s i b l e > < / i t e m > < / C a l c u l a t e d F i e l d s > < S A H o s t H a s h > 0 < / S A H o s t H a s h > < G e m i n i F i e l d L i s t V i s i b l e > T r u e < / G e m i n i F i e l d L i s t V i s i b l e > < / S e t t i n g s > ] ] > < / C u s t o m C o n t e n t > < / G e m i n i > 
</file>

<file path=customXml/item34.xml>��< ? x m l   v e r s i o n = " 1 . 0 "   e n c o d i n g = " U T F - 1 6 " ? > < G e m i n i   x m l n s = " h t t p : / / g e m i n i / p i v o t c u s t o m i z a t i o n / e 5 6 d 9 4 6 1 - 4 2 c 2 - 4 9 2 d - b d 2 1 - d 2 2 e 2 4 5 f 9 3 2 0 " > < 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35.xml>��< ? x m l   v e r s i o n = " 1 . 0 "   e n c o d i n g = " U T F - 1 6 " ? > < G e m i n i   x m l n s = " h t t p : / / g e m i n i / p i v o t c u s t o m i z a t i o n / 6 2 9 c 4 2 b 6 - 1 e 7 5 - 4 f c b - 8 7 d 7 - 0 b 8 7 3 5 4 f 0 e f f " > < 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C a l c u l a t e d F i e l d s > < S A H o s t H a s h > 0 < / S A H o s t H a s h > < G e m i n i F i e l d L i s t V i s i b l e > T r u e < / G e m i n i F i e l d L i s t V i s i b l e > < / S e t t i n g s > ] ] > < / C u s t o m C o n t e n t > < / G e m i n i > 
</file>

<file path=customXml/item36.xml>��< ? x m l   v e r s i o n = " 1 . 0 "   e n c o d i n g = " U T F - 1 6 " ? > < G e m i n i   x m l n s = " h t t p : / / g e m i n i / p i v o t c u s t o m i z a t i o n / 6 a b 0 a 5 f a - 6 3 9 b - 4 b 0 9 - b e 5 7 - 3 f 5 d 4 f c 5 b 5 4 a " > < 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37.xml>��< ? x m l   v e r s i o n = " 1 . 0 "   e n c o d i n g = " U T F - 1 6 " ? > < G e m i n i   x m l n s = " h t t p : / / g e m i n i / p i v o t c u s t o m i z a t i o n / 8 d 5 a f 8 5 d - 8 f f c - 4 4 2 d - b 7 f 6 - d f 0 f 6 4 3 3 9 1 7 e " > < 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 T r u e < / V i s i b l e > < / i t e m > < / C a l c u l a t e d F i e l d s > < S A H o s t H a s h > 0 < / S A H o s t H a s h > < G e m i n i F i e l d L i s t V i s i b l e > T r u e < / G e m i n i F i e l d L i s t V i s i b l e > < / S e t t i n g s > ] ] > < / C u s t o m C o n t e n t > < / G e m i n i > 
</file>

<file path=customXml/item38.xml>��< ? x m l   v e r s i o n = " 1 . 0 "   e n c o d i n g = " U T F - 1 6 " ? > < G e m i n i   x m l n s = " h t t p : / / g e m i n i / p i v o t c u s t o m i z a t i o n / T a b l e X M L _ C u s t o m e r _ L o o k u p _ 5 6 e 3 6 7 4 f - 1 c b 9 - 4 1 4 1 - 9 b 9 3 - 2 c 7 e 4 7 e 8 1 1 5 f " > < C u s t o m C o n t e n t > < ! [ C D A T A [ < T a b l e W i d g e t G r i d S e r i a l i z a t i o n   x m l n s : x s d = " h t t p : / / w w w . w 3 . o r g / 2 0 0 1 / X M L S c h e m a "   x m l n s : x s i = " h t t p : / / w w w . w 3 . o r g / 2 0 0 1 / X M L S c h e m a - i n s t a n c e " > < C o l u m n S u g g e s t e d T y p e   / > < C o l u m n F o r m a t   / > < C o l u m n A c c u r a c y   / > < C o l u m n C u r r e n c y S y m b o l   / > < C o l u m n P o s i t i v e P a t t e r n   / > < C o l u m n N e g a t i v e P a t t e r n   / > < C o l u m n W i d t h s > < i t e m > < k e y > < s t r i n g > C u s t o m e r _ S e g m e n t < / s t r i n g > < / k e y > < v a l u e > < i n t > 2 2 8 < / i n t > < / v a l u e > < / i t e m > < i t e m > < k e y > < s t r i n g > C u s t o m e r _ S e g m e n t _ I d < / s t r i n g > < / k e y > < v a l u e > < i n t > 2 5 7 < / i n t > < / v a l u e > < / i t e m > < i t e m > < k e y > < s t r i n g > N o _ o f _ E m p l o y e e < / s t r i n g > < / k e y > < v a l u e > < i n t > 2 0 6 < / i n t > < / v a l u e > < / i t e m > < i t e m > < k e y > < s t r i n g > R e v e n u e < / s t r i n g > < / k e y > < v a l u e > < i n t > 1 2 8 < / i n t > < / v a l u e > < / i t e m > < / C o l u m n W i d t h s > < C o l u m n D i s p l a y I n d e x > < i t e m > < k e y > < s t r i n g > C u s t o m e r _ S e g m e n t < / s t r i n g > < / k e y > < v a l u e > < i n t > 0 < / i n t > < / v a l u e > < / i t e m > < i t e m > < k e y > < s t r i n g > C u s t o m e r _ S e g m e n t _ I d < / s t r i n g > < / k e y > < v a l u e > < i n t > 1 < / i n t > < / v a l u e > < / i t e m > < i t e m > < k e y > < s t r i n g > N o _ o f _ E m p l o y e e < / 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0 1 1 f f 4 3 2 - 3 6 c 8 - 4 6 5 3 - 8 5 5 5 - c 8 0 c e 8 9 d 4 1 e 8 " > < 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4.xml>��< ? x m l   v e r s i o n = " 1 . 0 "   e n c o d i n g = " U T F - 1 6 " ? > < G e m i n i   x m l n s = " h t t p : / / g e m i n i / p i v o t c u s t o m i z a t i o n / T a b l e X M L _ E m p _ L o o k u p _ 4 4 b 3 d 6 d 0 - 7 0 a 4 - 4 3 c 8 - a 7 6 a - 3 f 2 b 4 c 4 d 4 6 9 9 " > < C u s t o m C o n t e n t > < ! [ C D A T A [ < T a b l e W i d g e t G r i d S e r i a l i z a t i o n   x m l n s : x s d = " h t t p : / / w w w . w 3 . o r g / 2 0 0 1 / X M L S c h e m a "   x m l n s : x s i = " h t t p : / / w w w . w 3 . o r g / 2 0 0 1 / X M L S c h e m a - i n s t a n c e " > < C o l u m n S u g g e s t e d T y p e   / > < C o l u m n F o r m a t   / > < C o l u m n A c c u r a c y   / > < C o l u m n C u r r e n c y S y m b o l   / > < C o l u m n P o s i t i v e P a t t e r n   / > < C o l u m n N e g a t i v e P a t t e r n   / > < C o l u m n W i d t h s > < i t e m > < k e y > < s t r i n g > E m p _ i d < / s t r i n g > < / k e y > < v a l u e > < i n t > 1 1 8 < / i n t > < / v a l u e > < / i t e m > < i t e m > < k e y > < s t r i n g > F i r s t _ N a m e < / s t r i n g > < / k e y > < v a l u e > < i n t > 1 5 3 < / i n t > < / v a l u e > < / i t e m > < i t e m > < k e y > < s t r i n g > L a s t _ N a m e < / s t r i n g > < / k e y > < v a l u e > < i n t > 1 5 0 < / i n t > < / v a l u e > < / i t e m > < i t e m > < k e y > < s t r i n g > G e n d e r < / s t r i n g > < / k e y > < v a l u e > < i n t > 1 1 7 < / i n t > < / v a l u e > < / i t e m > < i t e m > < k e y > < s t r i n g > M a n a g e r _ I d < / s t r i n g > < / k e y > < v a l u e > < i n t > 1 6 0 < / i n t > < / v a l u e > < / i t e m > < i t e m > < k e y > < s t r i n g > M a n a g e r _ N a m e < / s t r i n g > < / k e y > < v a l u e > < i n t > 1 9 6 < / i n t > < / v a l u e > < / i t e m > < / C o l u m n W i d t h s > < C o l u m n D i s p l a y I n d e x > < i t e m > < k e y > < s t r i n g > E m p _ i d < / s t r i n g > < / k e y > < v a l u e > < i n t > 0 < / i n t > < / v a l u e > < / i t e m > < i t e m > < k e y > < s t r i n g > F i r s t _ N a m e < / s t r i n g > < / k e y > < v a l u e > < i n t > 1 < / i n t > < / v a l u e > < / i t e m > < i t e m > < k e y > < s t r i n g > L a s t _ N a m e < / s t r i n g > < / k e y > < v a l u e > < i n t > 2 < / i n t > < / v a l u e > < / i t e m > < i t e m > < k e y > < s t r i n g > G e n d e r < / s t r i n g > < / k e y > < v a l u e > < i n t > 3 < / i n t > < / v a l u e > < / i t e m > < i t e m > < k e y > < s t r i n g > M a n a g e r _ I d < / s t r i n g > < / k e y > < v a l u e > < i n t > 4 < / i n t > < / v a l u e > < / i t e m > < i t e m > < k e y > < s t r i n g > M a n a g e r _ N a m e < / s t r i n g > < / k e y > < v a l u e > < i n t > 5 < / 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e d 5 2 1 6 7 2 - 5 d 8 9 - 4 5 1 5 - b 8 b 0 - 4 e f d 5 d 4 a 3 3 1 2 " > < 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 T r u e < / V i s i b l e > < / i t e m > < / C a l c u l a t e d F i e l d s > < S A H o s t H a s h > 0 < / S A H o s t H a s h > < G e m i n i F i e l d L i s t V i s i b l e > T r u e < / G e m i n i F i e l d L i s t V i s i b l e > < / S e t t i n g s > ] ] > < / C u s t o m C o n t e n t > < / G e m i n i > 
</file>

<file path=customXml/item41.xml>��< ? x m l   v e r s i o n = " 1 . 0 "   e n c o d i n g = " U T F - 1 6 " ? > < G e m i n i   x m l n s = " h t t p : / / g e m i n i / p i v o t c u s t o m i z a t i o n / b 4 d c 7 9 d 9 - b c 2 5 - 4 e b 1 - a a 0 3 - 6 a e d f 0 a 0 a b d 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 T r u e < / V i s i b l e > < / i t e m > < / C a l c u l a t e d F i e l d s > < S A H o s t H a s h > 0 < / S A H o s t H a s h > < G e m i n i F i e l d L i s t V i s i b l e > T r u e < / G e m i n i F i e l d L i s t V i s i b l e > < / S e t t i n g s > ] ] > < / C u s t o m C o n t e n t > < / G e m i n i > 
</file>

<file path=customXml/item42.xml>��< ? x m l   v e r s i o n = " 1 . 0 "   e n c o d i n g = " U T F - 1 6 " ? > < G e m i n i   x m l n s = " h t t p : / / g e m i n i / p i v o t c u s t o m i z a t i o n / d 5 7 c 6 1 f 2 - 5 9 5 a - 4 e 6 e - a c 9 d - f a 4 6 6 6 0 d a 3 4 d " > < 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43.xml>��< ? x m l   v e r s i o n = " 1 . 0 "   e n c o d i n g = " U T F - 1 6 " ? > < G e m i n i   x m l n s = " h t t p : / / g e m i n i / p i v o t c u s t o m i z a t i o n / 7 a 2 4 1 2 b 3 - 1 5 f 6 - 4 5 d d - 9 c c 5 - 1 1 5 b a d b 8 c 3 6 b " > < 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44.xml>��< ? x m l   v e r s i o n = " 1 . 0 "   e n c o d i n g = " U T F - 1 6 " ? > < G e m i n i   x m l n s = " h t t p : / / g e m i n i / p i v o t c u s t o m i z a t i o n / f 3 4 b b 2 0 3 - 6 f 6 d - 4 a 0 6 - a f f 3 - 8 6 3 0 0 0 3 7 f 1 6 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45.xml>��< ? x m l   v e r s i o n = " 1 . 0 "   e n c o d i n g = " U T F - 1 6 " ? > < G e m i n i   x m l n s = " h t t p : / / g e m i n i / p i v o t c u s t o m i z a t i o n / 5 9 5 c a 1 1 0 - 7 1 4 c - 4 9 8 8 - b 2 4 3 - b d a 4 f b 2 4 5 f 3 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46.xml>��< ? x m l   v e r s i o n = " 1 . 0 "   e n c o d i n g = " U T F - 1 6 " ? > < G e m i n i   x m l n s = " h t t p : / / g e m i n i / p i v o t c u s t o m i z a t i o n / f 6 6 3 f a 5 d - 9 b 3 5 - 4 2 3 d - 8 a 1 5 - 0 3 7 7 a f f a 2 b 1 6 " > < 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47.xml>��< ? x m l   v e r s i o n = " 1 . 0 "   e n c o d i n g = " U T F - 1 6 " ? > < G e m i n i   x m l n s = " h t t p : / / g e m i n i / p i v o t c u s t o m i z a t i o n / I s S a n d b o x E m b e d d e d " > < C u s t o m C o n t e n t > < ! [ C D A T A [ y e s ] ] > < / C u s t o m C o n t e n t > < / G e m i n i > 
</file>

<file path=customXml/item48.xml>��< ? x m l   v e r s i o n = " 1 . 0 "   e n c o d i n g = " U T F - 1 6 " ? > < G e m i n i   x m l n s = " h t t p : / / g e m i n i / p i v o t c u s t o m i z a t i o n / d a b 7 9 f 5 9 - b 0 f 1 - 4 0 9 2 - b d e 9 - 0 6 7 b 5 c f 4 f d 9 7 " > < 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 F a l s e < / V i s i b l e > < / i t e m > < / C a l c u l a t e d F i e l d s > < S A H o s t H a s h > 0 < / S A H o s t H a s h > < G e m i n i F i e l d L i s t V i s i b l e > T r u e < / G e m i n i F i e l d L i s t V i s i b l e > < / S e t t i n g s > ] ] > < / C u s t o m C o n t e n t > < / G e m i n i > 
</file>

<file path=customXml/item49.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50.xml>��< ? x m l   v e r s i o n = " 1 . 0 "   e n c o d i n g = " U T F - 1 6 " ? > < G e m i n i   x m l n s = " h t t p : / / g e m i n i / p i v o t c u s t o m i z a t i o n / 5 b 2 6 c 0 d 5 - d b 2 5 - 4 1 6 0 - a 6 8 2 - e a f c 6 2 8 7 b 0 2 b " > < 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 R O I < / M e a s u r e N a m e > < D i s p l a y N a m e > R O I < / D i s p l a y N a m e > < V i s i b l e > F a l s e < / V i s i b l e > < / i t e m > < / C a l c u l a t e d F i e l d s > < S A H o s t H a s h > 0 < / S A H o s t H a s h > < G e m i n i F i e l d L i s t V i s i b l e > T r u e < / G e m i n i F i e l d L i s t V i s i b l e > < / S e t t i n g s > ] ] > < / C u s t o m C o n t e n t > < / G e m i n i > 
</file>

<file path=customXml/item51.xml>��< ? x m l   v e r s i o n = " 1 . 0 "   e n c o d i n g = " U T F - 1 6 " ? > < G e m i n i   x m l n s = " h t t p : / / g e m i n i / p i v o t c u s t o m i z a t i o n / 5 6 3 8 9 4 e a - 3 d 6 c - 4 f e 4 - a 7 b 6 - d f a b c f 1 9 0 3 8 6 " > < 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6.xml>��< ? x m l   v e r s i o n = " 1 . 0 "   e n c o d i n g = " U T F - 1 6 " ? > < G e m i n i   x m l n s = " h t t p : / / g e m i n i / p i v o t c u s t o m i z a t i o n / T a b l e X M L _ C a l e n d e r _ L o o k u p _ b 1 5 5 7 c 2 e - f 0 9 c - 4 0 c 0 - 8 1 9 7 - 4 2 5 e 9 d 1 b 9 2 4 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  N a m e < / s t r i n g > < / k e y > < v a l u e > < i n t > 1 7 0 < / i n t > < / v a l u e > < / i t e m > < i t e m > < k e y > < s t r i n g > Q u a r t e r < / s t r i n g > < / k e y > < v a l u e > < i n t > 1 2 1 < / i n t > < / v a l u e > < / i t e m > < i t e m > < k e y > < s t r i n g > Q u a r t e r _ N a m e < / s t r i n g > < / k e y > < v a l u e > < i n t > 1 8 6 < / i n t > < / v a l u e > < / i t e m > < i t e m > < k e y > < s t r i n g > D a y   N a m e < / s t r i n g > < / k e y > < v a l u e > < i n t > 1 4 3 < / i n t > < / v a l u e > < / i t e m > < i t e m > < k e y > < s t r i n g > S t a r t   o f   W e e k < / s t r i n g > < / k e y > < v a l u e > < i n t > 1 7 2 < / i n t > < / v a l u e > < / i t e m > < i t e m > < k e y > < s t r i n g > W e e k   o f   M o n t h < / s t r i n g > < / k e y > < v a l u e > < i n t > 1 9 1 < / i n t > < / v a l u e > < / i t e m > < / C o l u m n W i d t h s > < C o l u m n D i s p l a y I n d e x > < i t e m > < k e y > < s t r i n g > D a t e < / s t r i n g > < / k e y > < v a l u e > < i n t > 0 < / i n t > < / v a l u e > < / i t e m > < i t e m > < k e y > < s t r i n g > Y e a r < / s t r i n g > < / k e y > < v a l u e > < i n t > 1 < / i n t > < / v a l u e > < / i t e m > < i t e m > < k e y > < s t r i n g > M o n t h < / s t r i n g > < / k e y > < v a l u e > < i n t > 2 < / i n t > < / v a l u e > < / i t e m > < i t e m > < k e y > < s t r i n g > M o n t h   N a m e < / s t r i n g > < / k e y > < v a l u e > < i n t > 3 < / i n t > < / v a l u e > < / i t e m > < i t e m > < k e y > < s t r i n g > Q u a r t e r < / s t r i n g > < / k e y > < v a l u e > < i n t > 4 < / i n t > < / v a l u e > < / i t e m > < i t e m > < k e y > < s t r i n g > Q u a r t e r _ N a m e < / s t r i n g > < / k e y > < v a l u e > < i n t > 5 < / i n t > < / v a l u e > < / i t e m > < i t e m > < k e y > < s t r i n g > D a y   N a m e < / s t r i n g > < / k e y > < v a l u e > < i n t > 6 < / i n t > < / v a l u e > < / i t e m > < i t e m > < k e y > < s t r i n g > S t a r t   o f   W e e k < / s t r i n g > < / k e y > < v a l u e > < i n t > 7 < / i n t > < / v a l u e > < / i t e m > < i t e m > < k e y > < s t r i n g > W e e k   o f   M o n t h < / s t r i n g > < / k e y > < v a l u e > < i n t > 8 < / i n t > < / v a l u e > < / i t e m > < / C o l u m n D i s p l a y I n d e x > < C o l u m n F r o z e n   / > < C o l u m n C h e c k e d   / > < C o l u m n F i l t e r   / > < S e l e c t i o n F i l t e r   / > < F i l t e r P a r a m e t e r s   / > < I s S o r t D e s c e n d i n g > f a l s e < / I s S o r t D e s c e n d i n g > < / T a b l e W i d g e t G r i d S e r i a l i z a t i o n > ] ] > < / C u s t o m C o n t e n t > < / G e m i n i > 
</file>

<file path=customXml/item7.xml>��< ? x m l   v e r s i o n = " 1 . 0 "   e n c o d i n g = " u t f - 1 6 " ? > < D a t a M a s h u p   s q m i d = " f 6 e d e 2 c 1 - f 2 4 9 - 4 f 7 8 - a 8 b 3 - a 7 1 e c e 2 7 a 5 4 5 "   x m l n s = " h t t p : / / s c h e m a s . m i c r o s o f t . c o m / D a t a M a s h u p " > A A A A A P U G A A B Q S w M E F A A C A A g A o Z 0 p 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K G d 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n S l a 2 P C y Y e 4 D A A B g E g A A E w A c A E Z v c m 1 1 b G F z L 1 N l Y 3 R p b 2 4 x L m 0 g o h g A K K A U A A A A A A A A A A A A A A A A A A A A A A A A A A A A 3 V d L b 9 s 4 E L 4 H y H 8 g 2 I s D C A b s u A F 2 C x 8 c O + 0 a S O K 2 S r F Y J I X A S G O b j U R 6 S S q o E f i / 7 1 C S r X d t 5 7 J t f b E 0 H z n f v E l p 8 A 2 X g r j p f + / d 6 c n p i V 4 y B Q G 5 i l b e t Z R P 8 Y o M S Q j m 9 I T g z 5 W x 8 g E l Y / 3 c n U g / j k C Y z n s e Q n c s h c E X 3 a G T P x 8 m z D A y E i x c a 0 M + K v k N G f R D 9 v B w 9 d 2 H k K y y t 8 v + p X c V M R 5 6 N 0 w 9 g e F i 4 S V b D f f 1 Q 2 5 H 1 9 f P 9 M y 5 n 0 D I I 2 5 A D a l D H T K W Y R w J P b x w y J X w Z Y D b h 7 3 + 2 7 5 D P s X S g G v W I Q z z x + 6 t F P D 1 z E n 9 e U P H S y Y W 6 O / d e g U U H b t j j 7 j o T j G h 5 1 J F q X Y L 6 k 7 q v P P y Q l N p D 9 k N I s T A d 7 N x y F b e b 5 G f t 8 g H L f K 3 L f K L k n y T + 4 L x j d D P g P w F L A C l c 3 8 y J J N 3 K m 4 7 5 D 5 b M A p D 1 2 c h U 3 p o V N w W p 9 6 e Q D V Y Y q N m U 8 m D m l P v u d L G u 2 U R 1 K B r 1 o Z 8 A I F 6 a + I b J t g C l D e t 0 2 y h m r r N 2 e k J F 8 1 + F j t i H G s j I 9 T w M 7 R F x Z g 9 v T H 4 T X r j 1 6 n 1 X X 5 c W N h i q L t X W d B U s r f S k 3 M s g l U o 1 1 D v g c / w D C J + Z T G z M O m g n 6 O Y y 8 b s K e b e 6 4 r 5 4 I L J S v n I O n l d m W A M d / k L 8 L l Y 4 V O h Q d k N / w B T u f p R E K S K 6 5 V N k 5 U O A e Y v i V X d t Y L O v X 1 E s 8 l U m I t B 1 y 5 u Y L n B 3 C 6 b a c q W I E + 6 t k i U S I 5 h I s k c / j H d l o Y W d t R I r T Q n 3 n V C A + + n m O F / S y i b r E P m 7 Z 4 i b S a b z Y + I 7 t 8 A T 0 T O D 4 p y z k n L 2 4 p G W G Q 2 P y b s E 7 Y + J O h V S r r b V 6 R H 4 W x u l x 4 e f t e g W 1 a z 3 b b H i A I n L e 8 r G p E g q R m Z C Q 5 u t G U R s P V Z o a 1 y a z 5 D J J / t / E u H S W 5 G C m T i T q v Z z k s l J 0 0 N W 1 r R a 3 a 1 a s j h y S 4 Z 1 J Z 1 p E q U i 4 D b q z 0 L M 6 J j k t 8 r N I B X r A A + J / e Z / C v q 6 x G z B I F L 0 V U I N V T x / h b v N + P n W / y 8 G R 9 s 8 U G G 0 x k K F C 1 m V S q c q c 1 5 T a A 8 s a 2 R c X b j m F b n H G 0 b C t X w 0 B 8 V b q 1 y i k d 1 3 Y X y c R 2 t G F 8 I L 7 C H 7 v 9 6 W L e i m u t 9 J / c f v 9 H R v U v J d E K L P Z j e 7 r Z g 4 8 d L G j 4 3 f r T h r n / 0 I A l + 3 j R d C A + 5 N O 6 o s 0 t B G b 1 j a g H G G 8 U B B + G 3 4 l M R I J V a t + H X 0 m e 2 e + r s G F c B o f d F Q 9 0 0 1 5 p c u / I k a q V h Y V p W 2 n P T + 3 I l p B k 4 W 4 F I V F c j H n L / S d f l X 4 S O H 7 W v + C M 0 o J c y x i g 0 A O n V 2 6 b C w 1 y A Q k M b S E f + v z H X y R z x x l J b q 8 e x U h j Z d b 4 o 9 S 2 7 r J e 0 l d d u i v N M Y N 0 0 T j M L 5 M O s f A F 8 q R R P 8 s W N T 6 0 h p s X X P c b S u n B T H W F l q 9 / 9 B 1 B L A Q I t A B Q A A g A I A K G d K V r b y C I I p Q A A A P c A A A A S A A A A A A A A A A A A A A A A A A A A A A B D b 2 5 m a W c v U G F j a 2 F n Z S 5 4 b W x Q S w E C L Q A U A A I A C A C h n S l a D 8 r p q 6 Q A A A D p A A A A E w A A A A A A A A A A A A A A A A D x A A A A W 0 N v b n R l b n R f V H l w Z X N d L n h t b F B L A Q I t A B Q A A g A I A K G d K V r Y 8 L J h 7 g M A A G A S A A A T A A A A A A A A A A A A A A A A A O I B A A B G b 3 J t d W x h c y 9 T Z W N 0 a W 9 u M S 5 t U E s F B g A A A A A D A A M A w g A A A B 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9 A A A A A A A A 2 j 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F 9 M b 2 9 r d X A 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V H l w Z X M i I F Z h b H V l P S J z Q m d Z R 0 J n W U c i I C 8 + P E V u d H J 5 I F R 5 c G U 9 I k Z p b G x M Y X N 0 V X B k Y X R l Z C I g V m F s d W U 9 I m Q y M D I 1 L T A x L T A 5 V D E 0 O j E 0 O j U 4 L j k w O T E 2 M T F a I i A v P j x F b n R y e S B U e X B l P S J G a W x s R X J y b 3 J D b 3 V u d C I g V m F s d W U 9 I m w w I i A v P j x F b n R y e S B U e X B l P S J G a W x s R X J y b 3 J D b 2 R l I i B W Y W x 1 Z T 0 i c 1 V u a 2 5 v d 2 4 i I C 8 + P E V u d H J 5 I F R 5 c G U 9 I k Z p b G x D b 3 V u d C I g V m F s d W U 9 I m w x M C I g L z 4 8 R W 5 0 c n k g V H l w Z T 0 i U G l 2 b 3 R P Y m p l Y 3 R O Y W 1 l I i B W Y W x 1 Z T 0 i c 0 V 4 Z W N 1 d G l 2 Z V 9 B b m F s e X N p c y F l b W F p b C B z Z W 5 0 I E J 5 I G V 4 Z W N 1 d G l 2 Z S I g L z 4 8 R W 5 0 c n k g V H l w Z T 0 i U X V l c n l J R C I g V m F s d W U 9 I n M x Y m V i Y 2 M 4 M i 1 j Z W V m L T Q 5 Z j E t O D Q y O C 1 j N j Z i N T Q 3 N z Q 1 Z j Y i I C 8 + P E V u d H J 5 I F R 5 c G U 9 I k Z p b G x D b 2 x 1 b W 5 O Y W 1 l c y I g V m F s d W U 9 I n N b J n F 1 b 3 Q 7 R W 1 w X 2 l k J n F 1 b 3 Q 7 L C Z x d W 9 0 O 0 Z p c n N 0 X 0 5 h b W U m c X V v d D s s J n F 1 b 3 Q 7 T G F z d F 9 O Y W 1 l J n F 1 b 3 Q 7 L C Z x d W 9 0 O 0 d l b m R l c i Z x d W 9 0 O y w m c X V v d D t N Y W 5 h Z 2 V y X 0 l k J n F 1 b 3 Q 7 L C Z x d W 9 0 O 0 1 h b m F n Z X J f T m F t Z S Z x d W 9 0 O 1 0 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R W 1 w X 0 x v b 2 t 1 c C 9 D a G F u Z 2 V k I F R 5 c G U x L n t F b X B f a W Q s M H 0 m c X V v d D s s J n F 1 b 3 Q 7 U 2 V j d G l v b j E v R W 1 w X 0 x v b 2 t 1 c C 9 D a G F u Z 2 V k I F R 5 c G U x L n t G a X J z d F 9 O Y W 1 l L D F 9 J n F 1 b 3 Q 7 L C Z x d W 9 0 O 1 N l Y 3 R p b 2 4 x L 0 V t c F 9 M b 2 9 r d X A v Q 2 h h b m d l Z C B U e X B l M S 5 7 T G F z d F 9 O Y W 1 l L D J 9 J n F 1 b 3 Q 7 L C Z x d W 9 0 O 1 N l Y 3 R p b 2 4 x L 0 V t c F 9 M b 2 9 r d X A v Q 2 h h b m d l Z C B U e X B l M S 5 7 R 2 V u Z G V y L D N 9 J n F 1 b 3 Q 7 L C Z x d W 9 0 O 1 N l Y 3 R p b 2 4 x L 0 V t c F 9 M b 2 9 r d X A v Q 2 h h b m d l Z C B U e X B l M S 5 7 T W F u Y W d l c l 9 J Z C w 0 f S Z x d W 9 0 O y w m c X V v d D t T Z W N 0 a W 9 u M S 9 F b X B f T G 9 v a 3 V w L 0 N o Y W 5 n Z W Q g V H l w Z T E u e 0 1 h b m F n Z X J f T m F t Z S w 1 f S Z x d W 9 0 O 1 0 s J n F 1 b 3 Q 7 Q 2 9 s d W 1 u Q 2 9 1 b n Q m c X V v d D s 6 N i w m c X V v d D t L Z X l D b 2 x 1 b W 5 O Y W 1 l c y Z x d W 9 0 O z p b X S w m c X V v d D t D b 2 x 1 b W 5 J Z G V u d G l 0 a W V z J n F 1 b 3 Q 7 O l s m c X V v d D t T Z W N 0 a W 9 u M S 9 F b X B f T G 9 v a 3 V w L 0 N o Y W 5 n Z W Q g V H l w Z T E u e 0 V t c F 9 p Z C w w f S Z x d W 9 0 O y w m c X V v d D t T Z W N 0 a W 9 u M S 9 F b X B f T G 9 v a 3 V w L 0 N o Y W 5 n Z W Q g V H l w Z T E u e 0 Z p c n N 0 X 0 5 h b W U s M X 0 m c X V v d D s s J n F 1 b 3 Q 7 U 2 V j d G l v b j E v R W 1 w X 0 x v b 2 t 1 c C 9 D a G F u Z 2 V k I F R 5 c G U x L n t M Y X N 0 X 0 5 h b W U s M n 0 m c X V v d D s s J n F 1 b 3 Q 7 U 2 V j d G l v b j E v R W 1 w X 0 x v b 2 t 1 c C 9 D a G F u Z 2 V k I F R 5 c G U x L n t H Z W 5 k Z X I s M 3 0 m c X V v d D s s J n F 1 b 3 Q 7 U 2 V j d G l v b j E v R W 1 w X 0 x v b 2 t 1 c C 9 D a G F u Z 2 V k I F R 5 c G U x L n t N Y W 5 h Z 2 V y X 0 l k L D R 9 J n F 1 b 3 Q 7 L C Z x d W 9 0 O 1 N l Y 3 R p b 2 4 x L 0 V t c F 9 M b 2 9 r d X A v Q 2 h h b m d l Z C B U e X B l M S 5 7 T W F u Y W d l c l 9 O Y W 1 l L D V 9 J n F 1 b 3 Q 7 X S w m c X V v d D t S Z W x h d G l v b n N o a X B J b m Z v J n F 1 b 3 Q 7 O l t d f S I g L z 4 8 L 1 N 0 Y W J s Z U V u d H J p Z X M + P C 9 J d G V t P j x J d G V t P j x J d G V t T G 9 j Y X R p b 2 4 + P E l 0 Z W 1 U e X B l P k Z v c m 1 1 b G E 8 L 0 l 0 Z W 1 U e X B l P j x J d G V t U G F 0 a D 5 T Z W N 0 a W 9 u M S 9 F b X B f T G 9 v a 3 V w L 1 N v d X J j Z T w v S X R l b V B h d G g + P C 9 J d G V t T G 9 j Y X R p b 2 4 + P F N 0 Y W J s Z U V u d H J p Z X M g L z 4 8 L 0 l 0 Z W 0 + P E l 0 Z W 0 + P E l 0 Z W 1 M b 2 N h d G l v b j 4 8 S X R l b V R 5 c G U + R m 9 y b X V s Y T w v S X R l b V R 5 c G U + P E l 0 Z W 1 Q Y X R o P l N l Y 3 R p b 2 4 x L 0 V t c F 9 M b 2 9 r d X A v Q 2 h h b m d l Z C U y M F R 5 c G U 8 L 0 l 0 Z W 1 Q Y X R o P j w v S X R l b U x v Y 2 F 0 a W 9 u P j x T d G F i b G V F b n R y a W V z I C 8 + P C 9 J d G V t P j x J d G V t P j x J d G V t T G 9 j Y X R p b 2 4 + P E l 0 Z W 1 U e X B l P k Z v c m 1 1 b G E 8 L 0 l 0 Z W 1 U e X B l P j x J d G V t U G F 0 a D 5 T Z W N 0 a W 9 u M S 9 F b X B f T G 9 v a 3 V w L 1 B y b 2 1 v d G V k J T I w S G V h Z G V y c z w v S X R l b V B h d G g + P C 9 J d G V t T G 9 j Y X R p b 2 4 + P F N 0 Y W J s Z U V u d H J p Z X M g L z 4 8 L 0 l 0 Z W 0 + P E l 0 Z W 0 + P E l 0 Z W 1 M b 2 N h d G l v b j 4 8 S X R l b V R 5 c G U + R m 9 y b X V s Y T w v S X R l b V R 5 c G U + P E l 0 Z W 1 Q Y X R o P l N l Y 3 R p b 2 4 x L 0 V t c F 9 M b 2 9 r d X A v Q 2 h h b m d l Z C U y M F R 5 c G U x P C 9 J d G V t U G F 0 a D 4 8 L 0 l 0 Z W 1 M b 2 N h d G l v b j 4 8 U 3 R h Y m x l R W 5 0 c m l l c y A v P j w v S X R l b T 4 8 S X R l b T 4 8 S X R l b U x v Y 2 F 0 a W 9 u P j x J d G V t V H l w Z T 5 G b 3 J t d W x h P C 9 J d G V t V H l w Z T 4 8 S X R l b V B h d G g + U 2 V j d G l v b j E v Q 3 V z d G 9 t Z X J f T G 9 v a 3 V w 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W U d C Z z 0 9 I i A v P j x F b n R y e S B U e X B l P S J G a W x s T G F z d F V w Z G F 0 Z W Q i I F Z h b H V l P S J k M j A y N S 0 w M S 0 w O V Q x N D o x N D o 1 O C 4 5 M T U y M z k x W i I g L z 4 8 R W 5 0 c n k g V H l w Z T 0 i R m l s b E V y c m 9 y Q 2 9 1 b n Q i I F Z h b H V l P S J s M C I g L z 4 8 R W 5 0 c n k g V H l w Z T 0 i R m l s b E V y c m 9 y Q 2 9 k Z S I g V m F s d W U 9 I n N V b m t u b 3 d u I i A v P j x F b n R y e S B U e X B l P S J G a W x s Q 2 9 1 b n Q i I F Z h b H V l P S J s M y I g L z 4 8 R W 5 0 c n k g V H l w Z T 0 i U G l 2 b 3 R P Y m p l Y 3 R O Y W 1 l I i B W Y W x 1 Z T 0 i c 0 N h b X B h a W d u X 0 F u Y W x 5 c 2 l z I U x l Y W Q g R 2 V u Z X J h d G V k I G J 5 I G N v b X B h b n l f c 2 l 6 Z S I g L z 4 8 R W 5 0 c n k g V H l w Z T 0 i U X V l c n l J R C I g V m F s d W U 9 I n M 1 M W Z j N j I x N C 0 1 O D I z L T R k N W E t O D J i Z i 0 w Z T M y N D k 4 N z E w M T k i I C 8 + P E V u d H J 5 I F R 5 c G U 9 I k Z p b G x D b 2 x 1 b W 5 O Y W 1 l c y I g V m F s d W U 9 I n N b J n F 1 b 3 Q 7 Q 3 V z d G 9 t Z X J f U 2 V n b W V u d C Z x d W 9 0 O y w m c X V v d D t D d X N 0 b 2 1 l c l 9 T Z W d t Z W 5 0 X 0 l k J n F 1 b 3 Q 7 L C Z x d W 9 0 O 0 5 v X 2 9 m X 0 V t c G x v e W V l J n F 1 b 3 Q 7 L C Z x d W 9 0 O 1 J l d m V u d W U m c X V v d D t d 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N 1 c 3 R v b W V y X 0 x v b 2 t 1 c C 9 D a G F u Z 2 V k I F R 5 c G U x L n t D d X N 0 b 2 1 l c l 9 T Z W d t Z W 5 0 L D B 9 J n F 1 b 3 Q 7 L C Z x d W 9 0 O 1 N l Y 3 R p b 2 4 x L 0 N 1 c 3 R v b W V y X 0 x v b 2 t 1 c C 9 D a G F u Z 2 V k I F R 5 c G U x L n t D d X N 0 b 2 1 l c l 9 T Z W d t Z W 5 0 X 0 l k L D F 9 J n F 1 b 3 Q 7 L C Z x d W 9 0 O 1 N l Y 3 R p b 2 4 x L 0 N 1 c 3 R v b W V y X 0 x v b 2 t 1 c C 9 D a G F u Z 2 V k I F R 5 c G U x L n t O b 1 9 v Z l 9 F b X B s b 3 l l Z S w y f S Z x d W 9 0 O y w m c X V v d D t T Z W N 0 a W 9 u M S 9 D d X N 0 b 2 1 l c l 9 M b 2 9 r d X A v Q 2 h h b m d l Z C B U e X B l M S 5 7 U m V 2 Z W 5 1 Z S w z f S Z x d W 9 0 O 1 0 s J n F 1 b 3 Q 7 Q 2 9 s d W 1 u Q 2 9 1 b n Q m c X V v d D s 6 N C w m c X V v d D t L Z X l D b 2 x 1 b W 5 O Y W 1 l c y Z x d W 9 0 O z p b X S w m c X V v d D t D b 2 x 1 b W 5 J Z G V u d G l 0 a W V z J n F 1 b 3 Q 7 O l s m c X V v d D t T Z W N 0 a W 9 u M S 9 D d X N 0 b 2 1 l c l 9 M b 2 9 r d X A v Q 2 h h b m d l Z C B U e X B l M S 5 7 Q 3 V z d G 9 t Z X J f U 2 V n b W V u d C w w f S Z x d W 9 0 O y w m c X V v d D t T Z W N 0 a W 9 u M S 9 D d X N 0 b 2 1 l c l 9 M b 2 9 r d X A v Q 2 h h b m d l Z C B U e X B l M S 5 7 Q 3 V z d G 9 t Z X J f U 2 V n b W V u d F 9 J Z C w x f S Z x d W 9 0 O y w m c X V v d D t T Z W N 0 a W 9 u M S 9 D d X N 0 b 2 1 l c l 9 M b 2 9 r d X A v Q 2 h h b m d l Z C B U e X B l M S 5 7 T m 9 f b 2 Z f R W 1 w b G 9 5 Z W U s M n 0 m c X V v d D s s J n F 1 b 3 Q 7 U 2 V j d G l v b j E v Q 3 V z d G 9 t Z X J f T G 9 v a 3 V w L 0 N o Y W 5 n Z W Q g V H l w Z T E u e 1 J l d m V u d W U s M 3 0 m c X V v d D t d L C Z x d W 9 0 O 1 J l b G F 0 a W 9 u c 2 h p c E l u Z m 8 m c X V v d D s 6 W 1 1 9 I i A v P j w v U 3 R h Y m x l R W 5 0 c m l l c z 4 8 L 0 l 0 Z W 0 + P E l 0 Z W 0 + P E l 0 Z W 1 M b 2 N h d G l v b j 4 8 S X R l b V R 5 c G U + R m 9 y b X V s Y T w v S X R l b V R 5 c G U + P E l 0 Z W 1 Q Y X R o P l N l Y 3 R p b 2 4 x L 0 N 1 c 3 R v b W V y X 0 x v b 2 t 1 c C 9 T b 3 V y Y 2 U 8 L 0 l 0 Z W 1 Q Y X R o P j w v S X R l b U x v Y 2 F 0 a W 9 u P j x T d G F i b G V F b n R y a W V z I C 8 + P C 9 J d G V t P j x J d G V t P j x J d G V t T G 9 j Y X R p b 2 4 + P E l 0 Z W 1 U e X B l P k Z v c m 1 1 b G E 8 L 0 l 0 Z W 1 U e X B l P j x J d G V t U G F 0 a D 5 T Z W N 0 a W 9 u M S 9 D d X N 0 b 2 1 l c l 9 M b 2 9 r d X A v Q 2 h h b m d l Z C U y M F R 5 c G U 8 L 0 l 0 Z W 1 Q Y X R o P j w v S X R l b U x v Y 2 F 0 a W 9 u P j x T d G F i b G V F b n R y a W V z I C 8 + P C 9 J d G V t P j x J d G V t P j x J d G V t T G 9 j Y X R p b 2 4 + P E l 0 Z W 1 U e X B l P k Z v c m 1 1 b G E 8 L 0 l 0 Z W 1 U e X B l P j x J d G V t U G F 0 a D 5 T Z W N 0 a W 9 u M S 9 D d X N 0 b 2 1 l c l 9 M b 2 9 r d X A v U H J v b W 9 0 Z W Q l M j B I Z W F k Z X J z P C 9 J d G V t U G F 0 a D 4 8 L 0 l 0 Z W 1 M b 2 N h d G l v b j 4 8 U 3 R h Y m x l R W 5 0 c m l l c y A v P j w v S X R l b T 4 8 S X R l b T 4 8 S X R l b U x v Y 2 F 0 a W 9 u P j x J d G V t V H l w Z T 5 G b 3 J t d W x h P C 9 J d G V t V H l w Z T 4 8 S X R l b V B h d G g + U 2 V j d G l v b j E v Q 3 V z d G 9 t Z X J f T G 9 v a 3 V w L 0 N o Y W 5 n Z W Q l M j B U e X B l M T w v S X R l b V B h d G g + P C 9 J d G V t T G 9 j Y X R p b 2 4 + P F N 0 Y W J s Z U V u d H J p Z X M g L z 4 8 L 0 l 0 Z W 0 + P E l 0 Z W 0 + P E l 0 Z W 1 M b 2 N h d G l v b j 4 8 S X R l b V R 5 c G U + R m 9 y b X V s Y T w v S X R l b V R 5 c G U + P E l 0 Z W 1 Q Y X R o P l N l Y 3 R p b 2 4 x L 0 N h b G V u Z G V y X 0 x v b 2 t 1 c 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D U U 1 E Q m d N Q U J n a 0 Q i I C 8 + P E V u d H J 5 I F R 5 c G U 9 I k Z p b G x M Y X N 0 V X B k Y X R l Z C I g V m F s d W U 9 I m Q y M D I 1 L T A x L T A 5 V D E 0 O j E 0 O j U 4 L j k 0 M T I z M T V a I i A v P j x F b n R y e S B U e X B l P S J G a W x s R X J y b 3 J D b 3 V u d C I g V m F s d W U 9 I m w w I i A v P j x F b n R y e S B U e X B l P S J G a W x s R X J y b 3 J D b 2 R l I i B W Y W x 1 Z T 0 i c 1 V u a 2 5 v d 2 4 i I C 8 + P E V u d H J 5 I F R 5 c G U 9 I k Z p b G x D b 3 V u d C I g V m F s d W U 9 I m w z N j U i I C 8 + P E V u d H J 5 I F R 5 c G U 9 I l B p d m 9 0 T 2 J q Z W N 0 T m F t Z S I g V m F s d W U 9 I n N N b 2 5 0 a G x 5 X 1 R y Z W 5 k c y F D Y W 1 w Y W l n b i B U c m V u Z H M i I C 8 + P E V u d H J 5 I F R 5 c G U 9 I l F 1 Z X J 5 S U Q i I F Z h b H V l P S J z M z M 1 N G U 0 Y m E t N z k 2 N C 0 0 Z T R h L T h m O T I t Z D I 3 Y j d h Z j g 2 M T c 5 I i A v P j x F b n R y e S B U e X B l P S J G a W x s Q 2 9 s d W 1 u T m F t Z X M i I F Z h b H V l P S J z W y Z x d W 9 0 O 0 R h d G U m c X V v d D s s J n F 1 b 3 Q 7 W W V h c i Z x d W 9 0 O y w m c X V v d D t N b 2 5 0 a C Z x d W 9 0 O y w m c X V v d D t N b 2 5 0 a C B O Y W 1 l J n F 1 b 3 Q 7 L C Z x d W 9 0 O 1 F 1 Y X J 0 Z X I m c X V v d D s s J n F 1 b 3 Q 7 U X V h c n R l c l 9 O Y W 1 l J n F 1 b 3 Q 7 L C Z x d W 9 0 O 0 R h e S B O Y W 1 l J n F 1 b 3 Q 7 L C Z x d W 9 0 O 1 N 0 Y X J 0 I G 9 m I F d l Z W s m c X V v d D s s J n F 1 b 3 Q 7 V 2 V l a y B v Z i B N b 2 5 0 a C Z x d W 9 0 O 1 0 i I C 8 + P E V u d H J 5 I F R 5 c G U 9 I k Z p b G x T d G F 0 d X M i I F Z h b H V l P S J z Q 2 9 t c G x l d G U 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Q 2 F s Z W 5 k Z X J f T G 9 v a 3 V w L 0 N o Y W 5 n Z W Q g V H l w Z S 5 7 R G F 0 Z S w w f S Z x d W 9 0 O y w m c X V v d D t T Z W N 0 a W 9 u M S 9 D Y W x l b m R l c l 9 M b 2 9 r d X A v S W 5 z Z X J 0 Z W Q g W W V h c i 5 7 W W V h c i w x f S Z x d W 9 0 O y w m c X V v d D t T Z W N 0 a W 9 u M S 9 D Y W x l b m R l c l 9 M b 2 9 r d X A v S W 5 z Z X J 0 Z W Q g T W 9 u d G g u e 0 1 v b n R o L D J 9 J n F 1 b 3 Q 7 L C Z x d W 9 0 O 1 N l Y 3 R p b 2 4 x L 0 N h b G V u Z G V y X 0 x v b 2 t 1 c C 9 J b n N l c n R l Z C B N b 2 5 0 a C B O Y W 1 l L n t N b 2 5 0 a C B O Y W 1 l L D N 9 J n F 1 b 3 Q 7 L C Z x d W 9 0 O 1 N l Y 3 R p b 2 4 x L 0 N h b G V u Z G V y X 0 x v b 2 t 1 c C 9 J b n N l c n R l Z C B R d W F y d G V y L n t R d W F y d G V y L D R 9 J n F 1 b 3 Q 7 L C Z x d W 9 0 O 1 N l Y 3 R p b 2 4 x L 0 N h b G V u Z G V y X 0 x v b 2 t 1 c C 9 B Z G R l Z C B D b 2 5 k a X R p b 2 5 h b C B D b 2 x 1 b W 4 u e 1 F 1 Y X J 0 Z X J f T m F t Z S w 4 f S Z x d W 9 0 O y w m c X V v d D t T Z W N 0 a W 9 u M S 9 D Y W x l b m R l c l 9 M b 2 9 r d X A v S W 5 z Z X J 0 Z W Q g R G F 5 I E 5 h b W U u e 0 R h e S B O Y W 1 l L D Z 9 J n F 1 b 3 Q 7 L C Z x d W 9 0 O 1 N l Y 3 R p b 2 4 x L 0 N h b G V u Z G V y X 0 x v b 2 t 1 c C 9 J b n N l c n R l Z C B T d G F y d C B v Z i B X Z W V r L n t T d G F y d C B v Z i B X Z W V r L D d 9 J n F 1 b 3 Q 7 L C Z x d W 9 0 O 1 N l Y 3 R p b 2 4 x L 0 N h b G V u Z G V y X 0 x v b 2 t 1 c C 9 J b n N l c n R l Z C B X Z W V r I G 9 m I E 1 v b n R o M S 5 7 V 2 V l a y B v Z i B N b 2 5 0 a C w 3 f S Z x d W 9 0 O 1 0 s J n F 1 b 3 Q 7 Q 2 9 s d W 1 u Q 2 9 1 b n Q m c X V v d D s 6 O S w m c X V v d D t L Z X l D b 2 x 1 b W 5 O Y W 1 l c y Z x d W 9 0 O z p b X S w m c X V v d D t D b 2 x 1 b W 5 J Z G V u d G l 0 a W V z J n F 1 b 3 Q 7 O l s m c X V v d D t T Z W N 0 a W 9 u M S 9 D Y W x l b m R l c l 9 M b 2 9 r d X A v Q 2 h h b m d l Z C B U e X B l L n t E Y X R l L D B 9 J n F 1 b 3 Q 7 L C Z x d W 9 0 O 1 N l Y 3 R p b 2 4 x L 0 N h b G V u Z G V y X 0 x v b 2 t 1 c C 9 J b n N l c n R l Z C B Z Z W F y L n t Z Z W F y L D F 9 J n F 1 b 3 Q 7 L C Z x d W 9 0 O 1 N l Y 3 R p b 2 4 x L 0 N h b G V u Z G V y X 0 x v b 2 t 1 c C 9 J b n N l c n R l Z C B N b 2 5 0 a C 5 7 T W 9 u d G g s M n 0 m c X V v d D s s J n F 1 b 3 Q 7 U 2 V j d G l v b j E v Q 2 F s Z W 5 k Z X J f T G 9 v a 3 V w L 0 l u c 2 V y d G V k I E 1 v b n R o I E 5 h b W U u e 0 1 v b n R o I E 5 h b W U s M 3 0 m c X V v d D s s J n F 1 b 3 Q 7 U 2 V j d G l v b j E v Q 2 F s Z W 5 k Z X J f T G 9 v a 3 V w L 0 l u c 2 V y d G V k I F F 1 Y X J 0 Z X I u e 1 F 1 Y X J 0 Z X I s N H 0 m c X V v d D s s J n F 1 b 3 Q 7 U 2 V j d G l v b j E v Q 2 F s Z W 5 k Z X J f T G 9 v a 3 V w L 0 F k Z G V k I E N v b m R p d G l v b m F s I E N v b H V t b i 5 7 U X V h c n R l c l 9 O Y W 1 l L D h 9 J n F 1 b 3 Q 7 L C Z x d W 9 0 O 1 N l Y 3 R p b 2 4 x L 0 N h b G V u Z G V y X 0 x v b 2 t 1 c C 9 J b n N l c n R l Z C B E Y X k g T m F t Z S 5 7 R G F 5 I E 5 h b W U s N n 0 m c X V v d D s s J n F 1 b 3 Q 7 U 2 V j d G l v b j E v Q 2 F s Z W 5 k Z X J f T G 9 v a 3 V w L 0 l u c 2 V y d G V k I F N 0 Y X J 0 I G 9 m I F d l Z W s u e 1 N 0 Y X J 0 I G 9 m I F d l Z W s s N 3 0 m c X V v d D s s J n F 1 b 3 Q 7 U 2 V j d G l v b j E v Q 2 F s Z W 5 k Z X J f T G 9 v a 3 V w L 0 l u c 2 V y d G V k I F d l Z W s g b 2 Y g T W 9 u d G g x L n t X Z W V r I G 9 m I E 1 v b n R o L D d 9 J n F 1 b 3 Q 7 X S w m c X V v d D t S Z W x h d G l v b n N o a X B J b m Z v J n F 1 b 3 Q 7 O l t d f S I g L z 4 8 L 1 N 0 Y W J s Z U V u d H J p Z X M + P C 9 J d G V t P j x J d G V t P j x J d G V t T G 9 j Y X R p b 2 4 + P E l 0 Z W 1 U e X B l P k Z v c m 1 1 b G E 8 L 0 l 0 Z W 1 U e X B l P j x J d G V t U G F 0 a D 5 T Z W N 0 a W 9 u M S 9 D Y W x l b m R l c l 9 M b 2 9 r d X A v U 2 9 1 c m N l P C 9 J d G V t U G F 0 a D 4 8 L 0 l 0 Z W 1 M b 2 N h d G l v b j 4 8 U 3 R h Y m x l R W 5 0 c m l l c y A v P j w v S X R l b T 4 8 S X R l b T 4 8 S X R l b U x v Y 2 F 0 a W 9 u P j x J d G V t V H l w Z T 5 G b 3 J t d W x h P C 9 J d G V t V H l w Z T 4 8 S X R l b V B h d G g + U 2 V j d G l v b j E v Q 2 F s Z W 5 k Z X J f T G 9 v a 3 V w L 1 B y b 2 1 v d G V k J T I w S G V h Z G V y c z w v S X R l b V B h d G g + P C 9 J d G V t T G 9 j Y X R p b 2 4 + P F N 0 Y W J s Z U V u d H J p Z X M g L z 4 8 L 0 l 0 Z W 0 + P E l 0 Z W 0 + P E l 0 Z W 1 M b 2 N h d G l v b j 4 8 S X R l b V R 5 c G U + R m 9 y b X V s Y T w v S X R l b V R 5 c G U + P E l 0 Z W 1 Q Y X R o P l N l Y 3 R p b 2 4 x L 0 N h b G V u Z G V y X 0 x v b 2 t 1 c C 9 D a G F u Z 2 V k J T I w V H l w Z T w v S X R l b V B h d G g + P C 9 J d G V t T G 9 j Y X R p b 2 4 + P F N 0 Y W J s Z U V u d H J p Z X M g L z 4 8 L 0 l 0 Z W 0 + P E l 0 Z W 0 + P E l 0 Z W 1 M b 2 N h d G l v b j 4 8 S X R l b V R 5 c G U + R m 9 y b X V s Y T w v S X R l b V R 5 c G U + P E l 0 Z W 1 Q Y X R o P l N l Y 3 R p b 2 4 x L 0 N h b G V u Z G V y X 0 x v b 2 t 1 c C 9 J b n N l c n R l Z C U y M F l l Y X I 8 L 0 l 0 Z W 1 Q Y X R o P j w v S X R l b U x v Y 2 F 0 a W 9 u P j x T d G F i b G V F b n R y a W V z I C 8 + P C 9 J d G V t P j x J d G V t P j x J d G V t T G 9 j Y X R p b 2 4 + P E l 0 Z W 1 U e X B l P k Z v c m 1 1 b G E 8 L 0 l 0 Z W 1 U e X B l P j x J d G V t U G F 0 a D 5 T Z W N 0 a W 9 u M S 9 D Y W x l b m R l c l 9 M b 2 9 r d X A v S W 5 z Z X J 0 Z W Q l M j B N b 2 5 0 a D w v S X R l b V B h d G g + P C 9 J d G V t T G 9 j Y X R p b 2 4 + P F N 0 Y W J s Z U V u d H J p Z X M g L z 4 8 L 0 l 0 Z W 0 + P E l 0 Z W 0 + P E l 0 Z W 1 M b 2 N h d G l v b j 4 8 S X R l b V R 5 c G U + R m 9 y b X V s Y T w v S X R l b V R 5 c G U + P E l 0 Z W 1 Q Y X R o P l N l Y 3 R p b 2 4 x L 0 N h b G V u Z G V y X 0 x v b 2 t 1 c C 9 J b n N l c n R l Z C U y M E 1 v b n R o J T I w T m F t Z T w v S X R l b V B h d G g + P C 9 J d G V t T G 9 j Y X R p b 2 4 + P F N 0 Y W J s Z U V u d H J p Z X M g L z 4 8 L 0 l 0 Z W 0 + P E l 0 Z W 0 + P E l 0 Z W 1 M b 2 N h d G l v b j 4 8 S X R l b V R 5 c G U + R m 9 y b X V s Y T w v S X R l b V R 5 c G U + P E l 0 Z W 1 Q Y X R o P l N l Y 3 R p b 2 4 x L 0 N h b G V u Z G V y X 0 x v b 2 t 1 c C 9 J b n N l c n R l Z C U y M F F 1 Y X J 0 Z X I 8 L 0 l 0 Z W 1 Q Y X R o P j w v S X R l b U x v Y 2 F 0 a W 9 u P j x T d G F i b G V F b n R y a W V z I C 8 + P C 9 J d G V t P j x J d G V t P j x J d G V t T G 9 j Y X R p b 2 4 + P E l 0 Z W 1 U e X B l P k Z v c m 1 1 b G E 8 L 0 l 0 Z W 1 U e X B l P j x J d G V t U G F 0 a D 5 T Z W N 0 a W 9 u M S 9 D Y W x l b m R l c l 9 M b 2 9 r d X A v S W 5 z Z X J 0 Z W Q l M j B X Z W V r J T I w b 2 Y l M j B N b 2 5 0 a D w v S X R l b V B h d G g + P C 9 J d G V t T G 9 j Y X R p b 2 4 + P F N 0 Y W J s Z U V u d H J p Z X M g L z 4 8 L 0 l 0 Z W 0 + P E l 0 Z W 0 + P E l 0 Z W 1 M b 2 N h d G l v b j 4 8 S X R l b V R 5 c G U + R m 9 y b X V s Y T w v S X R l b V R 5 c G U + P E l 0 Z W 1 Q Y X R o P l N l Y 3 R p b 2 4 x L 0 N h b G V u Z G V y X 0 x v b 2 t 1 c C 9 J b n N l c n R l Z C U y M E R h e S U y M E 5 h b W U 8 L 0 l 0 Z W 1 Q Y X R o P j w v S X R l b U x v Y 2 F 0 a W 9 u P j x T d G F i b G V F b n R y a W V z I C 8 + P C 9 J d G V t P j x J d G V t P j x J d G V t T G 9 j Y X R p b 2 4 + P E l 0 Z W 1 U e X B l P k Z v c m 1 1 b G E 8 L 0 l 0 Z W 1 U e X B l P j x J d G V t U G F 0 a D 5 T Z W N 0 a W 9 u M S 9 D Y W x l b m R l c l 9 M b 2 9 r d X A v S W 5 z Z X J 0 Z W Q l M j B T d G F y d C U y M G 9 m J T I w V 2 V l a z w v S X R l b V B h d G g + P C 9 J d G V t T G 9 j Y X R p b 2 4 + P F N 0 Y W J s Z U V u d H J p Z X M g L z 4 8 L 0 l 0 Z W 0 + P E l 0 Z W 0 + P E l 0 Z W 1 M b 2 N h d G l v b j 4 8 S X R l b V R 5 c G U + R m 9 y b X V s Y T w v S X R l b V R 5 c G U + P E l 0 Z W 1 Q Y X R o P l N l Y 3 R p b 2 4 x L 0 N h b G V u Z G V y X 0 x v b 2 t 1 c C 9 S Z W 1 v d m V k J T I w Q 2 9 s d W 1 u c z w v S X R l b V B h d G g + P C 9 J d G V t T G 9 j Y X R p b 2 4 + P F N 0 Y W J s Z U V u d H J p Z X M g L z 4 8 L 0 l 0 Z W 0 + P E l 0 Z W 0 + P E l 0 Z W 1 M b 2 N h d G l v b j 4 8 S X R l b V R 5 c G U + R m 9 y b X V s Y T w v S X R l b V R 5 c G U + P E l 0 Z W 1 Q Y X R o P l N l Y 3 R p b 2 4 x L 0 N h b G V u Z G V y X 0 x v b 2 t 1 c C 9 J b n N l c n R l Z C U y M F d l Z W s l M j B v Z i U y M E 1 v b n R o M T w v S X R l b V B h d G g + P C 9 J d G V t T G 9 j Y X R p b 2 4 + P F N 0 Y W J s Z U V u d H J p Z X M g L z 4 8 L 0 l 0 Z W 0 + P E l 0 Z W 0 + P E l 0 Z W 1 M b 2 N h d G l v b j 4 8 S X R l b V R 5 c G U + R m 9 y b X V s Y T w v S X R l b V R 5 c G U + P E l 0 Z W 1 Q Y X R o P l N l Y 3 R p b 2 4 x L 0 N h b G V u Z G V y X 0 x v b 2 t 1 c C 9 B Z G R l Z C U y M E N v b m R p d G l v b m F s J T I w Q 2 9 s d W 1 u P C 9 J d G V t U G F 0 a D 4 8 L 0 l 0 Z W 1 M b 2 N h d G l v b j 4 8 U 3 R h Y m x l R W 5 0 c m l l c y A v P j w v S X R l b T 4 8 S X R l b T 4 8 S X R l b U x v Y 2 F 0 a W 9 u P j x J d G V t V H l w Z T 5 G b 3 J t d W x h P C 9 J d G V t V H l w Z T 4 8 S X R l b V B h d G g + U 2 V j d G l v b j E v Q 2 F s Z W 5 k Z X J f T G 9 v a 3 V w L 1 J l b 3 J k Z X J l Z C U y M E N v b H V t b n M 8 L 0 l 0 Z W 1 Q Y X R o P j w v S X R l b U x v Y 2 F 0 a W 9 u P j x T d G F i b G V F b n R y a W V z I C 8 + P C 9 J d G V t P j x J d G V t P j x J d G V t T G 9 j Y X R p b 2 4 + P E l 0 Z W 1 U e X B l P k Z v c m 1 1 b G E 8 L 0 l 0 Z W 1 U e X B l P j x J d G V t U G F 0 a D 5 T Z W N 0 a W 9 u M S 9 D Y W 1 w Y W l n b l 9 k 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D Y W 1 w Y W l n b l 9 J R C Z x d W 9 0 O y w m c X V v d D t D Y W 1 w Y W l n b l 9 O Y W 1 l J n F 1 b 3 Q 7 L C Z x d W 9 0 O 0 V t Y W l s X 1 N 1 Y m p l Y 3 Q m c X V v d D s s J n F 1 b 3 Q 7 R W 1 w X 0 l k J n F 1 b 3 Q 7 L C Z x d W 9 0 O 0 N 1 c 3 R v b W V y X 1 N l Z 2 1 l b n R f S W Q m c X V v d D s s J n F 1 b 3 Q 7 Q 2 F t c G F p Z 2 5 f V H l w Z S Z x d W 9 0 O y w m c X V v d D t U Y X J n Z X R f Q X V k a W V u Y 2 U m c X V v d D s s J n F 1 b 3 Q 7 V G F y Z 2 V 0 X 0 l u Z H V z d H J 5 J n F 1 b 3 Q 7 L C Z x d W 9 0 O 1 R h c m d l d F 9 M b 2 N h d G l v b i Z x d W 9 0 O y w m c X V v d D t D a G F u b m V s X 1 V z Z W Q m c X V v d D s s J n F 1 b 3 Q 7 U 2 V u d F 9 E Y X R l J n F 1 b 3 Q 7 L C Z x d W 9 0 O 0 V t Y W l s c 1 9 T Z W 5 0 J n F 1 b 3 Q 7 L C Z x d W 9 0 O 0 V t Y W l s c 1 9 P c G V u Z W Q m c X V v d D s s J n F 1 b 3 Q 7 Q 2 x p Y 2 t z J n F 1 b 3 Q 7 L C Z x d W 9 0 O 1 V u c 3 V i c 2 N y a W J l c y Z x d W 9 0 O y w m c X V v d D t C b 3 V u Y 2 V z J n F 1 b 3 Q 7 L C Z x d W 9 0 O 0 5 v X 2 9 m X 0 x l Y W R f R 2 V u Z X J h d G V k J n F 1 b 3 Q 7 L C Z x d W 9 0 O 0 F j c X V p c 2 l 0 a W 9 u X 0 N v c 3 Q m c X V v d D s s J n F 1 b 3 Q 7 U m V 2 Z W 5 1 Z V 9 H Z W 5 l c m F 0 Z W Q m c X V v d D t d I i A v P j x F b n R y e S B U e X B l P S J G a W x s Q 2 9 s d W 1 u V H l w Z X M i I F Z h b H V l P S J z Q X d Z R 0 J n W U d C Z 1 l H Q m d r R E F 3 T U R B d 0 1 S R V E 9 P S I g L z 4 8 R W 5 0 c n k g V H l w Z T 0 i R m l s b E x h c 3 R V c G R h d G V k I i B W Y W x 1 Z T 0 i Z D I w M j U t M D E t M D l U M T Q 6 M T Q 6 N T g u O T Q 1 M j M 1 M 1 o i I C 8 + P E V u d H J 5 I F R 5 c G U 9 I k Z p b G x F c n J v c k N v d W 5 0 I i B W Y W x 1 Z T 0 i b D A i I C 8 + P E V u d H J 5 I F R 5 c G U 9 I k Z p b G x F c n J v c k N v Z G U i I F Z h b H V l P S J z V W 5 r b m 9 3 b i I g L z 4 8 R W 5 0 c n k g V H l w Z T 0 i U X V l c n l J R C I g V m F s d W U 9 I n M 0 Z T c 2 N W J k M y 0 w Z j U 3 L T Q 3 O D c t Y m M z N C 1 m O G Z j Z j B l Y T Q 2 Z j Y i I C 8 + P E V u d H J 5 I F R 5 c G U 9 I l B p d m 9 0 T 2 J q Z W N 0 T m F t Z S I g V m F s d W U 9 I n N D Y W 1 w Y W l n b l 9 B b m F s e X N p c y F U b 3 R h b F 9 M Z W F k I i A v P j x F b n R y e S B U e X B l P S J G a W x s Q 2 9 1 b n Q i I F Z h b H V l P S J s M j A w M D A 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0 N h b X B h a W d u X 2 R h d G E v Q 2 h h b m d l Z C B U e X B l L n t D Y W 1 w Y W l n b l 9 J R C w w f S Z x d W 9 0 O y w m c X V v d D t T Z W N 0 a W 9 u M S 9 D Y W 1 w Y W l n b l 9 k Y X R h L 0 N o Y W 5 n Z W Q g V H l w Z S 5 7 Q 2 F t c G F p Z 2 5 f T m F t Z S w x f S Z x d W 9 0 O y w m c X V v d D t T Z W N 0 a W 9 u M S 9 D Y W 1 w Y W l n b l 9 k Y X R h L 0 N o Y W 5 n Z W Q g V H l w Z S 5 7 R W 1 h a W x f U 3 V i a m V j d C w y f S Z x d W 9 0 O y w m c X V v d D t T Z W N 0 a W 9 u M S 9 D Y W 1 w Y W l n b l 9 k Y X R h L 0 N o Y W 5 n Z W Q g V H l w Z S 5 7 T G V h Z E d l b l 9 J Z C w z f S Z x d W 9 0 O y w m c X V v d D t T Z W N 0 a W 9 u M S 9 D Y W 1 w Y W l n b l 9 k Y X R h L 0 N o Y W 5 n Z W Q g V H l w Z S 5 7 Q 3 V z d G 9 t Z X J f U 2 V n b W V u d F 9 J Z C w 0 f S Z x d W 9 0 O y w m c X V v d D t T Z W N 0 a W 9 u M S 9 D Y W 1 w Y W l n b l 9 k Y X R h L 0 N o Y W 5 n Z W Q g V H l w Z S 5 7 Q 2 F t c G F p Z 2 5 f V H l w Z S w 1 f S Z x d W 9 0 O y w m c X V v d D t T Z W N 0 a W 9 u M S 9 D Y W 1 w Y W l n b l 9 k Y X R h L 0 N o Y W 5 n Z W Q g V H l w Z S 5 7 V G F y Z 2 V 0 X 0 F 1 Z G l l b m N l L D Z 9 J n F 1 b 3 Q 7 L C Z x d W 9 0 O 1 N l Y 3 R p b 2 4 x L 0 N h b X B h a W d u X 2 R h d G E v Q 2 h h b m d l Z C B U e X B l L n t U Y X J n Z X R f S W 5 k d X N 0 c n k s N 3 0 m c X V v d D s s J n F 1 b 3 Q 7 U 2 V j d G l v b j E v Q 2 F t c G F p Z 2 5 f Z G F 0 Y S 9 D a G F u Z 2 V k I F R 5 c G U u e 1 R h c m d l d F 9 M b 2 N h d G l v b i w 4 f S Z x d W 9 0 O y w m c X V v d D t T Z W N 0 a W 9 u M S 9 D Y W 1 w Y W l n b l 9 k Y X R h L 0 N o Y W 5 n Z W Q g V H l w Z S 5 7 Q 2 h h b m 5 l b F 9 V c 2 V k L D l 9 J n F 1 b 3 Q 7 L C Z x d W 9 0 O 1 N l Y 3 R p b 2 4 x L 0 N h b X B h a W d u X 2 R h d G E v Q 2 h h b m d l Z C B U e X B l L n t T Z W 5 0 X 0 R h d G U s M T B 9 J n F 1 b 3 Q 7 L C Z x d W 9 0 O 1 N l Y 3 R p b 2 4 x L 0 N h b X B h a W d u X 2 R h d G E v Q 2 h h b m d l Z C B U e X B l L n t U b 3 R h b F 9 F b W F p b H N f U 2 V u d C w x M X 0 m c X V v d D s s J n F 1 b 3 Q 7 U 2 V j d G l v b j E v Q 2 F t c G F p Z 2 5 f Z G F 0 Y S 9 D a G F u Z 2 V k I F R 5 c G U u e 0 V t Y W l s c 1 9 P c G V u Z W Q s M T J 9 J n F 1 b 3 Q 7 L C Z x d W 9 0 O 1 N l Y 3 R p b 2 4 x L 0 N h b X B h a W d u X 2 R h d G E v Q 2 h h b m d l Z C B U e X B l L n t D b G l j a 3 M s M T N 9 J n F 1 b 3 Q 7 L C Z x d W 9 0 O 1 N l Y 3 R p b 2 4 x L 0 N h b X B h a W d u X 2 R h d G E v Q 2 h h b m d l Z C B U e X B l L n t V b n N 1 Y n N j c m l i Z X M s M T R 9 J n F 1 b 3 Q 7 L C Z x d W 9 0 O 1 N l Y 3 R p b 2 4 x L 0 N h b X B h a W d u X 2 R h d G E v Q 2 h h b m d l Z C B U e X B l L n t C b 3 V u Y 2 V z L D E 1 f S Z x d W 9 0 O y w m c X V v d D t T Z W N 0 a W 9 u M S 9 D Y W 1 w Y W l n b l 9 k Y X R h L 0 N o Y W 5 n Z W Q g V H l w Z S 5 7 T m 9 f b 2 Z f T G V h Z F 9 H Z W 5 l c m F 0 Z W Q s M T Z 9 J n F 1 b 3 Q 7 L C Z x d W 9 0 O 1 N l Y 3 R p b 2 4 x L 0 N h b X B h a W d u X 2 R h d G E v Q 2 h h b m d l Z C B U e X B l L n t B Y 3 F 1 a X N p d G l v b l 9 D b 3 N 0 L D E 3 f S Z x d W 9 0 O y w m c X V v d D t T Z W N 0 a W 9 u M S 9 D Y W 1 w Y W l n b l 9 k Y X R h L 0 N o Y W 5 n Z W Q g V H l w Z S 5 7 V G 9 0 Y W x f U m V 2 Z W 5 1 Z V 9 H Z W 5 l c m F 0 Z W Q s M T h 9 J n F 1 b 3 Q 7 X S w m c X V v d D t D b 2 x 1 b W 5 D b 3 V u d C Z x d W 9 0 O z o x O S w m c X V v d D t L Z X l D b 2 x 1 b W 5 O Y W 1 l c y Z x d W 9 0 O z p b X S w m c X V v d D t D b 2 x 1 b W 5 J Z G V u d G l 0 a W V z J n F 1 b 3 Q 7 O l s m c X V v d D t T Z W N 0 a W 9 u M S 9 D Y W 1 w Y W l n b l 9 k Y X R h L 0 N o Y W 5 n Z W Q g V H l w Z S 5 7 Q 2 F t c G F p Z 2 5 f S U Q s M H 0 m c X V v d D s s J n F 1 b 3 Q 7 U 2 V j d G l v b j E v Q 2 F t c G F p Z 2 5 f Z G F 0 Y S 9 D a G F u Z 2 V k I F R 5 c G U u e 0 N h b X B h a W d u X 0 5 h b W U s M X 0 m c X V v d D s s J n F 1 b 3 Q 7 U 2 V j d G l v b j E v Q 2 F t c G F p Z 2 5 f Z G F 0 Y S 9 D a G F u Z 2 V k I F R 5 c G U u e 0 V t Y W l s X 1 N 1 Y m p l Y 3 Q s M n 0 m c X V v d D s s J n F 1 b 3 Q 7 U 2 V j d G l v b j E v Q 2 F t c G F p Z 2 5 f Z G F 0 Y S 9 D a G F u Z 2 V k I F R 5 c G U u e 0 x l Y W R H Z W 5 f S W Q s M 3 0 m c X V v d D s s J n F 1 b 3 Q 7 U 2 V j d G l v b j E v Q 2 F t c G F p Z 2 5 f Z G F 0 Y S 9 D a G F u Z 2 V k I F R 5 c G U u e 0 N 1 c 3 R v b W V y X 1 N l Z 2 1 l b n R f S W Q s N H 0 m c X V v d D s s J n F 1 b 3 Q 7 U 2 V j d G l v b j E v Q 2 F t c G F p Z 2 5 f Z G F 0 Y S 9 D a G F u Z 2 V k I F R 5 c G U u e 0 N h b X B h a W d u X 1 R 5 c G U s N X 0 m c X V v d D s s J n F 1 b 3 Q 7 U 2 V j d G l v b j E v Q 2 F t c G F p Z 2 5 f Z G F 0 Y S 9 D a G F u Z 2 V k I F R 5 c G U u e 1 R h c m d l d F 9 B d W R p Z W 5 j Z S w 2 f S Z x d W 9 0 O y w m c X V v d D t T Z W N 0 a W 9 u M S 9 D Y W 1 w Y W l n b l 9 k Y X R h L 0 N o Y W 5 n Z W Q g V H l w Z S 5 7 V G F y Z 2 V 0 X 0 l u Z H V z d H J 5 L D d 9 J n F 1 b 3 Q 7 L C Z x d W 9 0 O 1 N l Y 3 R p b 2 4 x L 0 N h b X B h a W d u X 2 R h d G E v Q 2 h h b m d l Z C B U e X B l L n t U Y X J n Z X R f T G 9 j Y X R p b 2 4 s O H 0 m c X V v d D s s J n F 1 b 3 Q 7 U 2 V j d G l v b j E v Q 2 F t c G F p Z 2 5 f Z G F 0 Y S 9 D a G F u Z 2 V k I F R 5 c G U u e 0 N o Y W 5 u Z W x f V X N l Z C w 5 f S Z x d W 9 0 O y w m c X V v d D t T Z W N 0 a W 9 u M S 9 D Y W 1 w Y W l n b l 9 k Y X R h L 0 N o Y W 5 n Z W Q g V H l w Z S 5 7 U 2 V u d F 9 E Y X R l L D E w f S Z x d W 9 0 O y w m c X V v d D t T Z W N 0 a W 9 u M S 9 D Y W 1 w Y W l n b l 9 k Y X R h L 0 N o Y W 5 n Z W Q g V H l w Z S 5 7 V G 9 0 Y W x f R W 1 h a W x z X 1 N l b n Q s M T F 9 J n F 1 b 3 Q 7 L C Z x d W 9 0 O 1 N l Y 3 R p b 2 4 x L 0 N h b X B h a W d u X 2 R h d G E v Q 2 h h b m d l Z C B U e X B l L n t F b W F p b H N f T 3 B l b m V k L D E y f S Z x d W 9 0 O y w m c X V v d D t T Z W N 0 a W 9 u M S 9 D Y W 1 w Y W l n b l 9 k Y X R h L 0 N o Y W 5 n Z W Q g V H l w Z S 5 7 Q 2 x p Y 2 t z L D E z f S Z x d W 9 0 O y w m c X V v d D t T Z W N 0 a W 9 u M S 9 D Y W 1 w Y W l n b l 9 k Y X R h L 0 N o Y W 5 n Z W Q g V H l w Z S 5 7 V W 5 z d W J z Y 3 J p Y m V z L D E 0 f S Z x d W 9 0 O y w m c X V v d D t T Z W N 0 a W 9 u M S 9 D Y W 1 w Y W l n b l 9 k Y X R h L 0 N o Y W 5 n Z W Q g V H l w Z S 5 7 Q m 9 1 b m N l c y w x N X 0 m c X V v d D s s J n F 1 b 3 Q 7 U 2 V j d G l v b j E v Q 2 F t c G F p Z 2 5 f Z G F 0 Y S 9 D a G F u Z 2 V k I F R 5 c G U u e 0 5 v X 2 9 m X 0 x l Y W R f R 2 V u Z X J h d G V k L D E 2 f S Z x d W 9 0 O y w m c X V v d D t T Z W N 0 a W 9 u M S 9 D Y W 1 w Y W l n b l 9 k Y X R h L 0 N o Y W 5 n Z W Q g V H l w Z S 5 7 Q W N x d W l z a X R p b 2 5 f Q 2 9 z d C w x N 3 0 m c X V v d D s s J n F 1 b 3 Q 7 U 2 V j d G l v b j E v Q 2 F t c G F p Z 2 5 f Z G F 0 Y S 9 D a G F u Z 2 V k I F R 5 c G U u e 1 R v d G F s X 1 J l d m V u d W V f R 2 V u Z X J h d G V k L D E 4 f S Z x d W 9 0 O 1 0 s J n F 1 b 3 Q 7 U m V s Y X R p b 2 5 z a G l w S W 5 m b y Z x d W 9 0 O z p b X X 0 i I C 8 + P C 9 T d G F i b G V F b n R y a W V z P j w v S X R l b T 4 8 S X R l b T 4 8 S X R l b U x v Y 2 F 0 a W 9 u P j x J d G V t V H l w Z T 5 G b 3 J t d W x h P C 9 J d G V t V H l w Z T 4 8 S X R l b V B h d G g + U 2 V j d G l v b j E v Q 2 F t c G F p Z 2 5 f Z G F 0 Y S 9 T b 3 V y Y 2 U 8 L 0 l 0 Z W 1 Q Y X R o P j w v S X R l b U x v Y 2 F 0 a W 9 u P j x T d G F i b G V F b n R y a W V z I C 8 + P C 9 J d G V t P j x J d G V t P j x J d G V t T G 9 j Y X R p b 2 4 + P E l 0 Z W 1 U e X B l P k Z v c m 1 1 b G E 8 L 0 l 0 Z W 1 U e X B l P j x J d G V t U G F 0 a D 5 T Z W N 0 a W 9 u M S 9 D Y W 1 w Y W l n b l 9 k Y X R h L 1 B y b 2 1 v d G V k J T I w S G V h Z G V y c z w v S X R l b V B h d G g + P C 9 J d G V t T G 9 j Y X R p b 2 4 + P F N 0 Y W J s Z U V u d H J p Z X M g L z 4 8 L 0 l 0 Z W 0 + P E l 0 Z W 0 + P E l 0 Z W 1 M b 2 N h d G l v b j 4 8 S X R l b V R 5 c G U + R m 9 y b X V s Y T w v S X R l b V R 5 c G U + P E l 0 Z W 1 Q Y X R o P l N l Y 3 R p b 2 4 x L 0 N h b X B h a W d u X 2 R h d G E v Q 2 h h b m d l Z C U y M F R 5 c G U 8 L 0 l 0 Z W 1 Q Y X R o P j w v S X R l b U x v Y 2 F 0 a W 9 u P j x T d G F i b G V F b n R y a W V z I C 8 + P C 9 J d G V t P j x J d G V t P j x J d G V t T G 9 j Y X R p b 2 4 + P E l 0 Z W 1 U e X B l P k Z v c m 1 1 b G E 8 L 0 l 0 Z W 1 U e X B l P j x J d G V t U G F 0 a D 5 T Z W N 0 a W 9 u M S 9 D Y W 1 w Y W l n b l 9 k Y X R h L 1 J l b m F t Z W Q l M j B D b 2 x 1 b W 5 z P C 9 J d G V t U G F 0 a D 4 8 L 0 l 0 Z W 1 M b 2 N h d G l v b j 4 8 U 3 R h Y m x l R W 5 0 c m l l c y A v P j w v S X R l b T 4 8 L 0 l 0 Z W 1 z P j w v T G 9 j Y W x Q Y W N r Y W d l T W V 0 Y W R h d G F G a W x l P h Y A A A B Q S w U G A A A A A A A A A A A A A A A A A A A A A A A A J g E A A A E A A A D Q j J 3 f A R X R E Y x 6 A M B P w p f r A Q A A A P u U N U D i j 0 p K p y y + p 7 r Q p M 8 A A A A A A g A A A A A A E G Y A A A A B A A A g A A A A 1 g / B G l p Y I W 7 L m l N J F 9 S 1 T E v Y b t s 2 0 x 4 J 1 h X a 0 c D F 2 G g A A A A A D o A A A A A C A A A g A A A A Y L C v 0 E e 9 0 7 Z U z P 9 2 B w g D R q 7 d F x q V i t / a v 0 L m i g + v R n p Q A A A A y W c t e D g m F P o y T u z Q a Q U k 4 g 1 4 A B L 8 s l w G O L Z Q y H 7 l F 8 T K b G A U W 1 z f M n q N m W p Q 4 F r i w l G + 7 H M F m p R Y 0 l O I f O m S V b J V r g B D U I R I 4 p d 5 4 C r 8 n O d A A A A A o w l + m y G U I Z 2 o C i E I V L h q x G L M u E G g 5 7 v D + I + A k D T z g 5 Y b v G + X E A x n 3 4 i 2 K x F D r j k e M A S 1 6 y J j w H q 5 y R k a M 8 C D A A = = < / D a t a M a s h u p > 
</file>

<file path=customXml/item8.xml>��< ? x m l   v e r s i o n = " 1 . 0 "   e n c o d i n g = " U T F - 1 6 " ? > < G e m i n i   x m l n s = " h t t p : / / g e m i n i / p i v o t c u s t o m i z a t i o n / 0 e b 3 4 6 9 9 - 3 4 9 7 - 4 c 4 f - a 7 9 7 - 3 c c a f 0 8 0 c f 2 c " > < 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C a l c u l a t e d F i e l d s > < S A H o s t H a s h > 0 < / S A H o s t H a s h > < G e m i n i F i e l d L i s t V i s i b l e > T r u e < / G e m i n i F i e l d L i s t V i s i b l e > < / S e t t i n g s > ] ] > < / C u s t o m C o n t e n t > < / G e m i n i > 
</file>

<file path=customXml/item9.xml>��< ? x m l   v e r s i o n = " 1 . 0 "   e n c o d i n g = " U T F - 1 6 " ? > < G e m i n i   x m l n s = " h t t p : / / g e m i n i / p i v o t c u s t o m i z a t i o n / f 1 9 c 9 c 2 9 - 9 9 3 2 - 4 0 6 e - 9 2 e 5 - 1 0 9 d 5 2 a a f 5 0 b " > < C u s t o m C o n t e n t > < ! [ C D A T A [ < ? x m l   v e r s i o n = " 1 . 0 "   e n c o d i n g = " u t f - 1 6 " ? > < S e t t i n g s > < C a l c u l a t e d F i e l d s > < i t e m > < M e a s u r e N a m e > T o t a l _ L e a d < / M e a s u r e N a m e > < D i s p l a y N a m e > T o t a l _ L e a d < / D i s p l a y N a m e > < V i s i b l e > F a l s e < / V i s i b l e > < / i t e m > < i t e m > < M e a s u r e N a m e > T o t a l _ B o u n c e < / M e a s u r e N a m e > < D i s p l a y N a m e > T o t a l _ B o u n c e < / D i s p l a y N a m e > < V i s i b l e > F a l s e < / V i s i b l e > < / i t e m > < i t e m > < M e a s u r e N a m e > T o t a l _ E m a i l _ S e n t < / M e a s u r e N a m e > < D i s p l a y N a m e > T o t a l _ E m a i l _ S e n t < / D i s p l a y N a m e > < V i s i b l e > F a l s e < / V i s i b l e > < / i t e m > < i t e m > < M e a s u r e N a m e > T o t a l _ C l i c k s < / M e a s u r e N a m e > < D i s p l a y N a m e > T o t a l _ C l i c k s < / D i s p l a y N a m e > < V i s i b l e > F a l s e < / V i s i b l e > < / i t e m > < i t e m > < M e a s u r e N a m e > T o t a l _ U n s u b _ E m a i l s < / M e a s u r e N a m e > < D i s p l a y N a m e > T o t a l _ U n s u b _ E m a i l s < / D i s p l a y N a m e > < V i s i b l e > F a l s e < / V i s i b l e > < / i t e m > < i t e m > < M e a s u r e N a m e > T o t a l _ E m a i l _ O p e n e d < / M e a s u r e N a m e > < D i s p l a y N a m e > T o t a l _ E m a i l _ O p e n e d < / D i s p l a y N a m e > < V i s i b l e > F a l s e < / V i s i b l e > < / i t e m > < i t e m > < M e a s u r e N a m e > T o t a l _ R e v e n u e _ G e n e r a t e d < / M e a s u r e N a m e > < D i s p l a y N a m e > T o t a l _ R e v e n u e _ G e n e r a t e d < / D i s p l a y N a m e > < V i s i b l e > F a l s e < / V i s i b l e > < / i t e m > < i t e m > < M e a s u r e N a m e > T o t a l _ A c q u i s i t i o n _ C o s t < / M e a s u r e N a m e > < D i s p l a y N a m e > T o t a l _ A c q u i s i t i o n _ C o s t < / D i s p l a y N a m e > < V i s i b l e > F a l s e < / V i s i b l e > < / i t e m > < i t e m > < M e a s u r e N a m e > C T R   % < / M e a s u r e N a m e > < D i s p l a y N a m e > C T R   % < / D i s p l a y N a m e > < V i s i b l e > F a l s e < / V i s i b l e > < / i t e m > < i t e m > < M e a s u r e N a m e > R O I < / M e a s u r e N a m e > < D i s p l a y N a m e > R O I < / D i s p l a y N a m e > < V i s i b l e > F a l s e < / V i s i b l e > < / i t e m > < i t e m > < M e a s u r e N a m e > O p e n _ R a t e < / M e a s u r e N a m e > < D i s p l a y N a m e > O p e n _ R a t e < / D i s p l a y N a m e > < V i s i b l e > F a l s e < / V i s i b l e > < / i t e m > < i t e m > < M e a s u r e N a m e > U n s u b s c r i b e _ R a t e < / M e a s u r e N a m e > < D i s p l a y N a m e > U n s u b s c r i b e _ R a t e < / D i s p l a y N a m e > < V i s i b l e > F a l s e < / V i s i b l e > < / i t e m > < i t e m > < M e a s u r e N a m e > B o u n c e _ R a t e < / M e a s u r e N a m e > < D i s p l a y N a m e > B o u n c e _ R a t e < / D i s p l a y N a m e > < V i s i b l e > F a l s e < / V i s i b l e > < / i t e m > < i t e m > < M e a s u r e N a m e > C o n v e r s i o n _ R a t e < / M e a s u r e N a m e > < D i s p l a y N a m e > C o n v e r s i o n _ R a t e < / D i s p l a y N a m e > < V i s i b l e > F a l s e < / V i s i b l e > < / i t e m > < i t e m > < M e a s u r e N a m e > P r e v i o u s   M o n t h   R e v e n u e   G e n e r a t e d < / M e a s u r e N a m e > < D i s p l a y N a m e > P r e v i o u s   M o n t h   R e v e n u e   G e n e r a t e d < / D i s p l a y N a m e > < V i s i b l e > F a l s e < / V i s i b l e > < / i t e m > < i t e m > < M e a s u r e N a m e > T o t a l   C a m p a i g n < / M e a s u r e N a m e > < D i s p l a y N a m e > T o t a l   C a m p a i g n < / 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D6F3AACE-8BF5-4FEA-A8AD-20CB48FEBA46}">
  <ds:schemaRefs/>
</ds:datastoreItem>
</file>

<file path=customXml/itemProps10.xml><?xml version="1.0" encoding="utf-8"?>
<ds:datastoreItem xmlns:ds="http://schemas.openxmlformats.org/officeDocument/2006/customXml" ds:itemID="{710C6464-73E6-4649-B3AB-0C6E06196E61}">
  <ds:schemaRefs/>
</ds:datastoreItem>
</file>

<file path=customXml/itemProps11.xml><?xml version="1.0" encoding="utf-8"?>
<ds:datastoreItem xmlns:ds="http://schemas.openxmlformats.org/officeDocument/2006/customXml" ds:itemID="{D47002D3-63E9-4C04-9972-64DB354AC2D9}">
  <ds:schemaRefs/>
</ds:datastoreItem>
</file>

<file path=customXml/itemProps12.xml><?xml version="1.0" encoding="utf-8"?>
<ds:datastoreItem xmlns:ds="http://schemas.openxmlformats.org/officeDocument/2006/customXml" ds:itemID="{64B255E0-68C4-4974-932B-E6F1656E2DE2}">
  <ds:schemaRefs/>
</ds:datastoreItem>
</file>

<file path=customXml/itemProps13.xml><?xml version="1.0" encoding="utf-8"?>
<ds:datastoreItem xmlns:ds="http://schemas.openxmlformats.org/officeDocument/2006/customXml" ds:itemID="{2F5D0F7F-E84E-4665-98E6-A62FB89B5DE6}">
  <ds:schemaRefs/>
</ds:datastoreItem>
</file>

<file path=customXml/itemProps14.xml><?xml version="1.0" encoding="utf-8"?>
<ds:datastoreItem xmlns:ds="http://schemas.openxmlformats.org/officeDocument/2006/customXml" ds:itemID="{B968E835-A1E3-49FF-8FCF-3C56F0A0E338}">
  <ds:schemaRefs/>
</ds:datastoreItem>
</file>

<file path=customXml/itemProps15.xml><?xml version="1.0" encoding="utf-8"?>
<ds:datastoreItem xmlns:ds="http://schemas.openxmlformats.org/officeDocument/2006/customXml" ds:itemID="{171FF10B-72B4-49D8-8F02-0FAFF4327E82}">
  <ds:schemaRefs/>
</ds:datastoreItem>
</file>

<file path=customXml/itemProps16.xml><?xml version="1.0" encoding="utf-8"?>
<ds:datastoreItem xmlns:ds="http://schemas.openxmlformats.org/officeDocument/2006/customXml" ds:itemID="{13D2D6FB-B10A-48ED-9F58-503DCCAD3FF2}">
  <ds:schemaRefs/>
</ds:datastoreItem>
</file>

<file path=customXml/itemProps17.xml><?xml version="1.0" encoding="utf-8"?>
<ds:datastoreItem xmlns:ds="http://schemas.openxmlformats.org/officeDocument/2006/customXml" ds:itemID="{40419184-F226-4341-BD62-75B38A5379E3}">
  <ds:schemaRefs/>
</ds:datastoreItem>
</file>

<file path=customXml/itemProps18.xml><?xml version="1.0" encoding="utf-8"?>
<ds:datastoreItem xmlns:ds="http://schemas.openxmlformats.org/officeDocument/2006/customXml" ds:itemID="{40D26078-D705-4DED-B698-8A9785BC247A}">
  <ds:schemaRefs/>
</ds:datastoreItem>
</file>

<file path=customXml/itemProps19.xml><?xml version="1.0" encoding="utf-8"?>
<ds:datastoreItem xmlns:ds="http://schemas.openxmlformats.org/officeDocument/2006/customXml" ds:itemID="{3A69FA71-AEEC-4E17-A09F-B7EA602B30FF}">
  <ds:schemaRefs/>
</ds:datastoreItem>
</file>

<file path=customXml/itemProps2.xml><?xml version="1.0" encoding="utf-8"?>
<ds:datastoreItem xmlns:ds="http://schemas.openxmlformats.org/officeDocument/2006/customXml" ds:itemID="{3A5DA130-AB67-4E4B-BAE5-04055D16EAF7}">
  <ds:schemaRefs/>
</ds:datastoreItem>
</file>

<file path=customXml/itemProps20.xml><?xml version="1.0" encoding="utf-8"?>
<ds:datastoreItem xmlns:ds="http://schemas.openxmlformats.org/officeDocument/2006/customXml" ds:itemID="{58B890BB-50BB-4BD1-B3B7-84360482CADD}">
  <ds:schemaRefs/>
</ds:datastoreItem>
</file>

<file path=customXml/itemProps21.xml><?xml version="1.0" encoding="utf-8"?>
<ds:datastoreItem xmlns:ds="http://schemas.openxmlformats.org/officeDocument/2006/customXml" ds:itemID="{6D574445-9EED-4640-8B87-AEA39D6FC663}">
  <ds:schemaRefs/>
</ds:datastoreItem>
</file>

<file path=customXml/itemProps22.xml><?xml version="1.0" encoding="utf-8"?>
<ds:datastoreItem xmlns:ds="http://schemas.openxmlformats.org/officeDocument/2006/customXml" ds:itemID="{D9B84555-DD5E-4838-B1E2-79E909833038}">
  <ds:schemaRefs/>
</ds:datastoreItem>
</file>

<file path=customXml/itemProps23.xml><?xml version="1.0" encoding="utf-8"?>
<ds:datastoreItem xmlns:ds="http://schemas.openxmlformats.org/officeDocument/2006/customXml" ds:itemID="{6927D5C3-E998-40B3-B00D-F220FCE61AF7}">
  <ds:schemaRefs/>
</ds:datastoreItem>
</file>

<file path=customXml/itemProps24.xml><?xml version="1.0" encoding="utf-8"?>
<ds:datastoreItem xmlns:ds="http://schemas.openxmlformats.org/officeDocument/2006/customXml" ds:itemID="{64D61B23-2ECF-4033-9433-29F921CB3AFA}">
  <ds:schemaRefs/>
</ds:datastoreItem>
</file>

<file path=customXml/itemProps25.xml><?xml version="1.0" encoding="utf-8"?>
<ds:datastoreItem xmlns:ds="http://schemas.openxmlformats.org/officeDocument/2006/customXml" ds:itemID="{C8AF3532-FA7E-43B9-9120-106BCB3BBB5E}">
  <ds:schemaRefs/>
</ds:datastoreItem>
</file>

<file path=customXml/itemProps26.xml><?xml version="1.0" encoding="utf-8"?>
<ds:datastoreItem xmlns:ds="http://schemas.openxmlformats.org/officeDocument/2006/customXml" ds:itemID="{63B21A9C-D9FE-425E-AB00-3CBCE5CEDBE0}">
  <ds:schemaRefs/>
</ds:datastoreItem>
</file>

<file path=customXml/itemProps27.xml><?xml version="1.0" encoding="utf-8"?>
<ds:datastoreItem xmlns:ds="http://schemas.openxmlformats.org/officeDocument/2006/customXml" ds:itemID="{94F3612B-A4D4-4CD7-8BE1-7982C55F0DCC}">
  <ds:schemaRefs/>
</ds:datastoreItem>
</file>

<file path=customXml/itemProps28.xml><?xml version="1.0" encoding="utf-8"?>
<ds:datastoreItem xmlns:ds="http://schemas.openxmlformats.org/officeDocument/2006/customXml" ds:itemID="{3F1C5177-C89F-4425-81B6-9535B8DD198D}">
  <ds:schemaRefs/>
</ds:datastoreItem>
</file>

<file path=customXml/itemProps29.xml><?xml version="1.0" encoding="utf-8"?>
<ds:datastoreItem xmlns:ds="http://schemas.openxmlformats.org/officeDocument/2006/customXml" ds:itemID="{770F7687-7DAD-4114-9904-3F50680A8BBE}">
  <ds:schemaRefs/>
</ds:datastoreItem>
</file>

<file path=customXml/itemProps3.xml><?xml version="1.0" encoding="utf-8"?>
<ds:datastoreItem xmlns:ds="http://schemas.openxmlformats.org/officeDocument/2006/customXml" ds:itemID="{E4C9283A-B215-4481-BE66-A75CAE7BF84E}">
  <ds:schemaRefs/>
</ds:datastoreItem>
</file>

<file path=customXml/itemProps30.xml><?xml version="1.0" encoding="utf-8"?>
<ds:datastoreItem xmlns:ds="http://schemas.openxmlformats.org/officeDocument/2006/customXml" ds:itemID="{20886F1A-755F-4338-8944-B85D142BB2D0}">
  <ds:schemaRefs/>
</ds:datastoreItem>
</file>

<file path=customXml/itemProps31.xml><?xml version="1.0" encoding="utf-8"?>
<ds:datastoreItem xmlns:ds="http://schemas.openxmlformats.org/officeDocument/2006/customXml" ds:itemID="{7A6DB0EC-99F6-4B1C-A7E1-5CFEC2F00904}">
  <ds:schemaRefs/>
</ds:datastoreItem>
</file>

<file path=customXml/itemProps32.xml><?xml version="1.0" encoding="utf-8"?>
<ds:datastoreItem xmlns:ds="http://schemas.openxmlformats.org/officeDocument/2006/customXml" ds:itemID="{4AD8156A-1D1C-4BEC-BF44-2B81D6AD0CB5}">
  <ds:schemaRefs/>
</ds:datastoreItem>
</file>

<file path=customXml/itemProps33.xml><?xml version="1.0" encoding="utf-8"?>
<ds:datastoreItem xmlns:ds="http://schemas.openxmlformats.org/officeDocument/2006/customXml" ds:itemID="{85E84768-27A5-49D2-952E-A708E4105C09}">
  <ds:schemaRefs/>
</ds:datastoreItem>
</file>

<file path=customXml/itemProps34.xml><?xml version="1.0" encoding="utf-8"?>
<ds:datastoreItem xmlns:ds="http://schemas.openxmlformats.org/officeDocument/2006/customXml" ds:itemID="{4888A6D1-531A-4CC4-BA2F-B4DDC0C647BC}">
  <ds:schemaRefs/>
</ds:datastoreItem>
</file>

<file path=customXml/itemProps35.xml><?xml version="1.0" encoding="utf-8"?>
<ds:datastoreItem xmlns:ds="http://schemas.openxmlformats.org/officeDocument/2006/customXml" ds:itemID="{CC80BA04-CB72-46E7-84CA-BEC94B2AFBBA}">
  <ds:schemaRefs/>
</ds:datastoreItem>
</file>

<file path=customXml/itemProps36.xml><?xml version="1.0" encoding="utf-8"?>
<ds:datastoreItem xmlns:ds="http://schemas.openxmlformats.org/officeDocument/2006/customXml" ds:itemID="{019CD576-95A1-4AE2-92FE-EB8905C6781B}">
  <ds:schemaRefs/>
</ds:datastoreItem>
</file>

<file path=customXml/itemProps37.xml><?xml version="1.0" encoding="utf-8"?>
<ds:datastoreItem xmlns:ds="http://schemas.openxmlformats.org/officeDocument/2006/customXml" ds:itemID="{A0F94B7C-E340-4680-9B1A-E6FB210EA04B}">
  <ds:schemaRefs/>
</ds:datastoreItem>
</file>

<file path=customXml/itemProps38.xml><?xml version="1.0" encoding="utf-8"?>
<ds:datastoreItem xmlns:ds="http://schemas.openxmlformats.org/officeDocument/2006/customXml" ds:itemID="{36EE05B9-CEDC-4C7C-BCF7-B42169E21530}">
  <ds:schemaRefs/>
</ds:datastoreItem>
</file>

<file path=customXml/itemProps39.xml><?xml version="1.0" encoding="utf-8"?>
<ds:datastoreItem xmlns:ds="http://schemas.openxmlformats.org/officeDocument/2006/customXml" ds:itemID="{EE06ED74-8DCE-41CF-A9E2-12A3F05DFE48}">
  <ds:schemaRefs/>
</ds:datastoreItem>
</file>

<file path=customXml/itemProps4.xml><?xml version="1.0" encoding="utf-8"?>
<ds:datastoreItem xmlns:ds="http://schemas.openxmlformats.org/officeDocument/2006/customXml" ds:itemID="{61BCE2CB-2782-48B5-891A-37218B1D365E}">
  <ds:schemaRefs/>
</ds:datastoreItem>
</file>

<file path=customXml/itemProps40.xml><?xml version="1.0" encoding="utf-8"?>
<ds:datastoreItem xmlns:ds="http://schemas.openxmlformats.org/officeDocument/2006/customXml" ds:itemID="{F03BA44B-8365-473A-AFFB-823AD9899F50}">
  <ds:schemaRefs/>
</ds:datastoreItem>
</file>

<file path=customXml/itemProps41.xml><?xml version="1.0" encoding="utf-8"?>
<ds:datastoreItem xmlns:ds="http://schemas.openxmlformats.org/officeDocument/2006/customXml" ds:itemID="{0877E9C2-BAE8-4239-BAD4-10D66E3CF47C}">
  <ds:schemaRefs/>
</ds:datastoreItem>
</file>

<file path=customXml/itemProps42.xml><?xml version="1.0" encoding="utf-8"?>
<ds:datastoreItem xmlns:ds="http://schemas.openxmlformats.org/officeDocument/2006/customXml" ds:itemID="{E2DA75B1-0A07-4F32-A2AA-01AABB416E53}">
  <ds:schemaRefs/>
</ds:datastoreItem>
</file>

<file path=customXml/itemProps43.xml><?xml version="1.0" encoding="utf-8"?>
<ds:datastoreItem xmlns:ds="http://schemas.openxmlformats.org/officeDocument/2006/customXml" ds:itemID="{5BB5F849-3F91-4FA7-B003-1394C26BAAEC}">
  <ds:schemaRefs/>
</ds:datastoreItem>
</file>

<file path=customXml/itemProps44.xml><?xml version="1.0" encoding="utf-8"?>
<ds:datastoreItem xmlns:ds="http://schemas.openxmlformats.org/officeDocument/2006/customXml" ds:itemID="{182D4BF4-B8D9-406B-89DB-58AF3A125E54}">
  <ds:schemaRefs/>
</ds:datastoreItem>
</file>

<file path=customXml/itemProps45.xml><?xml version="1.0" encoding="utf-8"?>
<ds:datastoreItem xmlns:ds="http://schemas.openxmlformats.org/officeDocument/2006/customXml" ds:itemID="{8D08ACC0-E8BD-4A11-AA78-6C1FEA630399}">
  <ds:schemaRefs/>
</ds:datastoreItem>
</file>

<file path=customXml/itemProps46.xml><?xml version="1.0" encoding="utf-8"?>
<ds:datastoreItem xmlns:ds="http://schemas.openxmlformats.org/officeDocument/2006/customXml" ds:itemID="{30ED4444-EBF6-4DE9-8BE2-27A87D81A84D}">
  <ds:schemaRefs/>
</ds:datastoreItem>
</file>

<file path=customXml/itemProps47.xml><?xml version="1.0" encoding="utf-8"?>
<ds:datastoreItem xmlns:ds="http://schemas.openxmlformats.org/officeDocument/2006/customXml" ds:itemID="{BBB73EB6-E491-41AC-857A-A4F965B1CAC9}">
  <ds:schemaRefs/>
</ds:datastoreItem>
</file>

<file path=customXml/itemProps48.xml><?xml version="1.0" encoding="utf-8"?>
<ds:datastoreItem xmlns:ds="http://schemas.openxmlformats.org/officeDocument/2006/customXml" ds:itemID="{4EA4C2BB-EB55-4495-A089-3B212D317C95}">
  <ds:schemaRefs/>
</ds:datastoreItem>
</file>

<file path=customXml/itemProps49.xml><?xml version="1.0" encoding="utf-8"?>
<ds:datastoreItem xmlns:ds="http://schemas.openxmlformats.org/officeDocument/2006/customXml" ds:itemID="{72117F62-E704-46FF-B540-3469112DA852}">
  <ds:schemaRefs/>
</ds:datastoreItem>
</file>

<file path=customXml/itemProps5.xml><?xml version="1.0" encoding="utf-8"?>
<ds:datastoreItem xmlns:ds="http://schemas.openxmlformats.org/officeDocument/2006/customXml" ds:itemID="{37F5FC89-1E72-498C-BABE-25DD7BCFAA35}">
  <ds:schemaRefs/>
</ds:datastoreItem>
</file>

<file path=customXml/itemProps50.xml><?xml version="1.0" encoding="utf-8"?>
<ds:datastoreItem xmlns:ds="http://schemas.openxmlformats.org/officeDocument/2006/customXml" ds:itemID="{B998E15B-33C6-4621-B531-A0C196920547}">
  <ds:schemaRefs/>
</ds:datastoreItem>
</file>

<file path=customXml/itemProps51.xml><?xml version="1.0" encoding="utf-8"?>
<ds:datastoreItem xmlns:ds="http://schemas.openxmlformats.org/officeDocument/2006/customXml" ds:itemID="{8F368DE2-6644-412A-9E8B-2E7D7E6CFB60}">
  <ds:schemaRefs/>
</ds:datastoreItem>
</file>

<file path=customXml/itemProps6.xml><?xml version="1.0" encoding="utf-8"?>
<ds:datastoreItem xmlns:ds="http://schemas.openxmlformats.org/officeDocument/2006/customXml" ds:itemID="{4F81E7DD-4ADF-47C7-A50B-241B6F251880}">
  <ds:schemaRefs/>
</ds:datastoreItem>
</file>

<file path=customXml/itemProps7.xml><?xml version="1.0" encoding="utf-8"?>
<ds:datastoreItem xmlns:ds="http://schemas.openxmlformats.org/officeDocument/2006/customXml" ds:itemID="{2E594E0F-9F5A-4D34-865E-A8C457F3D8AB}">
  <ds:schemaRefs>
    <ds:schemaRef ds:uri="http://schemas.microsoft.com/DataMashup"/>
  </ds:schemaRefs>
</ds:datastoreItem>
</file>

<file path=customXml/itemProps8.xml><?xml version="1.0" encoding="utf-8"?>
<ds:datastoreItem xmlns:ds="http://schemas.openxmlformats.org/officeDocument/2006/customXml" ds:itemID="{58AB7DC7-728C-45B5-A542-B4BFCF6E429C}">
  <ds:schemaRefs/>
</ds:datastoreItem>
</file>

<file path=customXml/itemProps9.xml><?xml version="1.0" encoding="utf-8"?>
<ds:datastoreItem xmlns:ds="http://schemas.openxmlformats.org/officeDocument/2006/customXml" ds:itemID="{75AB9432-7523-4BE0-A4A4-FBEFC3D407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Campaign_DashBoard</vt:lpstr>
      <vt:lpstr>Executive_DashBoard</vt:lpstr>
      <vt:lpstr>Campaign_Analysis</vt:lpstr>
      <vt:lpstr>Executive_Analysis</vt:lpstr>
      <vt:lpstr>Monthly_Trends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Sundram Kumar</dc:creator>
  <cp:lastModifiedBy>Sundram Kumar</cp:lastModifiedBy>
  <cp:lastPrinted>2025-01-09T13:26:15Z</cp:lastPrinted>
  <dcterms:created xsi:type="dcterms:W3CDTF">2024-12-28T15:56:34Z</dcterms:created>
  <dcterms:modified xsi:type="dcterms:W3CDTF">2025-01-09T18:29:56Z</dcterms:modified>
</cp:coreProperties>
</file>