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un\PycharmProjects\GithubTemps\ForecastPowerDemand\"/>
    </mc:Choice>
  </mc:AlternateContent>
  <xr:revisionPtr revIDLastSave="0" documentId="8_{EA0991D4-18A0-43B9-9F93-E192F602A4AD}" xr6:coauthVersionLast="45" xr6:coauthVersionMax="45" xr10:uidLastSave="{00000000-0000-0000-0000-000000000000}"/>
  <bookViews>
    <workbookView xWindow="-120" yWindow="-120" windowWidth="20640" windowHeight="11310" activeTab="2" xr2:uid="{45C47496-9EE3-471C-B7A2-333090351852}"/>
  </bookViews>
  <sheets>
    <sheet name="BigCities" sheetId="1" r:id="rId1"/>
    <sheet name="WeatherStn" sheetId="3" r:id="rId2"/>
    <sheet name="lookups" sheetId="5" r:id="rId3"/>
  </sheets>
  <definedNames>
    <definedName name="_xlnm._FilterDatabase" localSheetId="2" hidden="1">lookups!$A$1:$K$1</definedName>
    <definedName name="_xlnm._FilterDatabase" localSheetId="1" hidden="1">WeatherStn!$A$1:$L$1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9" i="3"/>
  <c r="K10" i="3"/>
  <c r="K11" i="3"/>
  <c r="K8" i="3"/>
  <c r="K14" i="3"/>
  <c r="K13" i="3"/>
  <c r="K16" i="3"/>
  <c r="K12" i="3"/>
  <c r="K15" i="3"/>
  <c r="K17" i="3"/>
  <c r="K18" i="3"/>
  <c r="K20" i="3"/>
  <c r="K19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2" i="3"/>
  <c r="J2" i="3"/>
  <c r="J3" i="3"/>
  <c r="J4" i="3"/>
  <c r="J5" i="3"/>
  <c r="J6" i="3"/>
  <c r="J7" i="3"/>
  <c r="J9" i="3"/>
  <c r="J10" i="3"/>
  <c r="J11" i="3"/>
  <c r="J8" i="3"/>
  <c r="J14" i="3"/>
  <c r="J13" i="3"/>
  <c r="J16" i="3"/>
  <c r="J12" i="3"/>
  <c r="J15" i="3"/>
  <c r="J17" i="3"/>
  <c r="J18" i="3"/>
  <c r="J20" i="3"/>
  <c r="J19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</calcChain>
</file>

<file path=xl/sharedStrings.xml><?xml version="1.0" encoding="utf-8"?>
<sst xmlns="http://schemas.openxmlformats.org/spreadsheetml/2006/main" count="458" uniqueCount="264">
  <si>
    <t>Rank</t>
  </si>
  <si>
    <t>in region</t>
  </si>
  <si>
    <t>City/Town</t>
  </si>
  <si>
    <t>Ceremonial county</t>
  </si>
  <si>
    <t>Region</t>
  </si>
  <si>
    <t>Population</t>
  </si>
  <si>
    <t>London</t>
  </si>
  <si>
    <t>Birmingham</t>
  </si>
  <si>
    <t>West Midlands</t>
  </si>
  <si>
    <t>Glasgow</t>
  </si>
  <si>
    <t>Scotland</t>
  </si>
  <si>
    <t>Liverpool</t>
  </si>
  <si>
    <t>Merseyside</t>
  </si>
  <si>
    <t>North West</t>
  </si>
  <si>
    <t>Bristol</t>
  </si>
  <si>
    <t>South West</t>
  </si>
  <si>
    <t>Manchester</t>
  </si>
  <si>
    <t>Greater Manchester</t>
  </si>
  <si>
    <t>Sheffield</t>
  </si>
  <si>
    <t>South Yorkshire</t>
  </si>
  <si>
    <t>Yorkshire Humber</t>
  </si>
  <si>
    <t>Leeds</t>
  </si>
  <si>
    <t>West Yorkshire</t>
  </si>
  <si>
    <t>Edinburgh</t>
  </si>
  <si>
    <t>Leicester</t>
  </si>
  <si>
    <t>Leicestershire</t>
  </si>
  <si>
    <t>East Midlands</t>
  </si>
  <si>
    <t>Coventry</t>
  </si>
  <si>
    <t>Bradford</t>
  </si>
  <si>
    <t>Cardiff</t>
  </si>
  <si>
    <t>South Glamorgan</t>
  </si>
  <si>
    <t>Wales</t>
  </si>
  <si>
    <t>ID</t>
  </si>
  <si>
    <t>Station Name</t>
  </si>
  <si>
    <r>
      <t>Latitude</t>
    </r>
    <r>
      <rPr>
        <b/>
        <sz val="9"/>
        <color rgb="FF333333"/>
        <rFont val="Arial"/>
        <family val="2"/>
      </rPr>
      <t>1</t>
    </r>
  </si>
  <si>
    <r>
      <t>Longitude</t>
    </r>
    <r>
      <rPr>
        <b/>
        <sz val="9"/>
        <color rgb="FF333333"/>
        <rFont val="Arial"/>
        <family val="2"/>
      </rPr>
      <t>1</t>
    </r>
  </si>
  <si>
    <t>Elevation [m]</t>
  </si>
  <si>
    <t>Archive Begins</t>
  </si>
  <si>
    <t>Archive Ends</t>
  </si>
  <si>
    <t>IEM Network</t>
  </si>
  <si>
    <t>EGPD</t>
  </si>
  <si>
    <t>Aberdeen</t>
  </si>
  <si>
    <t>GB__ASOS</t>
  </si>
  <si>
    <t>EGJA</t>
  </si>
  <si>
    <t>Alderney</t>
  </si>
  <si>
    <t>EGOV</t>
  </si>
  <si>
    <t>Angelsey</t>
  </si>
  <si>
    <t>EGYE</t>
  </si>
  <si>
    <t>Barkston Heath</t>
  </si>
  <si>
    <t>EGAA</t>
  </si>
  <si>
    <t>Belfast</t>
  </si>
  <si>
    <t>EGAC</t>
  </si>
  <si>
    <t>EGPL</t>
  </si>
  <si>
    <t>Benbecula</t>
  </si>
  <si>
    <t>EGUB</t>
  </si>
  <si>
    <t>Benson</t>
  </si>
  <si>
    <t>EGKB</t>
  </si>
  <si>
    <t>Biggin Hill</t>
  </si>
  <si>
    <t>EGBB</t>
  </si>
  <si>
    <t>EGNH</t>
  </si>
  <si>
    <t>Blackpool</t>
  </si>
  <si>
    <t>EGDM</t>
  </si>
  <si>
    <t>Boscombe Down</t>
  </si>
  <si>
    <t>EGQM</t>
  </si>
  <si>
    <t>BOULMER</t>
  </si>
  <si>
    <t>EGHH</t>
  </si>
  <si>
    <t>Bournemouth</t>
  </si>
  <si>
    <t>EGGD</t>
  </si>
  <si>
    <t>EGTG</t>
  </si>
  <si>
    <t>EGVN</t>
  </si>
  <si>
    <t>Brize Norton</t>
  </si>
  <si>
    <t>EGCK</t>
  </si>
  <si>
    <t>Caernarfon</t>
  </si>
  <si>
    <t>EGSC</t>
  </si>
  <si>
    <t>Cambridge</t>
  </si>
  <si>
    <t>EGEC</t>
  </si>
  <si>
    <t>Campbeltown</t>
  </si>
  <si>
    <t>EGFF</t>
  </si>
  <si>
    <t>EGNC</t>
  </si>
  <si>
    <t>Carlisle</t>
  </si>
  <si>
    <t>EGXG</t>
  </si>
  <si>
    <t>Church Fenton</t>
  </si>
  <si>
    <t>EGUO</t>
  </si>
  <si>
    <t>COLERNE</t>
  </si>
  <si>
    <t>EGXC</t>
  </si>
  <si>
    <t>Coningsby</t>
  </si>
  <si>
    <t>EGWC</t>
  </si>
  <si>
    <t>Cosford</t>
  </si>
  <si>
    <t>EGBE</t>
  </si>
  <si>
    <t>EGTC</t>
  </si>
  <si>
    <t>Cranfield</t>
  </si>
  <si>
    <t>EGYD</t>
  </si>
  <si>
    <t>Cranwell</t>
  </si>
  <si>
    <t>EGDR</t>
  </si>
  <si>
    <t>Culdrose</t>
  </si>
  <si>
    <t>EGXD</t>
  </si>
  <si>
    <t>Dishforth</t>
  </si>
  <si>
    <t>EGCN</t>
  </si>
  <si>
    <t>Doncaster Sheffield</t>
  </si>
  <si>
    <t>EGXS</t>
  </si>
  <si>
    <t>DONNA NOOK RAF</t>
  </si>
  <si>
    <t>EGPN</t>
  </si>
  <si>
    <t>Dundee</t>
  </si>
  <si>
    <t>EGNX</t>
  </si>
  <si>
    <t>EGPH</t>
  </si>
  <si>
    <t>EGTE</t>
  </si>
  <si>
    <t>Exeter</t>
  </si>
  <si>
    <t>EGVA</t>
  </si>
  <si>
    <t>Fairford</t>
  </si>
  <si>
    <t>EGLF</t>
  </si>
  <si>
    <t>Farnborough</t>
  </si>
  <si>
    <t>EGPF</t>
  </si>
  <si>
    <t>EGBJ</t>
  </si>
  <si>
    <t>Golouchestershire</t>
  </si>
  <si>
    <t>EGJB</t>
  </si>
  <si>
    <t>Guernsey</t>
  </si>
  <si>
    <t>EGNR</t>
  </si>
  <si>
    <t>Hawarden</t>
  </si>
  <si>
    <t>EGYH</t>
  </si>
  <si>
    <t>HOLBEACH (AUT)</t>
  </si>
  <si>
    <t>EGNJ</t>
  </si>
  <si>
    <t>Humberside</t>
  </si>
  <si>
    <t>EGPE</t>
  </si>
  <si>
    <t>Inverness</t>
  </si>
  <si>
    <t>EGPI</t>
  </si>
  <si>
    <t>Islay</t>
  </si>
  <si>
    <t>EGNS</t>
  </si>
  <si>
    <t>Isle Of Man</t>
  </si>
  <si>
    <t>EGJJ</t>
  </si>
  <si>
    <t>Jersey</t>
  </si>
  <si>
    <t>EGQK</t>
  </si>
  <si>
    <t>Kinloss</t>
  </si>
  <si>
    <t>EGPA</t>
  </si>
  <si>
    <t>Kirkwall</t>
  </si>
  <si>
    <t>EGUL</t>
  </si>
  <si>
    <t>Lakenheath</t>
  </si>
  <si>
    <t>EGHC</t>
  </si>
  <si>
    <t>Land's End</t>
  </si>
  <si>
    <t>EGXV</t>
  </si>
  <si>
    <t>LECONFIELD (AUT)</t>
  </si>
  <si>
    <t>EGNM</t>
  </si>
  <si>
    <t>EGXE</t>
  </si>
  <si>
    <t>Leeming</t>
  </si>
  <si>
    <t>EGQL</t>
  </si>
  <si>
    <t>Leuchars</t>
  </si>
  <si>
    <t>EGXU</t>
  </si>
  <si>
    <t>Linton-on-ouse</t>
  </si>
  <si>
    <t>EGGP</t>
  </si>
  <si>
    <t>EGLC</t>
  </si>
  <si>
    <t>EGKK</t>
  </si>
  <si>
    <t>EGGW</t>
  </si>
  <si>
    <t>EGSS</t>
  </si>
  <si>
    <t>EGLL</t>
  </si>
  <si>
    <t>EGAE</t>
  </si>
  <si>
    <t>Londonderry</t>
  </si>
  <si>
    <t>EGQS</t>
  </si>
  <si>
    <t>Lossiemouth</t>
  </si>
  <si>
    <t>EGMD</t>
  </si>
  <si>
    <t>Lydd</t>
  </si>
  <si>
    <t>EGDL</t>
  </si>
  <si>
    <t>Lyneham</t>
  </si>
  <si>
    <t>EGCC</t>
  </si>
  <si>
    <t>EGMH</t>
  </si>
  <si>
    <t>Manston</t>
  </si>
  <si>
    <t>EGYM</t>
  </si>
  <si>
    <t>Marham</t>
  </si>
  <si>
    <t>EGVP</t>
  </si>
  <si>
    <t>MIDDLE WALLOP</t>
  </si>
  <si>
    <t>EGUN</t>
  </si>
  <si>
    <t>Mildenhall</t>
  </si>
  <si>
    <t>EGNT</t>
  </si>
  <si>
    <t>Newcastle</t>
  </si>
  <si>
    <t>EGHQ</t>
  </si>
  <si>
    <t>Newquai</t>
  </si>
  <si>
    <t>EGEO</t>
  </si>
  <si>
    <t>North Connel</t>
  </si>
  <si>
    <t>EGSD</t>
  </si>
  <si>
    <t>NORTH DENES AIRPORT</t>
  </si>
  <si>
    <t>EGWU</t>
  </si>
  <si>
    <t>Northolt</t>
  </si>
  <si>
    <t>EGSH</t>
  </si>
  <si>
    <t>Norwich</t>
  </si>
  <si>
    <t>EGVO</t>
  </si>
  <si>
    <t>Odiham</t>
  </si>
  <si>
    <t>EGTK</t>
  </si>
  <si>
    <t>Oxford</t>
  </si>
  <si>
    <t>EGOP</t>
  </si>
  <si>
    <t>PEMBRY SANDS</t>
  </si>
  <si>
    <t>EGHK</t>
  </si>
  <si>
    <t>Penzance</t>
  </si>
  <si>
    <t>EGHD</t>
  </si>
  <si>
    <t>Plymouth</t>
  </si>
  <si>
    <t>EGPK</t>
  </si>
  <si>
    <t>Prestwick</t>
  </si>
  <si>
    <t>EGXP</t>
  </si>
  <si>
    <t>Scampton</t>
  </si>
  <si>
    <t>EGPM</t>
  </si>
  <si>
    <t>Scatsta</t>
  </si>
  <si>
    <t>EGHE</t>
  </si>
  <si>
    <t>SCILLY/ST.MARYS</t>
  </si>
  <si>
    <t>EGOS</t>
  </si>
  <si>
    <t>Shawbury</t>
  </si>
  <si>
    <t>EGKA</t>
  </si>
  <si>
    <t>Shoreham By Sea</t>
  </si>
  <si>
    <t>EGHI</t>
  </si>
  <si>
    <t>Southampton</t>
  </si>
  <si>
    <t>EGMC</t>
  </si>
  <si>
    <t>Southend</t>
  </si>
  <si>
    <t>EGOM</t>
  </si>
  <si>
    <t>Spadeadam</t>
  </si>
  <si>
    <t>EGDX</t>
  </si>
  <si>
    <t>St. Athan</t>
  </si>
  <si>
    <t>EGPO</t>
  </si>
  <si>
    <t>Stornoway</t>
  </si>
  <si>
    <t>EGPB</t>
  </si>
  <si>
    <t>Sumburgh</t>
  </si>
  <si>
    <t>EGQA</t>
  </si>
  <si>
    <t>TAIN RANGE (SAWS)</t>
  </si>
  <si>
    <t>EGNV</t>
  </si>
  <si>
    <t>Teesside</t>
  </si>
  <si>
    <t>EGPU</t>
  </si>
  <si>
    <t>Tiree</t>
  </si>
  <si>
    <t>EGXZ</t>
  </si>
  <si>
    <t>Topcliffe</t>
  </si>
  <si>
    <t>EGMW</t>
  </si>
  <si>
    <t>Unknown</t>
  </si>
  <si>
    <t>EGXW</t>
  </si>
  <si>
    <t>Waddington</t>
  </si>
  <si>
    <t>EGNO</t>
  </si>
  <si>
    <t>Warton</t>
  </si>
  <si>
    <t>EGUW</t>
  </si>
  <si>
    <t>Wattisham</t>
  </si>
  <si>
    <t>EGPC</t>
  </si>
  <si>
    <t>Wick</t>
  </si>
  <si>
    <t>EGXT</t>
  </si>
  <si>
    <t>Wittering</t>
  </si>
  <si>
    <t>EGOW</t>
  </si>
  <si>
    <t>Woodvale</t>
  </si>
  <si>
    <t>EGUY</t>
  </si>
  <si>
    <t>Wyton</t>
  </si>
  <si>
    <t>EGDY</t>
  </si>
  <si>
    <t>Yeovilton</t>
  </si>
  <si>
    <t>pop</t>
  </si>
  <si>
    <t>location</t>
  </si>
  <si>
    <t>Nottingham</t>
  </si>
  <si>
    <t>Stoke-on-Trent</t>
  </si>
  <si>
    <t>Kingston upon Hull</t>
  </si>
  <si>
    <t>Derby</t>
  </si>
  <si>
    <t>Newcastle upon Tyne</t>
  </si>
  <si>
    <t>rank</t>
  </si>
  <si>
    <t>County Antrim</t>
  </si>
  <si>
    <t>County Down</t>
  </si>
  <si>
    <t>Northern Ireland</t>
  </si>
  <si>
    <t>Nottinghamshire</t>
  </si>
  <si>
    <t>East Riding of Yorkshire</t>
  </si>
  <si>
    <t>Tyne and Wear</t>
  </si>
  <si>
    <t>North East</t>
  </si>
  <si>
    <t>Staffordshire</t>
  </si>
  <si>
    <t>Hampshire</t>
  </si>
  <si>
    <t>South East</t>
  </si>
  <si>
    <t>Derbyshire</t>
  </si>
  <si>
    <t>Latitude1</t>
  </si>
  <si>
    <t>Longitude1</t>
  </si>
  <si>
    <t>ref:https://www.thegeographist.com/uk-cities-population-1000/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</si>
</sst>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333333"/>
      <name val="Arial"/>
      <family val="2"/>
    </font>
    <font>
      <b/>
      <sz val="9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thick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2" xfId="0" applyFont="1" applyFill="1" applyBorder="1" applyAlignment="1">
      <alignment horizontal="left" wrapText="1"/>
    </xf>
    <xf numFmtId="0" fontId="1" fillId="3" borderId="1" xfId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22" fontId="4" fillId="3" borderId="1" xfId="0" applyNumberFormat="1" applyFont="1" applyFill="1" applyBorder="1" applyAlignment="1">
      <alignment vertical="top" wrapText="1"/>
    </xf>
    <xf numFmtId="0" fontId="1" fillId="2" borderId="1" xfId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22" fontId="4" fillId="2" borderId="1" xfId="0" applyNumberFormat="1" applyFont="1" applyFill="1" applyBorder="1" applyAlignment="1">
      <alignment vertical="top" wrapText="1"/>
    </xf>
    <xf numFmtId="3" fontId="0" fillId="0" borderId="0" xfId="0" applyNumberFormat="1"/>
    <xf numFmtId="22" fontId="0" fillId="0" borderId="0" xfId="0" applyNumberFormat="1"/>
    <xf numFmtId="0" fontId="0" fillId="4" borderId="0" xfId="0" applyFill="1"/>
    <xf numFmtId="22" fontId="0" fillId="4" borderId="0" xfId="0" applyNumberFormat="1" applyFill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sonet.agron.iastate.edu/sites/site.php?station=EGGP&amp;network=GB__ASOS" TargetMode="External"/><Relationship Id="rId21" Type="http://schemas.openxmlformats.org/officeDocument/2006/relationships/hyperlink" Target="https://mesonet.agron.iastate.edu/sites/site.php?station=EGNH&amp;network=GB__ASOS" TargetMode="External"/><Relationship Id="rId42" Type="http://schemas.openxmlformats.org/officeDocument/2006/relationships/hyperlink" Target="https://mesonet.agron.iastate.edu/sites/locate.php?network=GB__ASOS" TargetMode="External"/><Relationship Id="rId63" Type="http://schemas.openxmlformats.org/officeDocument/2006/relationships/hyperlink" Target="https://mesonet.agron.iastate.edu/sites/site.php?station=EGCN&amp;network=GB__ASOS" TargetMode="External"/><Relationship Id="rId84" Type="http://schemas.openxmlformats.org/officeDocument/2006/relationships/hyperlink" Target="https://mesonet.agron.iastate.edu/sites/locate.php?network=GB__ASOS" TargetMode="External"/><Relationship Id="rId138" Type="http://schemas.openxmlformats.org/officeDocument/2006/relationships/hyperlink" Target="https://mesonet.agron.iastate.edu/sites/locate.php?network=GB__ASOS" TargetMode="External"/><Relationship Id="rId159" Type="http://schemas.openxmlformats.org/officeDocument/2006/relationships/hyperlink" Target="https://mesonet.agron.iastate.edu/sites/site.php?station=EGVO&amp;network=GB__ASOS" TargetMode="External"/><Relationship Id="rId170" Type="http://schemas.openxmlformats.org/officeDocument/2006/relationships/hyperlink" Target="https://mesonet.agron.iastate.edu/sites/locate.php?network=GB__ASOS" TargetMode="External"/><Relationship Id="rId191" Type="http://schemas.openxmlformats.org/officeDocument/2006/relationships/hyperlink" Target="https://mesonet.agron.iastate.edu/sites/site.php?station=EGPB&amp;network=GB__ASOS" TargetMode="External"/><Relationship Id="rId205" Type="http://schemas.openxmlformats.org/officeDocument/2006/relationships/hyperlink" Target="https://mesonet.agron.iastate.edu/sites/site.php?station=EGNO&amp;network=GB__ASOS" TargetMode="External"/><Relationship Id="rId107" Type="http://schemas.openxmlformats.org/officeDocument/2006/relationships/hyperlink" Target="https://mesonet.agron.iastate.edu/sites/site.php?station=EGXV&amp;network=GB__ASOS" TargetMode="External"/><Relationship Id="rId11" Type="http://schemas.openxmlformats.org/officeDocument/2006/relationships/hyperlink" Target="https://mesonet.agron.iastate.edu/sites/site.php?station=EGAC&amp;network=GB__ASOS" TargetMode="External"/><Relationship Id="rId32" Type="http://schemas.openxmlformats.org/officeDocument/2006/relationships/hyperlink" Target="https://mesonet.agron.iastate.edu/sites/locate.php?network=GB__ASOS" TargetMode="External"/><Relationship Id="rId53" Type="http://schemas.openxmlformats.org/officeDocument/2006/relationships/hyperlink" Target="https://mesonet.agron.iastate.edu/sites/site.php?station=EGBE&amp;network=GB__ASOS" TargetMode="External"/><Relationship Id="rId74" Type="http://schemas.openxmlformats.org/officeDocument/2006/relationships/hyperlink" Target="https://mesonet.agron.iastate.edu/sites/locate.php?network=GB__ASOS" TargetMode="External"/><Relationship Id="rId128" Type="http://schemas.openxmlformats.org/officeDocument/2006/relationships/hyperlink" Target="https://mesonet.agron.iastate.edu/sites/locate.php?network=GB__ASOS" TargetMode="External"/><Relationship Id="rId149" Type="http://schemas.openxmlformats.org/officeDocument/2006/relationships/hyperlink" Target="https://mesonet.agron.iastate.edu/sites/site.php?station=EGHQ&amp;network=GB__ASOS" TargetMode="External"/><Relationship Id="rId5" Type="http://schemas.openxmlformats.org/officeDocument/2006/relationships/hyperlink" Target="https://mesonet.agron.iastate.edu/sites/site.php?station=EGOV&amp;network=GB__ASOS" TargetMode="External"/><Relationship Id="rId90" Type="http://schemas.openxmlformats.org/officeDocument/2006/relationships/hyperlink" Target="https://mesonet.agron.iastate.edu/sites/locate.php?network=GB__ASOS" TargetMode="External"/><Relationship Id="rId95" Type="http://schemas.openxmlformats.org/officeDocument/2006/relationships/hyperlink" Target="https://mesonet.agron.iastate.edu/sites/site.php?station=EGNS&amp;network=GB__ASOS" TargetMode="External"/><Relationship Id="rId160" Type="http://schemas.openxmlformats.org/officeDocument/2006/relationships/hyperlink" Target="https://mesonet.agron.iastate.edu/sites/locate.php?network=GB__ASOS" TargetMode="External"/><Relationship Id="rId165" Type="http://schemas.openxmlformats.org/officeDocument/2006/relationships/hyperlink" Target="https://mesonet.agron.iastate.edu/sites/site.php?station=EGHK&amp;network=GB__ASOS" TargetMode="External"/><Relationship Id="rId181" Type="http://schemas.openxmlformats.org/officeDocument/2006/relationships/hyperlink" Target="https://mesonet.agron.iastate.edu/sites/site.php?station=EGHI&amp;network=GB__ASOS" TargetMode="External"/><Relationship Id="rId186" Type="http://schemas.openxmlformats.org/officeDocument/2006/relationships/hyperlink" Target="https://mesonet.agron.iastate.edu/sites/locate.php?network=GB__ASOS" TargetMode="External"/><Relationship Id="rId216" Type="http://schemas.openxmlformats.org/officeDocument/2006/relationships/hyperlink" Target="https://mesonet.agron.iastate.edu/sites/locate.php?network=GB__ASOS" TargetMode="External"/><Relationship Id="rId211" Type="http://schemas.openxmlformats.org/officeDocument/2006/relationships/hyperlink" Target="https://mesonet.agron.iastate.edu/sites/site.php?station=EGXT&amp;network=GB__ASOS" TargetMode="External"/><Relationship Id="rId22" Type="http://schemas.openxmlformats.org/officeDocument/2006/relationships/hyperlink" Target="https://mesonet.agron.iastate.edu/sites/locate.php?network=GB__ASOS" TargetMode="External"/><Relationship Id="rId27" Type="http://schemas.openxmlformats.org/officeDocument/2006/relationships/hyperlink" Target="https://mesonet.agron.iastate.edu/sites/site.php?station=EGHH&amp;network=GB__ASOS" TargetMode="External"/><Relationship Id="rId43" Type="http://schemas.openxmlformats.org/officeDocument/2006/relationships/hyperlink" Target="https://mesonet.agron.iastate.edu/sites/site.php?station=EGNC&amp;network=GB__ASOS" TargetMode="External"/><Relationship Id="rId48" Type="http://schemas.openxmlformats.org/officeDocument/2006/relationships/hyperlink" Target="https://mesonet.agron.iastate.edu/sites/locate.php?network=GB__ASOS" TargetMode="External"/><Relationship Id="rId64" Type="http://schemas.openxmlformats.org/officeDocument/2006/relationships/hyperlink" Target="https://mesonet.agron.iastate.edu/sites/locate.php?network=GB__ASOS" TargetMode="External"/><Relationship Id="rId69" Type="http://schemas.openxmlformats.org/officeDocument/2006/relationships/hyperlink" Target="https://mesonet.agron.iastate.edu/sites/site.php?station=EGNX&amp;network=GB__ASOS" TargetMode="External"/><Relationship Id="rId113" Type="http://schemas.openxmlformats.org/officeDocument/2006/relationships/hyperlink" Target="https://mesonet.agron.iastate.edu/sites/site.php?station=EGQL&amp;network=GB__ASOS" TargetMode="External"/><Relationship Id="rId118" Type="http://schemas.openxmlformats.org/officeDocument/2006/relationships/hyperlink" Target="https://mesonet.agron.iastate.edu/sites/locate.php?network=GB__ASOS" TargetMode="External"/><Relationship Id="rId134" Type="http://schemas.openxmlformats.org/officeDocument/2006/relationships/hyperlink" Target="https://mesonet.agron.iastate.edu/sites/locate.php?network=GB__ASOS" TargetMode="External"/><Relationship Id="rId139" Type="http://schemas.openxmlformats.org/officeDocument/2006/relationships/hyperlink" Target="https://mesonet.agron.iastate.edu/sites/site.php?station=EGMH&amp;network=GB__ASOS" TargetMode="External"/><Relationship Id="rId80" Type="http://schemas.openxmlformats.org/officeDocument/2006/relationships/hyperlink" Target="https://mesonet.agron.iastate.edu/sites/locate.php?network=GB__ASOS" TargetMode="External"/><Relationship Id="rId85" Type="http://schemas.openxmlformats.org/officeDocument/2006/relationships/hyperlink" Target="https://mesonet.agron.iastate.edu/sites/site.php?station=EGNR&amp;network=GB__ASOS" TargetMode="External"/><Relationship Id="rId150" Type="http://schemas.openxmlformats.org/officeDocument/2006/relationships/hyperlink" Target="https://mesonet.agron.iastate.edu/sites/locate.php?network=GB__ASOS" TargetMode="External"/><Relationship Id="rId155" Type="http://schemas.openxmlformats.org/officeDocument/2006/relationships/hyperlink" Target="https://mesonet.agron.iastate.edu/sites/site.php?station=EGWU&amp;network=GB__ASOS" TargetMode="External"/><Relationship Id="rId171" Type="http://schemas.openxmlformats.org/officeDocument/2006/relationships/hyperlink" Target="https://mesonet.agron.iastate.edu/sites/site.php?station=EGXP&amp;network=GB__ASOS" TargetMode="External"/><Relationship Id="rId176" Type="http://schemas.openxmlformats.org/officeDocument/2006/relationships/hyperlink" Target="https://mesonet.agron.iastate.edu/sites/locate.php?network=GB__ASOS" TargetMode="External"/><Relationship Id="rId192" Type="http://schemas.openxmlformats.org/officeDocument/2006/relationships/hyperlink" Target="https://mesonet.agron.iastate.edu/sites/locate.php?network=GB__ASOS" TargetMode="External"/><Relationship Id="rId197" Type="http://schemas.openxmlformats.org/officeDocument/2006/relationships/hyperlink" Target="https://mesonet.agron.iastate.edu/sites/site.php?station=EGPU&amp;network=GB__ASOS" TargetMode="External"/><Relationship Id="rId206" Type="http://schemas.openxmlformats.org/officeDocument/2006/relationships/hyperlink" Target="https://mesonet.agron.iastate.edu/sites/locate.php?network=GB__ASOS" TargetMode="External"/><Relationship Id="rId201" Type="http://schemas.openxmlformats.org/officeDocument/2006/relationships/hyperlink" Target="https://mesonet.agron.iastate.edu/sites/site.php?station=EGMW&amp;network=GB__ASOS" TargetMode="External"/><Relationship Id="rId12" Type="http://schemas.openxmlformats.org/officeDocument/2006/relationships/hyperlink" Target="https://mesonet.agron.iastate.edu/sites/locate.php?network=GB__ASOS" TargetMode="External"/><Relationship Id="rId17" Type="http://schemas.openxmlformats.org/officeDocument/2006/relationships/hyperlink" Target="https://mesonet.agron.iastate.edu/sites/site.php?station=EGKB&amp;network=GB__ASOS" TargetMode="External"/><Relationship Id="rId33" Type="http://schemas.openxmlformats.org/officeDocument/2006/relationships/hyperlink" Target="https://mesonet.agron.iastate.edu/sites/site.php?station=EGVN&amp;network=GB__ASOS" TargetMode="External"/><Relationship Id="rId38" Type="http://schemas.openxmlformats.org/officeDocument/2006/relationships/hyperlink" Target="https://mesonet.agron.iastate.edu/sites/locate.php?network=GB__ASOS" TargetMode="External"/><Relationship Id="rId59" Type="http://schemas.openxmlformats.org/officeDocument/2006/relationships/hyperlink" Target="https://mesonet.agron.iastate.edu/sites/site.php?station=EGDR&amp;network=GB__ASOS" TargetMode="External"/><Relationship Id="rId103" Type="http://schemas.openxmlformats.org/officeDocument/2006/relationships/hyperlink" Target="https://mesonet.agron.iastate.edu/sites/site.php?station=EGUL&amp;network=GB__ASOS" TargetMode="External"/><Relationship Id="rId108" Type="http://schemas.openxmlformats.org/officeDocument/2006/relationships/hyperlink" Target="https://mesonet.agron.iastate.edu/sites/locate.php?network=GB__ASOS" TargetMode="External"/><Relationship Id="rId124" Type="http://schemas.openxmlformats.org/officeDocument/2006/relationships/hyperlink" Target="https://mesonet.agron.iastate.edu/sites/locate.php?network=GB__ASOS" TargetMode="External"/><Relationship Id="rId129" Type="http://schemas.openxmlformats.org/officeDocument/2006/relationships/hyperlink" Target="https://mesonet.agron.iastate.edu/sites/site.php?station=EGAE&amp;network=GB__ASOS" TargetMode="External"/><Relationship Id="rId54" Type="http://schemas.openxmlformats.org/officeDocument/2006/relationships/hyperlink" Target="https://mesonet.agron.iastate.edu/sites/locate.php?network=GB__ASOS" TargetMode="External"/><Relationship Id="rId70" Type="http://schemas.openxmlformats.org/officeDocument/2006/relationships/hyperlink" Target="https://mesonet.agron.iastate.edu/sites/locate.php?network=GB__ASOS" TargetMode="External"/><Relationship Id="rId75" Type="http://schemas.openxmlformats.org/officeDocument/2006/relationships/hyperlink" Target="https://mesonet.agron.iastate.edu/sites/site.php?station=EGVA&amp;network=GB__ASOS" TargetMode="External"/><Relationship Id="rId91" Type="http://schemas.openxmlformats.org/officeDocument/2006/relationships/hyperlink" Target="https://mesonet.agron.iastate.edu/sites/site.php?station=EGPE&amp;network=GB__ASOS" TargetMode="External"/><Relationship Id="rId96" Type="http://schemas.openxmlformats.org/officeDocument/2006/relationships/hyperlink" Target="https://mesonet.agron.iastate.edu/sites/locate.php?network=GB__ASOS" TargetMode="External"/><Relationship Id="rId140" Type="http://schemas.openxmlformats.org/officeDocument/2006/relationships/hyperlink" Target="https://mesonet.agron.iastate.edu/sites/locate.php?network=GB__ASOS" TargetMode="External"/><Relationship Id="rId145" Type="http://schemas.openxmlformats.org/officeDocument/2006/relationships/hyperlink" Target="https://mesonet.agron.iastate.edu/sites/site.php?station=EGUN&amp;network=GB__ASOS" TargetMode="External"/><Relationship Id="rId161" Type="http://schemas.openxmlformats.org/officeDocument/2006/relationships/hyperlink" Target="https://mesonet.agron.iastate.edu/sites/site.php?station=EGTK&amp;network=GB__ASOS" TargetMode="External"/><Relationship Id="rId166" Type="http://schemas.openxmlformats.org/officeDocument/2006/relationships/hyperlink" Target="https://mesonet.agron.iastate.edu/sites/locate.php?network=GB__ASOS" TargetMode="External"/><Relationship Id="rId182" Type="http://schemas.openxmlformats.org/officeDocument/2006/relationships/hyperlink" Target="https://mesonet.agron.iastate.edu/sites/locate.php?network=GB__ASOS" TargetMode="External"/><Relationship Id="rId187" Type="http://schemas.openxmlformats.org/officeDocument/2006/relationships/hyperlink" Target="https://mesonet.agron.iastate.edu/sites/site.php?station=EGDX&amp;network=GB__ASOS" TargetMode="External"/><Relationship Id="rId217" Type="http://schemas.openxmlformats.org/officeDocument/2006/relationships/hyperlink" Target="https://mesonet.agron.iastate.edu/sites/site.php?station=EGDY&amp;network=GB__ASOS" TargetMode="External"/><Relationship Id="rId1" Type="http://schemas.openxmlformats.org/officeDocument/2006/relationships/hyperlink" Target="https://mesonet.agron.iastate.edu/sites/site.php?station=EGPD&amp;network=GB__ASOS" TargetMode="External"/><Relationship Id="rId6" Type="http://schemas.openxmlformats.org/officeDocument/2006/relationships/hyperlink" Target="https://mesonet.agron.iastate.edu/sites/locate.php?network=GB__ASOS" TargetMode="External"/><Relationship Id="rId212" Type="http://schemas.openxmlformats.org/officeDocument/2006/relationships/hyperlink" Target="https://mesonet.agron.iastate.edu/sites/locate.php?network=GB__ASOS" TargetMode="External"/><Relationship Id="rId23" Type="http://schemas.openxmlformats.org/officeDocument/2006/relationships/hyperlink" Target="https://mesonet.agron.iastate.edu/sites/site.php?station=EGDM&amp;network=GB__ASOS" TargetMode="External"/><Relationship Id="rId28" Type="http://schemas.openxmlformats.org/officeDocument/2006/relationships/hyperlink" Target="https://mesonet.agron.iastate.edu/sites/locate.php?network=GB__ASOS" TargetMode="External"/><Relationship Id="rId49" Type="http://schemas.openxmlformats.org/officeDocument/2006/relationships/hyperlink" Target="https://mesonet.agron.iastate.edu/sites/site.php?station=EGXC&amp;network=GB__ASOS" TargetMode="External"/><Relationship Id="rId114" Type="http://schemas.openxmlformats.org/officeDocument/2006/relationships/hyperlink" Target="https://mesonet.agron.iastate.edu/sites/locate.php?network=GB__ASOS" TargetMode="External"/><Relationship Id="rId119" Type="http://schemas.openxmlformats.org/officeDocument/2006/relationships/hyperlink" Target="https://mesonet.agron.iastate.edu/sites/site.php?station=EGLC&amp;network=GB__ASOS" TargetMode="External"/><Relationship Id="rId44" Type="http://schemas.openxmlformats.org/officeDocument/2006/relationships/hyperlink" Target="https://mesonet.agron.iastate.edu/sites/locate.php?network=GB__ASOS" TargetMode="External"/><Relationship Id="rId60" Type="http://schemas.openxmlformats.org/officeDocument/2006/relationships/hyperlink" Target="https://mesonet.agron.iastate.edu/sites/locate.php?network=GB__ASOS" TargetMode="External"/><Relationship Id="rId65" Type="http://schemas.openxmlformats.org/officeDocument/2006/relationships/hyperlink" Target="https://mesonet.agron.iastate.edu/sites/site.php?station=EGXS&amp;network=GB__ASOS" TargetMode="External"/><Relationship Id="rId81" Type="http://schemas.openxmlformats.org/officeDocument/2006/relationships/hyperlink" Target="https://mesonet.agron.iastate.edu/sites/site.php?station=EGBJ&amp;network=GB__ASOS" TargetMode="External"/><Relationship Id="rId86" Type="http://schemas.openxmlformats.org/officeDocument/2006/relationships/hyperlink" Target="https://mesonet.agron.iastate.edu/sites/locate.php?network=GB__ASOS" TargetMode="External"/><Relationship Id="rId130" Type="http://schemas.openxmlformats.org/officeDocument/2006/relationships/hyperlink" Target="https://mesonet.agron.iastate.edu/sites/locate.php?network=GB__ASOS" TargetMode="External"/><Relationship Id="rId135" Type="http://schemas.openxmlformats.org/officeDocument/2006/relationships/hyperlink" Target="https://mesonet.agron.iastate.edu/sites/site.php?station=EGDL&amp;network=GB__ASOS" TargetMode="External"/><Relationship Id="rId151" Type="http://schemas.openxmlformats.org/officeDocument/2006/relationships/hyperlink" Target="https://mesonet.agron.iastate.edu/sites/site.php?station=EGEO&amp;network=GB__ASOS" TargetMode="External"/><Relationship Id="rId156" Type="http://schemas.openxmlformats.org/officeDocument/2006/relationships/hyperlink" Target="https://mesonet.agron.iastate.edu/sites/locate.php?network=GB__ASOS" TargetMode="External"/><Relationship Id="rId177" Type="http://schemas.openxmlformats.org/officeDocument/2006/relationships/hyperlink" Target="https://mesonet.agron.iastate.edu/sites/site.php?station=EGOS&amp;network=GB__ASOS" TargetMode="External"/><Relationship Id="rId198" Type="http://schemas.openxmlformats.org/officeDocument/2006/relationships/hyperlink" Target="https://mesonet.agron.iastate.edu/sites/locate.php?network=GB__ASOS" TargetMode="External"/><Relationship Id="rId172" Type="http://schemas.openxmlformats.org/officeDocument/2006/relationships/hyperlink" Target="https://mesonet.agron.iastate.edu/sites/locate.php?network=GB__ASOS" TargetMode="External"/><Relationship Id="rId193" Type="http://schemas.openxmlformats.org/officeDocument/2006/relationships/hyperlink" Target="https://mesonet.agron.iastate.edu/sites/site.php?station=EGQA&amp;network=GB__ASOS" TargetMode="External"/><Relationship Id="rId202" Type="http://schemas.openxmlformats.org/officeDocument/2006/relationships/hyperlink" Target="https://mesonet.agron.iastate.edu/sites/locate.php?network=GB__ASOS" TargetMode="External"/><Relationship Id="rId207" Type="http://schemas.openxmlformats.org/officeDocument/2006/relationships/hyperlink" Target="https://mesonet.agron.iastate.edu/sites/site.php?station=EGUW&amp;network=GB__ASOS" TargetMode="External"/><Relationship Id="rId13" Type="http://schemas.openxmlformats.org/officeDocument/2006/relationships/hyperlink" Target="https://mesonet.agron.iastate.edu/sites/site.php?station=EGPL&amp;network=GB__ASOS" TargetMode="External"/><Relationship Id="rId18" Type="http://schemas.openxmlformats.org/officeDocument/2006/relationships/hyperlink" Target="https://mesonet.agron.iastate.edu/sites/locate.php?network=GB__ASOS" TargetMode="External"/><Relationship Id="rId39" Type="http://schemas.openxmlformats.org/officeDocument/2006/relationships/hyperlink" Target="https://mesonet.agron.iastate.edu/sites/site.php?station=EGEC&amp;network=GB__ASOS" TargetMode="External"/><Relationship Id="rId109" Type="http://schemas.openxmlformats.org/officeDocument/2006/relationships/hyperlink" Target="https://mesonet.agron.iastate.edu/sites/site.php?station=EGNM&amp;network=GB__ASOS" TargetMode="External"/><Relationship Id="rId34" Type="http://schemas.openxmlformats.org/officeDocument/2006/relationships/hyperlink" Target="https://mesonet.agron.iastate.edu/sites/locate.php?network=GB__ASOS" TargetMode="External"/><Relationship Id="rId50" Type="http://schemas.openxmlformats.org/officeDocument/2006/relationships/hyperlink" Target="https://mesonet.agron.iastate.edu/sites/locate.php?network=GB__ASOS" TargetMode="External"/><Relationship Id="rId55" Type="http://schemas.openxmlformats.org/officeDocument/2006/relationships/hyperlink" Target="https://mesonet.agron.iastate.edu/sites/site.php?station=EGTC&amp;network=GB__ASOS" TargetMode="External"/><Relationship Id="rId76" Type="http://schemas.openxmlformats.org/officeDocument/2006/relationships/hyperlink" Target="https://mesonet.agron.iastate.edu/sites/locate.php?network=GB__ASOS" TargetMode="External"/><Relationship Id="rId97" Type="http://schemas.openxmlformats.org/officeDocument/2006/relationships/hyperlink" Target="https://mesonet.agron.iastate.edu/sites/site.php?station=EGJJ&amp;network=GB__ASOS" TargetMode="External"/><Relationship Id="rId104" Type="http://schemas.openxmlformats.org/officeDocument/2006/relationships/hyperlink" Target="https://mesonet.agron.iastate.edu/sites/locate.php?network=GB__ASOS" TargetMode="External"/><Relationship Id="rId120" Type="http://schemas.openxmlformats.org/officeDocument/2006/relationships/hyperlink" Target="https://mesonet.agron.iastate.edu/sites/locate.php?network=GB__ASOS" TargetMode="External"/><Relationship Id="rId125" Type="http://schemas.openxmlformats.org/officeDocument/2006/relationships/hyperlink" Target="https://mesonet.agron.iastate.edu/sites/site.php?station=EGSS&amp;network=GB__ASOS" TargetMode="External"/><Relationship Id="rId141" Type="http://schemas.openxmlformats.org/officeDocument/2006/relationships/hyperlink" Target="https://mesonet.agron.iastate.edu/sites/site.php?station=EGYM&amp;network=GB__ASOS" TargetMode="External"/><Relationship Id="rId146" Type="http://schemas.openxmlformats.org/officeDocument/2006/relationships/hyperlink" Target="https://mesonet.agron.iastate.edu/sites/locate.php?network=GB__ASOS" TargetMode="External"/><Relationship Id="rId167" Type="http://schemas.openxmlformats.org/officeDocument/2006/relationships/hyperlink" Target="https://mesonet.agron.iastate.edu/sites/site.php?station=EGHD&amp;network=GB__ASOS" TargetMode="External"/><Relationship Id="rId188" Type="http://schemas.openxmlformats.org/officeDocument/2006/relationships/hyperlink" Target="https://mesonet.agron.iastate.edu/sites/locate.php?network=GB__ASOS" TargetMode="External"/><Relationship Id="rId7" Type="http://schemas.openxmlformats.org/officeDocument/2006/relationships/hyperlink" Target="https://mesonet.agron.iastate.edu/sites/site.php?station=EGYE&amp;network=GB__ASOS" TargetMode="External"/><Relationship Id="rId71" Type="http://schemas.openxmlformats.org/officeDocument/2006/relationships/hyperlink" Target="https://mesonet.agron.iastate.edu/sites/site.php?station=EGPH&amp;network=GB__ASOS" TargetMode="External"/><Relationship Id="rId92" Type="http://schemas.openxmlformats.org/officeDocument/2006/relationships/hyperlink" Target="https://mesonet.agron.iastate.edu/sites/locate.php?network=GB__ASOS" TargetMode="External"/><Relationship Id="rId162" Type="http://schemas.openxmlformats.org/officeDocument/2006/relationships/hyperlink" Target="https://mesonet.agron.iastate.edu/sites/locate.php?network=GB__ASOS" TargetMode="External"/><Relationship Id="rId183" Type="http://schemas.openxmlformats.org/officeDocument/2006/relationships/hyperlink" Target="https://mesonet.agron.iastate.edu/sites/site.php?station=EGMC&amp;network=GB__ASOS" TargetMode="External"/><Relationship Id="rId213" Type="http://schemas.openxmlformats.org/officeDocument/2006/relationships/hyperlink" Target="https://mesonet.agron.iastate.edu/sites/site.php?station=EGOW&amp;network=GB__ASOS" TargetMode="External"/><Relationship Id="rId218" Type="http://schemas.openxmlformats.org/officeDocument/2006/relationships/hyperlink" Target="https://mesonet.agron.iastate.edu/sites/locate.php?network=GB__ASOS" TargetMode="External"/><Relationship Id="rId2" Type="http://schemas.openxmlformats.org/officeDocument/2006/relationships/hyperlink" Target="https://mesonet.agron.iastate.edu/sites/locate.php?network=GB__ASOS" TargetMode="External"/><Relationship Id="rId29" Type="http://schemas.openxmlformats.org/officeDocument/2006/relationships/hyperlink" Target="https://mesonet.agron.iastate.edu/sites/site.php?station=EGGD&amp;network=GB__ASOS" TargetMode="External"/><Relationship Id="rId24" Type="http://schemas.openxmlformats.org/officeDocument/2006/relationships/hyperlink" Target="https://mesonet.agron.iastate.edu/sites/locate.php?network=GB__ASOS" TargetMode="External"/><Relationship Id="rId40" Type="http://schemas.openxmlformats.org/officeDocument/2006/relationships/hyperlink" Target="https://mesonet.agron.iastate.edu/sites/locate.php?network=GB__ASOS" TargetMode="External"/><Relationship Id="rId45" Type="http://schemas.openxmlformats.org/officeDocument/2006/relationships/hyperlink" Target="https://mesonet.agron.iastate.edu/sites/site.php?station=EGXG&amp;network=GB__ASOS" TargetMode="External"/><Relationship Id="rId66" Type="http://schemas.openxmlformats.org/officeDocument/2006/relationships/hyperlink" Target="https://mesonet.agron.iastate.edu/sites/locate.php?network=GB__ASOS" TargetMode="External"/><Relationship Id="rId87" Type="http://schemas.openxmlformats.org/officeDocument/2006/relationships/hyperlink" Target="https://mesonet.agron.iastate.edu/sites/site.php?station=EGYH&amp;network=GB__ASOS" TargetMode="External"/><Relationship Id="rId110" Type="http://schemas.openxmlformats.org/officeDocument/2006/relationships/hyperlink" Target="https://mesonet.agron.iastate.edu/sites/locate.php?network=GB__ASOS" TargetMode="External"/><Relationship Id="rId115" Type="http://schemas.openxmlformats.org/officeDocument/2006/relationships/hyperlink" Target="https://mesonet.agron.iastate.edu/sites/site.php?station=EGXU&amp;network=GB__ASOS" TargetMode="External"/><Relationship Id="rId131" Type="http://schemas.openxmlformats.org/officeDocument/2006/relationships/hyperlink" Target="https://mesonet.agron.iastate.edu/sites/site.php?station=EGQS&amp;network=GB__ASOS" TargetMode="External"/><Relationship Id="rId136" Type="http://schemas.openxmlformats.org/officeDocument/2006/relationships/hyperlink" Target="https://mesonet.agron.iastate.edu/sites/locate.php?network=GB__ASOS" TargetMode="External"/><Relationship Id="rId157" Type="http://schemas.openxmlformats.org/officeDocument/2006/relationships/hyperlink" Target="https://mesonet.agron.iastate.edu/sites/site.php?station=EGSH&amp;network=GB__ASOS" TargetMode="External"/><Relationship Id="rId178" Type="http://schemas.openxmlformats.org/officeDocument/2006/relationships/hyperlink" Target="https://mesonet.agron.iastate.edu/sites/locate.php?network=GB__ASOS" TargetMode="External"/><Relationship Id="rId61" Type="http://schemas.openxmlformats.org/officeDocument/2006/relationships/hyperlink" Target="https://mesonet.agron.iastate.edu/sites/site.php?station=EGXD&amp;network=GB__ASOS" TargetMode="External"/><Relationship Id="rId82" Type="http://schemas.openxmlformats.org/officeDocument/2006/relationships/hyperlink" Target="https://mesonet.agron.iastate.edu/sites/locate.php?network=GB__ASOS" TargetMode="External"/><Relationship Id="rId152" Type="http://schemas.openxmlformats.org/officeDocument/2006/relationships/hyperlink" Target="https://mesonet.agron.iastate.edu/sites/locate.php?network=GB__ASOS" TargetMode="External"/><Relationship Id="rId173" Type="http://schemas.openxmlformats.org/officeDocument/2006/relationships/hyperlink" Target="https://mesonet.agron.iastate.edu/sites/site.php?station=EGPM&amp;network=GB__ASOS" TargetMode="External"/><Relationship Id="rId194" Type="http://schemas.openxmlformats.org/officeDocument/2006/relationships/hyperlink" Target="https://mesonet.agron.iastate.edu/sites/locate.php?network=GB__ASOS" TargetMode="External"/><Relationship Id="rId199" Type="http://schemas.openxmlformats.org/officeDocument/2006/relationships/hyperlink" Target="https://mesonet.agron.iastate.edu/sites/site.php?station=EGXZ&amp;network=GB__ASOS" TargetMode="External"/><Relationship Id="rId203" Type="http://schemas.openxmlformats.org/officeDocument/2006/relationships/hyperlink" Target="https://mesonet.agron.iastate.edu/sites/site.php?station=EGXW&amp;network=GB__ASOS" TargetMode="External"/><Relationship Id="rId208" Type="http://schemas.openxmlformats.org/officeDocument/2006/relationships/hyperlink" Target="https://mesonet.agron.iastate.edu/sites/locate.php?network=GB__ASOS" TargetMode="External"/><Relationship Id="rId19" Type="http://schemas.openxmlformats.org/officeDocument/2006/relationships/hyperlink" Target="https://mesonet.agron.iastate.edu/sites/site.php?station=EGBB&amp;network=GB__ASOS" TargetMode="External"/><Relationship Id="rId14" Type="http://schemas.openxmlformats.org/officeDocument/2006/relationships/hyperlink" Target="https://mesonet.agron.iastate.edu/sites/locate.php?network=GB__ASOS" TargetMode="External"/><Relationship Id="rId30" Type="http://schemas.openxmlformats.org/officeDocument/2006/relationships/hyperlink" Target="https://mesonet.agron.iastate.edu/sites/locate.php?network=GB__ASOS" TargetMode="External"/><Relationship Id="rId35" Type="http://schemas.openxmlformats.org/officeDocument/2006/relationships/hyperlink" Target="https://mesonet.agron.iastate.edu/sites/site.php?station=EGCK&amp;network=GB__ASOS" TargetMode="External"/><Relationship Id="rId56" Type="http://schemas.openxmlformats.org/officeDocument/2006/relationships/hyperlink" Target="https://mesonet.agron.iastate.edu/sites/locate.php?network=GB__ASOS" TargetMode="External"/><Relationship Id="rId77" Type="http://schemas.openxmlformats.org/officeDocument/2006/relationships/hyperlink" Target="https://mesonet.agron.iastate.edu/sites/site.php?station=EGLF&amp;network=GB__ASOS" TargetMode="External"/><Relationship Id="rId100" Type="http://schemas.openxmlformats.org/officeDocument/2006/relationships/hyperlink" Target="https://mesonet.agron.iastate.edu/sites/locate.php?network=GB__ASOS" TargetMode="External"/><Relationship Id="rId105" Type="http://schemas.openxmlformats.org/officeDocument/2006/relationships/hyperlink" Target="https://mesonet.agron.iastate.edu/sites/site.php?station=EGHC&amp;network=GB__ASOS" TargetMode="External"/><Relationship Id="rId126" Type="http://schemas.openxmlformats.org/officeDocument/2006/relationships/hyperlink" Target="https://mesonet.agron.iastate.edu/sites/locate.php?network=GB__ASOS" TargetMode="External"/><Relationship Id="rId147" Type="http://schemas.openxmlformats.org/officeDocument/2006/relationships/hyperlink" Target="https://mesonet.agron.iastate.edu/sites/site.php?station=EGNT&amp;network=GB__ASOS" TargetMode="External"/><Relationship Id="rId168" Type="http://schemas.openxmlformats.org/officeDocument/2006/relationships/hyperlink" Target="https://mesonet.agron.iastate.edu/sites/locate.php?network=GB__ASOS" TargetMode="External"/><Relationship Id="rId8" Type="http://schemas.openxmlformats.org/officeDocument/2006/relationships/hyperlink" Target="https://mesonet.agron.iastate.edu/sites/locate.php?network=GB__ASOS" TargetMode="External"/><Relationship Id="rId51" Type="http://schemas.openxmlformats.org/officeDocument/2006/relationships/hyperlink" Target="https://mesonet.agron.iastate.edu/sites/site.php?station=EGWC&amp;network=GB__ASOS" TargetMode="External"/><Relationship Id="rId72" Type="http://schemas.openxmlformats.org/officeDocument/2006/relationships/hyperlink" Target="https://mesonet.agron.iastate.edu/sites/locate.php?network=GB__ASOS" TargetMode="External"/><Relationship Id="rId93" Type="http://schemas.openxmlformats.org/officeDocument/2006/relationships/hyperlink" Target="https://mesonet.agron.iastate.edu/sites/site.php?station=EGPI&amp;network=GB__ASOS" TargetMode="External"/><Relationship Id="rId98" Type="http://schemas.openxmlformats.org/officeDocument/2006/relationships/hyperlink" Target="https://mesonet.agron.iastate.edu/sites/locate.php?network=GB__ASOS" TargetMode="External"/><Relationship Id="rId121" Type="http://schemas.openxmlformats.org/officeDocument/2006/relationships/hyperlink" Target="https://mesonet.agron.iastate.edu/sites/site.php?station=EGKK&amp;network=GB__ASOS" TargetMode="External"/><Relationship Id="rId142" Type="http://schemas.openxmlformats.org/officeDocument/2006/relationships/hyperlink" Target="https://mesonet.agron.iastate.edu/sites/locate.php?network=GB__ASOS" TargetMode="External"/><Relationship Id="rId163" Type="http://schemas.openxmlformats.org/officeDocument/2006/relationships/hyperlink" Target="https://mesonet.agron.iastate.edu/sites/site.php?station=EGOP&amp;network=GB__ASOS" TargetMode="External"/><Relationship Id="rId184" Type="http://schemas.openxmlformats.org/officeDocument/2006/relationships/hyperlink" Target="https://mesonet.agron.iastate.edu/sites/locate.php?network=GB__ASOS" TargetMode="External"/><Relationship Id="rId189" Type="http://schemas.openxmlformats.org/officeDocument/2006/relationships/hyperlink" Target="https://mesonet.agron.iastate.edu/sites/site.php?station=EGPO&amp;network=GB__ASOS" TargetMode="External"/><Relationship Id="rId3" Type="http://schemas.openxmlformats.org/officeDocument/2006/relationships/hyperlink" Target="https://mesonet.agron.iastate.edu/sites/site.php?station=EGJA&amp;network=GB__ASOS" TargetMode="External"/><Relationship Id="rId214" Type="http://schemas.openxmlformats.org/officeDocument/2006/relationships/hyperlink" Target="https://mesonet.agron.iastate.edu/sites/locate.php?network=GB__ASOS" TargetMode="External"/><Relationship Id="rId25" Type="http://schemas.openxmlformats.org/officeDocument/2006/relationships/hyperlink" Target="https://mesonet.agron.iastate.edu/sites/site.php?station=EGQM&amp;network=GB__ASOS" TargetMode="External"/><Relationship Id="rId46" Type="http://schemas.openxmlformats.org/officeDocument/2006/relationships/hyperlink" Target="https://mesonet.agron.iastate.edu/sites/locate.php?network=GB__ASOS" TargetMode="External"/><Relationship Id="rId67" Type="http://schemas.openxmlformats.org/officeDocument/2006/relationships/hyperlink" Target="https://mesonet.agron.iastate.edu/sites/site.php?station=EGPN&amp;network=GB__ASOS" TargetMode="External"/><Relationship Id="rId116" Type="http://schemas.openxmlformats.org/officeDocument/2006/relationships/hyperlink" Target="https://mesonet.agron.iastate.edu/sites/locate.php?network=GB__ASOS" TargetMode="External"/><Relationship Id="rId137" Type="http://schemas.openxmlformats.org/officeDocument/2006/relationships/hyperlink" Target="https://mesonet.agron.iastate.edu/sites/site.php?station=EGCC&amp;network=GB__ASOS" TargetMode="External"/><Relationship Id="rId158" Type="http://schemas.openxmlformats.org/officeDocument/2006/relationships/hyperlink" Target="https://mesonet.agron.iastate.edu/sites/locate.php?network=GB__ASOS" TargetMode="External"/><Relationship Id="rId20" Type="http://schemas.openxmlformats.org/officeDocument/2006/relationships/hyperlink" Target="https://mesonet.agron.iastate.edu/sites/locate.php?network=GB__ASOS" TargetMode="External"/><Relationship Id="rId41" Type="http://schemas.openxmlformats.org/officeDocument/2006/relationships/hyperlink" Target="https://mesonet.agron.iastate.edu/sites/site.php?station=EGFF&amp;network=GB__ASOS" TargetMode="External"/><Relationship Id="rId62" Type="http://schemas.openxmlformats.org/officeDocument/2006/relationships/hyperlink" Target="https://mesonet.agron.iastate.edu/sites/locate.php?network=GB__ASOS" TargetMode="External"/><Relationship Id="rId83" Type="http://schemas.openxmlformats.org/officeDocument/2006/relationships/hyperlink" Target="https://mesonet.agron.iastate.edu/sites/site.php?station=EGJB&amp;network=GB__ASOS" TargetMode="External"/><Relationship Id="rId88" Type="http://schemas.openxmlformats.org/officeDocument/2006/relationships/hyperlink" Target="https://mesonet.agron.iastate.edu/sites/locate.php?network=GB__ASOS" TargetMode="External"/><Relationship Id="rId111" Type="http://schemas.openxmlformats.org/officeDocument/2006/relationships/hyperlink" Target="https://mesonet.agron.iastate.edu/sites/site.php?station=EGXE&amp;network=GB__ASOS" TargetMode="External"/><Relationship Id="rId132" Type="http://schemas.openxmlformats.org/officeDocument/2006/relationships/hyperlink" Target="https://mesonet.agron.iastate.edu/sites/locate.php?network=GB__ASOS" TargetMode="External"/><Relationship Id="rId153" Type="http://schemas.openxmlformats.org/officeDocument/2006/relationships/hyperlink" Target="https://mesonet.agron.iastate.edu/sites/site.php?station=EGSD&amp;network=GB__ASOS" TargetMode="External"/><Relationship Id="rId174" Type="http://schemas.openxmlformats.org/officeDocument/2006/relationships/hyperlink" Target="https://mesonet.agron.iastate.edu/sites/locate.php?network=GB__ASOS" TargetMode="External"/><Relationship Id="rId179" Type="http://schemas.openxmlformats.org/officeDocument/2006/relationships/hyperlink" Target="https://mesonet.agron.iastate.edu/sites/site.php?station=EGKA&amp;network=GB__ASOS" TargetMode="External"/><Relationship Id="rId195" Type="http://schemas.openxmlformats.org/officeDocument/2006/relationships/hyperlink" Target="https://mesonet.agron.iastate.edu/sites/site.php?station=EGNV&amp;network=GB__ASOS" TargetMode="External"/><Relationship Id="rId209" Type="http://schemas.openxmlformats.org/officeDocument/2006/relationships/hyperlink" Target="https://mesonet.agron.iastate.edu/sites/site.php?station=EGPC&amp;network=GB__ASOS" TargetMode="External"/><Relationship Id="rId190" Type="http://schemas.openxmlformats.org/officeDocument/2006/relationships/hyperlink" Target="https://mesonet.agron.iastate.edu/sites/locate.php?network=GB__ASOS" TargetMode="External"/><Relationship Id="rId204" Type="http://schemas.openxmlformats.org/officeDocument/2006/relationships/hyperlink" Target="https://mesonet.agron.iastate.edu/sites/locate.php?network=GB__ASOS" TargetMode="External"/><Relationship Id="rId15" Type="http://schemas.openxmlformats.org/officeDocument/2006/relationships/hyperlink" Target="https://mesonet.agron.iastate.edu/sites/site.php?station=EGUB&amp;network=GB__ASOS" TargetMode="External"/><Relationship Id="rId36" Type="http://schemas.openxmlformats.org/officeDocument/2006/relationships/hyperlink" Target="https://mesonet.agron.iastate.edu/sites/locate.php?network=GB__ASOS" TargetMode="External"/><Relationship Id="rId57" Type="http://schemas.openxmlformats.org/officeDocument/2006/relationships/hyperlink" Target="https://mesonet.agron.iastate.edu/sites/site.php?station=EGYD&amp;network=GB__ASOS" TargetMode="External"/><Relationship Id="rId106" Type="http://schemas.openxmlformats.org/officeDocument/2006/relationships/hyperlink" Target="https://mesonet.agron.iastate.edu/sites/locate.php?network=GB__ASOS" TargetMode="External"/><Relationship Id="rId127" Type="http://schemas.openxmlformats.org/officeDocument/2006/relationships/hyperlink" Target="https://mesonet.agron.iastate.edu/sites/site.php?station=EGLL&amp;network=GB__ASOS" TargetMode="External"/><Relationship Id="rId10" Type="http://schemas.openxmlformats.org/officeDocument/2006/relationships/hyperlink" Target="https://mesonet.agron.iastate.edu/sites/locate.php?network=GB__ASOS" TargetMode="External"/><Relationship Id="rId31" Type="http://schemas.openxmlformats.org/officeDocument/2006/relationships/hyperlink" Target="https://mesonet.agron.iastate.edu/sites/site.php?station=EGTG&amp;network=GB__ASOS" TargetMode="External"/><Relationship Id="rId52" Type="http://schemas.openxmlformats.org/officeDocument/2006/relationships/hyperlink" Target="https://mesonet.agron.iastate.edu/sites/locate.php?network=GB__ASOS" TargetMode="External"/><Relationship Id="rId73" Type="http://schemas.openxmlformats.org/officeDocument/2006/relationships/hyperlink" Target="https://mesonet.agron.iastate.edu/sites/site.php?station=EGTE&amp;network=GB__ASOS" TargetMode="External"/><Relationship Id="rId78" Type="http://schemas.openxmlformats.org/officeDocument/2006/relationships/hyperlink" Target="https://mesonet.agron.iastate.edu/sites/locate.php?network=GB__ASOS" TargetMode="External"/><Relationship Id="rId94" Type="http://schemas.openxmlformats.org/officeDocument/2006/relationships/hyperlink" Target="https://mesonet.agron.iastate.edu/sites/locate.php?network=GB__ASOS" TargetMode="External"/><Relationship Id="rId99" Type="http://schemas.openxmlformats.org/officeDocument/2006/relationships/hyperlink" Target="https://mesonet.agron.iastate.edu/sites/site.php?station=EGQK&amp;network=GB__ASOS" TargetMode="External"/><Relationship Id="rId101" Type="http://schemas.openxmlformats.org/officeDocument/2006/relationships/hyperlink" Target="https://mesonet.agron.iastate.edu/sites/site.php?station=EGPA&amp;network=GB__ASOS" TargetMode="External"/><Relationship Id="rId122" Type="http://schemas.openxmlformats.org/officeDocument/2006/relationships/hyperlink" Target="https://mesonet.agron.iastate.edu/sites/locate.php?network=GB__ASOS" TargetMode="External"/><Relationship Id="rId143" Type="http://schemas.openxmlformats.org/officeDocument/2006/relationships/hyperlink" Target="https://mesonet.agron.iastate.edu/sites/site.php?station=EGVP&amp;network=GB__ASOS" TargetMode="External"/><Relationship Id="rId148" Type="http://schemas.openxmlformats.org/officeDocument/2006/relationships/hyperlink" Target="https://mesonet.agron.iastate.edu/sites/locate.php?network=GB__ASOS" TargetMode="External"/><Relationship Id="rId164" Type="http://schemas.openxmlformats.org/officeDocument/2006/relationships/hyperlink" Target="https://mesonet.agron.iastate.edu/sites/locate.php?network=GB__ASOS" TargetMode="External"/><Relationship Id="rId169" Type="http://schemas.openxmlformats.org/officeDocument/2006/relationships/hyperlink" Target="https://mesonet.agron.iastate.edu/sites/site.php?station=EGPK&amp;network=GB__ASOS" TargetMode="External"/><Relationship Id="rId185" Type="http://schemas.openxmlformats.org/officeDocument/2006/relationships/hyperlink" Target="https://mesonet.agron.iastate.edu/sites/site.php?station=EGOM&amp;network=GB__ASOS" TargetMode="External"/><Relationship Id="rId4" Type="http://schemas.openxmlformats.org/officeDocument/2006/relationships/hyperlink" Target="https://mesonet.agron.iastate.edu/sites/locate.php?network=GB__ASOS" TargetMode="External"/><Relationship Id="rId9" Type="http://schemas.openxmlformats.org/officeDocument/2006/relationships/hyperlink" Target="https://mesonet.agron.iastate.edu/sites/site.php?station=EGAA&amp;network=GB__ASOS" TargetMode="External"/><Relationship Id="rId180" Type="http://schemas.openxmlformats.org/officeDocument/2006/relationships/hyperlink" Target="https://mesonet.agron.iastate.edu/sites/locate.php?network=GB__ASOS" TargetMode="External"/><Relationship Id="rId210" Type="http://schemas.openxmlformats.org/officeDocument/2006/relationships/hyperlink" Target="https://mesonet.agron.iastate.edu/sites/locate.php?network=GB__ASOS" TargetMode="External"/><Relationship Id="rId215" Type="http://schemas.openxmlformats.org/officeDocument/2006/relationships/hyperlink" Target="https://mesonet.agron.iastate.edu/sites/site.php?station=EGUY&amp;network=GB__ASOS" TargetMode="External"/><Relationship Id="rId26" Type="http://schemas.openxmlformats.org/officeDocument/2006/relationships/hyperlink" Target="https://mesonet.agron.iastate.edu/sites/locate.php?network=GB__ASOS" TargetMode="External"/><Relationship Id="rId47" Type="http://schemas.openxmlformats.org/officeDocument/2006/relationships/hyperlink" Target="https://mesonet.agron.iastate.edu/sites/site.php?station=EGUO&amp;network=GB__ASOS" TargetMode="External"/><Relationship Id="rId68" Type="http://schemas.openxmlformats.org/officeDocument/2006/relationships/hyperlink" Target="https://mesonet.agron.iastate.edu/sites/locate.php?network=GB__ASOS" TargetMode="External"/><Relationship Id="rId89" Type="http://schemas.openxmlformats.org/officeDocument/2006/relationships/hyperlink" Target="https://mesonet.agron.iastate.edu/sites/site.php?station=EGNJ&amp;network=GB__ASOS" TargetMode="External"/><Relationship Id="rId112" Type="http://schemas.openxmlformats.org/officeDocument/2006/relationships/hyperlink" Target="https://mesonet.agron.iastate.edu/sites/locate.php?network=GB__ASOS" TargetMode="External"/><Relationship Id="rId133" Type="http://schemas.openxmlformats.org/officeDocument/2006/relationships/hyperlink" Target="https://mesonet.agron.iastate.edu/sites/site.php?station=EGMD&amp;network=GB__ASOS" TargetMode="External"/><Relationship Id="rId154" Type="http://schemas.openxmlformats.org/officeDocument/2006/relationships/hyperlink" Target="https://mesonet.agron.iastate.edu/sites/locate.php?network=GB__ASOS" TargetMode="External"/><Relationship Id="rId175" Type="http://schemas.openxmlformats.org/officeDocument/2006/relationships/hyperlink" Target="https://mesonet.agron.iastate.edu/sites/site.php?station=EGHE&amp;network=GB__ASOS" TargetMode="External"/><Relationship Id="rId196" Type="http://schemas.openxmlformats.org/officeDocument/2006/relationships/hyperlink" Target="https://mesonet.agron.iastate.edu/sites/locate.php?network=GB__ASOS" TargetMode="External"/><Relationship Id="rId200" Type="http://schemas.openxmlformats.org/officeDocument/2006/relationships/hyperlink" Target="https://mesonet.agron.iastate.edu/sites/locate.php?network=GB__ASOS" TargetMode="External"/><Relationship Id="rId16" Type="http://schemas.openxmlformats.org/officeDocument/2006/relationships/hyperlink" Target="https://mesonet.agron.iastate.edu/sites/locate.php?network=GB__ASOS" TargetMode="External"/><Relationship Id="rId37" Type="http://schemas.openxmlformats.org/officeDocument/2006/relationships/hyperlink" Target="https://mesonet.agron.iastate.edu/sites/site.php?station=EGSC&amp;network=GB__ASOS" TargetMode="External"/><Relationship Id="rId58" Type="http://schemas.openxmlformats.org/officeDocument/2006/relationships/hyperlink" Target="https://mesonet.agron.iastate.edu/sites/locate.php?network=GB__ASOS" TargetMode="External"/><Relationship Id="rId79" Type="http://schemas.openxmlformats.org/officeDocument/2006/relationships/hyperlink" Target="https://mesonet.agron.iastate.edu/sites/site.php?station=EGPF&amp;network=GB__ASOS" TargetMode="External"/><Relationship Id="rId102" Type="http://schemas.openxmlformats.org/officeDocument/2006/relationships/hyperlink" Target="https://mesonet.agron.iastate.edu/sites/locate.php?network=GB__ASOS" TargetMode="External"/><Relationship Id="rId123" Type="http://schemas.openxmlformats.org/officeDocument/2006/relationships/hyperlink" Target="https://mesonet.agron.iastate.edu/sites/site.php?station=EGGW&amp;network=GB__ASOS" TargetMode="External"/><Relationship Id="rId144" Type="http://schemas.openxmlformats.org/officeDocument/2006/relationships/hyperlink" Target="https://mesonet.agron.iastate.edu/sites/locate.php?network=GB__AS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7FC2-C28D-444C-93FE-CE87EEDD84A7}">
  <dimension ref="A1:H22"/>
  <sheetViews>
    <sheetView workbookViewId="0">
      <selection activeCell="L8" sqref="L8"/>
    </sheetView>
  </sheetViews>
  <sheetFormatPr defaultRowHeight="15" x14ac:dyDescent="0.25"/>
  <cols>
    <col min="2" max="2" width="11.42578125" bestFit="1" customWidth="1"/>
    <col min="3" max="3" width="7" bestFit="1" customWidth="1"/>
    <col min="4" max="4" width="22" bestFit="1" customWidth="1"/>
    <col min="6" max="6" width="8.28515625" bestFit="1" customWidth="1"/>
  </cols>
  <sheetData>
    <row r="1" spans="1:8" x14ac:dyDescent="0.25">
      <c r="A1" t="s">
        <v>2</v>
      </c>
      <c r="B1" t="s">
        <v>5</v>
      </c>
      <c r="C1" t="s">
        <v>0</v>
      </c>
      <c r="D1" t="s">
        <v>3</v>
      </c>
      <c r="E1" t="s">
        <v>4</v>
      </c>
      <c r="F1" t="s">
        <v>1</v>
      </c>
      <c r="H1" t="s">
        <v>263</v>
      </c>
    </row>
    <row r="2" spans="1:8" x14ac:dyDescent="0.25">
      <c r="A2" t="s">
        <v>6</v>
      </c>
      <c r="B2">
        <v>8907918</v>
      </c>
      <c r="C2">
        <v>1</v>
      </c>
      <c r="D2" t="s">
        <v>6</v>
      </c>
      <c r="E2" t="s">
        <v>6</v>
      </c>
      <c r="F2">
        <v>1</v>
      </c>
    </row>
    <row r="3" spans="1:8" x14ac:dyDescent="0.25">
      <c r="A3" t="s">
        <v>7</v>
      </c>
      <c r="B3">
        <v>1153717</v>
      </c>
      <c r="C3">
        <v>2</v>
      </c>
      <c r="D3" t="s">
        <v>8</v>
      </c>
      <c r="E3" t="s">
        <v>8</v>
      </c>
      <c r="F3">
        <v>1</v>
      </c>
    </row>
    <row r="4" spans="1:8" x14ac:dyDescent="0.25">
      <c r="A4" t="s">
        <v>9</v>
      </c>
      <c r="B4">
        <v>612040</v>
      </c>
      <c r="C4">
        <v>3</v>
      </c>
      <c r="D4" t="s">
        <v>9</v>
      </c>
      <c r="E4" t="s">
        <v>10</v>
      </c>
      <c r="F4">
        <v>1</v>
      </c>
    </row>
    <row r="5" spans="1:8" x14ac:dyDescent="0.25">
      <c r="A5" t="s">
        <v>11</v>
      </c>
      <c r="B5">
        <v>579256</v>
      </c>
      <c r="C5">
        <v>4</v>
      </c>
      <c r="D5" t="s">
        <v>12</v>
      </c>
      <c r="E5" t="s">
        <v>13</v>
      </c>
      <c r="F5">
        <v>1</v>
      </c>
    </row>
    <row r="6" spans="1:8" x14ac:dyDescent="0.25">
      <c r="A6" t="s">
        <v>14</v>
      </c>
      <c r="B6">
        <v>571922</v>
      </c>
      <c r="C6">
        <v>5</v>
      </c>
      <c r="D6" t="s">
        <v>14</v>
      </c>
      <c r="E6" t="s">
        <v>15</v>
      </c>
      <c r="F6">
        <v>1</v>
      </c>
    </row>
    <row r="7" spans="1:8" x14ac:dyDescent="0.25">
      <c r="A7" t="s">
        <v>16</v>
      </c>
      <c r="B7">
        <v>554400</v>
      </c>
      <c r="C7">
        <v>6</v>
      </c>
      <c r="D7" t="s">
        <v>17</v>
      </c>
      <c r="E7" t="s">
        <v>13</v>
      </c>
      <c r="F7">
        <v>2</v>
      </c>
    </row>
    <row r="8" spans="1:8" x14ac:dyDescent="0.25">
      <c r="A8" t="s">
        <v>18</v>
      </c>
      <c r="B8">
        <v>544402</v>
      </c>
      <c r="C8">
        <v>7</v>
      </c>
      <c r="D8" t="s">
        <v>19</v>
      </c>
      <c r="E8" t="s">
        <v>20</v>
      </c>
      <c r="F8">
        <v>1</v>
      </c>
    </row>
    <row r="9" spans="1:8" x14ac:dyDescent="0.25">
      <c r="A9" t="s">
        <v>21</v>
      </c>
      <c r="B9">
        <v>503388</v>
      </c>
      <c r="C9">
        <v>8</v>
      </c>
      <c r="D9" t="s">
        <v>22</v>
      </c>
      <c r="E9" t="s">
        <v>20</v>
      </c>
      <c r="F9">
        <v>2</v>
      </c>
    </row>
    <row r="10" spans="1:8" x14ac:dyDescent="0.25">
      <c r="A10" t="s">
        <v>23</v>
      </c>
      <c r="B10">
        <v>488050</v>
      </c>
      <c r="C10">
        <v>9</v>
      </c>
      <c r="D10" t="s">
        <v>23</v>
      </c>
      <c r="E10" t="s">
        <v>10</v>
      </c>
      <c r="F10">
        <v>2</v>
      </c>
    </row>
    <row r="11" spans="1:8" x14ac:dyDescent="0.25">
      <c r="A11" t="s">
        <v>24</v>
      </c>
      <c r="B11">
        <v>470965</v>
      </c>
      <c r="C11">
        <v>10</v>
      </c>
      <c r="D11" t="s">
        <v>25</v>
      </c>
      <c r="E11" t="s">
        <v>26</v>
      </c>
      <c r="F11">
        <v>1</v>
      </c>
    </row>
    <row r="12" spans="1:8" x14ac:dyDescent="0.25">
      <c r="A12" t="s">
        <v>27</v>
      </c>
      <c r="B12">
        <v>369127</v>
      </c>
      <c r="C12">
        <v>11</v>
      </c>
      <c r="D12" t="s">
        <v>8</v>
      </c>
      <c r="E12" t="s">
        <v>8</v>
      </c>
      <c r="F12">
        <v>2</v>
      </c>
    </row>
    <row r="13" spans="1:8" x14ac:dyDescent="0.25">
      <c r="A13" t="s">
        <v>28</v>
      </c>
      <c r="B13">
        <v>361046</v>
      </c>
      <c r="C13">
        <v>12</v>
      </c>
      <c r="D13" t="s">
        <v>22</v>
      </c>
      <c r="E13" t="s">
        <v>20</v>
      </c>
      <c r="F13">
        <v>3</v>
      </c>
    </row>
    <row r="14" spans="1:8" x14ac:dyDescent="0.25">
      <c r="A14" t="s">
        <v>29</v>
      </c>
      <c r="B14">
        <v>350558</v>
      </c>
      <c r="C14">
        <v>13</v>
      </c>
      <c r="D14" t="s">
        <v>30</v>
      </c>
      <c r="E14" t="s">
        <v>31</v>
      </c>
      <c r="F14">
        <v>1</v>
      </c>
    </row>
    <row r="15" spans="1:8" x14ac:dyDescent="0.25">
      <c r="A15" t="s">
        <v>50</v>
      </c>
      <c r="B15" s="8">
        <v>328937</v>
      </c>
      <c r="C15">
        <v>14</v>
      </c>
      <c r="D15" t="s">
        <v>250</v>
      </c>
      <c r="E15" t="s">
        <v>252</v>
      </c>
      <c r="F15">
        <v>1</v>
      </c>
    </row>
    <row r="16" spans="1:8" x14ac:dyDescent="0.25">
      <c r="D16" t="s">
        <v>251</v>
      </c>
    </row>
    <row r="17" spans="1:6" x14ac:dyDescent="0.25">
      <c r="A17" t="s">
        <v>244</v>
      </c>
      <c r="B17" s="8">
        <v>311823</v>
      </c>
      <c r="C17">
        <v>15</v>
      </c>
      <c r="D17" t="s">
        <v>253</v>
      </c>
      <c r="E17" t="s">
        <v>26</v>
      </c>
      <c r="F17">
        <v>2</v>
      </c>
    </row>
    <row r="18" spans="1:6" x14ac:dyDescent="0.25">
      <c r="A18" t="s">
        <v>246</v>
      </c>
      <c r="B18" s="8">
        <v>288671</v>
      </c>
      <c r="C18">
        <v>16</v>
      </c>
      <c r="D18" t="s">
        <v>254</v>
      </c>
      <c r="E18" t="s">
        <v>20</v>
      </c>
      <c r="F18">
        <v>4</v>
      </c>
    </row>
    <row r="19" spans="1:6" x14ac:dyDescent="0.25">
      <c r="A19" t="s">
        <v>248</v>
      </c>
      <c r="B19" s="8">
        <v>281842</v>
      </c>
      <c r="C19">
        <v>17</v>
      </c>
      <c r="D19" t="s">
        <v>255</v>
      </c>
      <c r="E19" t="s">
        <v>256</v>
      </c>
      <c r="F19">
        <v>1</v>
      </c>
    </row>
    <row r="20" spans="1:6" x14ac:dyDescent="0.25">
      <c r="A20" t="s">
        <v>245</v>
      </c>
      <c r="B20" s="8">
        <v>277051</v>
      </c>
      <c r="C20">
        <v>18</v>
      </c>
      <c r="D20" t="s">
        <v>257</v>
      </c>
      <c r="E20" t="s">
        <v>8</v>
      </c>
      <c r="F20">
        <v>3</v>
      </c>
    </row>
    <row r="21" spans="1:6" x14ac:dyDescent="0.25">
      <c r="A21" t="s">
        <v>205</v>
      </c>
      <c r="B21" s="8">
        <v>269231</v>
      </c>
      <c r="C21">
        <v>19</v>
      </c>
      <c r="D21" t="s">
        <v>258</v>
      </c>
      <c r="E21" t="s">
        <v>259</v>
      </c>
      <c r="F21">
        <v>1</v>
      </c>
    </row>
    <row r="22" spans="1:6" x14ac:dyDescent="0.25">
      <c r="A22" t="s">
        <v>247</v>
      </c>
      <c r="B22" s="8">
        <v>263933</v>
      </c>
      <c r="C22">
        <v>20</v>
      </c>
      <c r="D22" t="s">
        <v>260</v>
      </c>
      <c r="E22" t="s">
        <v>26</v>
      </c>
      <c r="F22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D6E1-E1C5-4B58-ADA2-AE89AA9AD282}">
  <dimension ref="A1:L110"/>
  <sheetViews>
    <sheetView topLeftCell="A10" zoomScale="85" zoomScaleNormal="85" workbookViewId="0">
      <selection sqref="A1:K18"/>
    </sheetView>
  </sheetViews>
  <sheetFormatPr defaultRowHeight="15" x14ac:dyDescent="0.25"/>
  <cols>
    <col min="1" max="1" width="15.7109375" customWidth="1"/>
    <col min="2" max="2" width="6.85546875" bestFit="1" customWidth="1"/>
    <col min="3" max="3" width="10.85546875" bestFit="1" customWidth="1"/>
    <col min="4" max="4" width="10.28515625" bestFit="1" customWidth="1"/>
    <col min="6" max="7" width="19.28515625" bestFit="1" customWidth="1"/>
  </cols>
  <sheetData>
    <row r="1" spans="1:12" ht="48" thickBot="1" x14ac:dyDescent="0.3">
      <c r="A1" s="1" t="s">
        <v>33</v>
      </c>
      <c r="B1" s="1" t="s">
        <v>32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J1" t="s">
        <v>242</v>
      </c>
      <c r="K1" t="s">
        <v>249</v>
      </c>
      <c r="L1" t="s">
        <v>243</v>
      </c>
    </row>
    <row r="2" spans="1:12" ht="31.5" thickTop="1" thickBot="1" x14ac:dyDescent="0.3">
      <c r="A2" s="6" t="s">
        <v>6</v>
      </c>
      <c r="B2" s="5" t="s">
        <v>148</v>
      </c>
      <c r="C2" s="6">
        <v>51.505279999999999</v>
      </c>
      <c r="D2" s="6">
        <v>5.5280000000000003E-2</v>
      </c>
      <c r="E2" s="6">
        <v>5</v>
      </c>
      <c r="F2" s="7">
        <v>35247</v>
      </c>
      <c r="G2" s="6"/>
      <c r="H2" s="5" t="s">
        <v>42</v>
      </c>
      <c r="J2">
        <f>VLOOKUP($A2,BigCities!$A$1:$E$22,2,FALSE)</f>
        <v>8907918</v>
      </c>
      <c r="K2">
        <f>VLOOKUP($A2,BigCities!$A$1:$E$22,3,FALSE)</f>
        <v>1</v>
      </c>
    </row>
    <row r="3" spans="1:12" ht="30.75" thickBot="1" x14ac:dyDescent="0.3">
      <c r="A3" s="3" t="s">
        <v>6</v>
      </c>
      <c r="B3" s="2" t="s">
        <v>149</v>
      </c>
      <c r="C3" s="3">
        <v>51.148060000000001</v>
      </c>
      <c r="D3" s="3">
        <v>-0.19028</v>
      </c>
      <c r="E3" s="3">
        <v>62</v>
      </c>
      <c r="F3" s="4">
        <v>35246.791666666664</v>
      </c>
      <c r="G3" s="3"/>
      <c r="H3" s="2" t="s">
        <v>42</v>
      </c>
      <c r="J3">
        <f>VLOOKUP(A3,BigCities!$A$1:$E$22,2,FALSE)</f>
        <v>8907918</v>
      </c>
      <c r="K3">
        <f>VLOOKUP($A3,BigCities!$A$1:$E$22,3,FALSE)</f>
        <v>1</v>
      </c>
    </row>
    <row r="4" spans="1:12" ht="30.75" thickBot="1" x14ac:dyDescent="0.3">
      <c r="A4" s="6" t="s">
        <v>6</v>
      </c>
      <c r="B4" s="5" t="s">
        <v>150</v>
      </c>
      <c r="C4" s="6">
        <v>51.874720000000003</v>
      </c>
      <c r="D4" s="6">
        <v>-0.36832999999999999</v>
      </c>
      <c r="E4" s="6">
        <v>160</v>
      </c>
      <c r="F4" s="7">
        <v>32147.243055555555</v>
      </c>
      <c r="G4" s="6"/>
      <c r="H4" s="5" t="s">
        <v>42</v>
      </c>
      <c r="J4">
        <f>VLOOKUP(A4,BigCities!$A$1:$E$22,2,FALSE)</f>
        <v>8907918</v>
      </c>
      <c r="K4">
        <f>VLOOKUP($A4,BigCities!$A$1:$E$22,3,FALSE)</f>
        <v>1</v>
      </c>
    </row>
    <row r="5" spans="1:12" ht="30.75" thickBot="1" x14ac:dyDescent="0.3">
      <c r="A5" s="3" t="s">
        <v>6</v>
      </c>
      <c r="B5" s="2" t="s">
        <v>151</v>
      </c>
      <c r="C5" s="3">
        <v>51.881239999999998</v>
      </c>
      <c r="D5" s="3">
        <v>0.22320000000000001</v>
      </c>
      <c r="E5" s="3">
        <v>106</v>
      </c>
      <c r="F5" s="4">
        <v>26664.75</v>
      </c>
      <c r="G5" s="3"/>
      <c r="H5" s="2" t="s">
        <v>42</v>
      </c>
      <c r="J5">
        <f>VLOOKUP(A5,BigCities!$A$1:$E$22,2,FALSE)</f>
        <v>8907918</v>
      </c>
      <c r="K5">
        <f>VLOOKUP($A5,BigCities!$A$1:$E$22,3,FALSE)</f>
        <v>1</v>
      </c>
    </row>
    <row r="6" spans="1:12" ht="30.75" thickBot="1" x14ac:dyDescent="0.3">
      <c r="A6" s="6" t="s">
        <v>6</v>
      </c>
      <c r="B6" s="5" t="s">
        <v>152</v>
      </c>
      <c r="C6" s="6">
        <v>51.478520000000003</v>
      </c>
      <c r="D6" s="6">
        <v>-0.46144000000000002</v>
      </c>
      <c r="E6" s="6">
        <v>26.786363999999999</v>
      </c>
      <c r="F6" s="7">
        <v>35246.805555555555</v>
      </c>
      <c r="G6" s="6"/>
      <c r="H6" s="5" t="s">
        <v>42</v>
      </c>
      <c r="J6">
        <f>VLOOKUP(A6,BigCities!$A$1:$E$22,2,FALSE)</f>
        <v>8907918</v>
      </c>
      <c r="K6">
        <f>VLOOKUP($A6,BigCities!$A$1:$E$22,3,FALSE)</f>
        <v>1</v>
      </c>
    </row>
    <row r="7" spans="1:12" ht="30.75" thickBot="1" x14ac:dyDescent="0.3">
      <c r="A7" s="6" t="s">
        <v>7</v>
      </c>
      <c r="B7" s="5" t="s">
        <v>58</v>
      </c>
      <c r="C7" s="6">
        <v>52.460209999999996</v>
      </c>
      <c r="D7" s="6">
        <v>-1.7576400000000001</v>
      </c>
      <c r="E7" s="6">
        <v>99</v>
      </c>
      <c r="F7" s="7">
        <v>26664.75</v>
      </c>
      <c r="G7" s="6"/>
      <c r="H7" s="5" t="s">
        <v>42</v>
      </c>
      <c r="J7">
        <f>VLOOKUP(A7,BigCities!$A$1:$E$22,2,FALSE)</f>
        <v>1153717</v>
      </c>
      <c r="K7">
        <f>VLOOKUP($A7,BigCities!$A$1:$E$22,3,FALSE)</f>
        <v>2</v>
      </c>
    </row>
    <row r="8" spans="1:12" ht="30.75" thickBot="1" x14ac:dyDescent="0.3">
      <c r="A8" s="6" t="s">
        <v>9</v>
      </c>
      <c r="B8" s="5" t="s">
        <v>111</v>
      </c>
      <c r="C8" s="6">
        <v>55.871940000000002</v>
      </c>
      <c r="D8" s="6">
        <v>-4.4330600000000002</v>
      </c>
      <c r="E8" s="6">
        <v>8</v>
      </c>
      <c r="F8" s="7">
        <v>26664.75</v>
      </c>
      <c r="G8" s="6"/>
      <c r="H8" s="5" t="s">
        <v>42</v>
      </c>
      <c r="J8">
        <f>VLOOKUP(A8,BigCities!$A$1:$E$22,2,FALSE)</f>
        <v>612040</v>
      </c>
      <c r="K8">
        <f>VLOOKUP($A8,BigCities!$A$1:$E$22,3,FALSE)</f>
        <v>3</v>
      </c>
    </row>
    <row r="9" spans="1:12" ht="30.75" thickBot="1" x14ac:dyDescent="0.3">
      <c r="A9" s="3" t="s">
        <v>11</v>
      </c>
      <c r="B9" s="2" t="s">
        <v>147</v>
      </c>
      <c r="C9" s="3">
        <v>53.333329999999997</v>
      </c>
      <c r="D9" s="3">
        <v>-2.85</v>
      </c>
      <c r="E9" s="3">
        <v>26</v>
      </c>
      <c r="F9" s="4">
        <v>32987.368055555555</v>
      </c>
      <c r="G9" s="3"/>
      <c r="H9" s="2" t="s">
        <v>42</v>
      </c>
      <c r="J9">
        <f>VLOOKUP(A9,BigCities!$A$1:$E$22,2,FALSE)</f>
        <v>579256</v>
      </c>
      <c r="K9">
        <f>VLOOKUP($A9,BigCities!$A$1:$E$22,3,FALSE)</f>
        <v>4</v>
      </c>
    </row>
    <row r="10" spans="1:12" ht="30.75" thickBot="1" x14ac:dyDescent="0.3">
      <c r="A10" s="3" t="s">
        <v>14</v>
      </c>
      <c r="B10" s="2" t="s">
        <v>67</v>
      </c>
      <c r="C10" s="3">
        <v>51.382669999999997</v>
      </c>
      <c r="D10" s="3">
        <v>-2.71909</v>
      </c>
      <c r="E10" s="3">
        <v>189</v>
      </c>
      <c r="F10" s="4">
        <v>32147.368055555555</v>
      </c>
      <c r="G10" s="3"/>
      <c r="H10" s="2" t="s">
        <v>42</v>
      </c>
      <c r="J10">
        <f>VLOOKUP(A10,BigCities!$A$1:$E$22,2,FALSE)</f>
        <v>571922</v>
      </c>
      <c r="K10">
        <f>VLOOKUP($A10,BigCities!$A$1:$E$22,3,FALSE)</f>
        <v>5</v>
      </c>
    </row>
    <row r="11" spans="1:12" ht="30.75" thickBot="1" x14ac:dyDescent="0.3">
      <c r="A11" s="6" t="s">
        <v>14</v>
      </c>
      <c r="B11" s="5" t="s">
        <v>68</v>
      </c>
      <c r="C11" s="6">
        <v>51.519440000000003</v>
      </c>
      <c r="D11" s="6">
        <v>-2.59083</v>
      </c>
      <c r="E11" s="6">
        <v>69</v>
      </c>
      <c r="F11" s="7">
        <v>34533.076388888891</v>
      </c>
      <c r="G11" s="7">
        <v>41264.243055555555</v>
      </c>
      <c r="H11" s="5" t="s">
        <v>42</v>
      </c>
      <c r="J11">
        <f>VLOOKUP(A11,BigCities!$A$1:$E$22,2,FALSE)</f>
        <v>571922</v>
      </c>
      <c r="K11">
        <f>VLOOKUP($A11,BigCities!$A$1:$E$22,3,FALSE)</f>
        <v>5</v>
      </c>
    </row>
    <row r="12" spans="1:12" ht="30.75" thickBot="1" x14ac:dyDescent="0.3">
      <c r="A12" s="3" t="s">
        <v>16</v>
      </c>
      <c r="B12" s="2" t="s">
        <v>161</v>
      </c>
      <c r="C12" s="3">
        <v>53.353740000000002</v>
      </c>
      <c r="D12" s="3">
        <v>-2.27495</v>
      </c>
      <c r="E12" s="3">
        <v>78</v>
      </c>
      <c r="F12" s="4">
        <v>26664.75</v>
      </c>
      <c r="G12" s="3"/>
      <c r="H12" s="2" t="s">
        <v>42</v>
      </c>
      <c r="J12">
        <f>VLOOKUP(A12,BigCities!$A$1:$E$22,2,FALSE)</f>
        <v>554400</v>
      </c>
      <c r="K12">
        <f>VLOOKUP($A12,BigCities!$A$1:$E$22,3,FALSE)</f>
        <v>6</v>
      </c>
    </row>
    <row r="13" spans="1:12" ht="30.75" thickBot="1" x14ac:dyDescent="0.3">
      <c r="A13" s="3" t="s">
        <v>21</v>
      </c>
      <c r="B13" s="2" t="s">
        <v>140</v>
      </c>
      <c r="C13" s="3">
        <v>53.861809999999998</v>
      </c>
      <c r="D13" s="3">
        <v>-1.6653</v>
      </c>
      <c r="E13" s="3">
        <v>208</v>
      </c>
      <c r="F13" s="4">
        <v>32147.243055555555</v>
      </c>
      <c r="G13" s="3"/>
      <c r="H13" s="2" t="s">
        <v>42</v>
      </c>
      <c r="J13">
        <f>VLOOKUP(A13,BigCities!$A$1:$E$22,2,FALSE)</f>
        <v>503388</v>
      </c>
      <c r="K13">
        <f>VLOOKUP($A13,BigCities!$A$1:$E$22,3,FALSE)</f>
        <v>8</v>
      </c>
    </row>
    <row r="14" spans="1:12" ht="30.75" thickBot="1" x14ac:dyDescent="0.3">
      <c r="A14" s="6" t="s">
        <v>23</v>
      </c>
      <c r="B14" s="5" t="s">
        <v>104</v>
      </c>
      <c r="C14" s="6">
        <v>55.95</v>
      </c>
      <c r="D14" s="6">
        <v>-3.35</v>
      </c>
      <c r="E14" s="6">
        <v>41</v>
      </c>
      <c r="F14" s="7">
        <v>26664.75</v>
      </c>
      <c r="G14" s="6"/>
      <c r="H14" s="5" t="s">
        <v>42</v>
      </c>
      <c r="J14">
        <f>VLOOKUP(A14,BigCities!$A$1:$E$22,2,FALSE)</f>
        <v>488050</v>
      </c>
      <c r="K14">
        <f>VLOOKUP($A14,BigCities!$A$1:$E$22,3,FALSE)</f>
        <v>9</v>
      </c>
    </row>
    <row r="15" spans="1:12" ht="30.75" thickBot="1" x14ac:dyDescent="0.3">
      <c r="A15" s="3" t="s">
        <v>27</v>
      </c>
      <c r="B15" s="2" t="s">
        <v>88</v>
      </c>
      <c r="C15" s="3">
        <v>52.369720000000001</v>
      </c>
      <c r="D15" s="3">
        <v>-1.4797199999999999</v>
      </c>
      <c r="E15" s="3">
        <v>82</v>
      </c>
      <c r="F15" s="4">
        <v>32147.243055555555</v>
      </c>
      <c r="G15" s="4">
        <v>42934.368055555555</v>
      </c>
      <c r="H15" s="2" t="s">
        <v>42</v>
      </c>
      <c r="J15">
        <f>VLOOKUP(A15,BigCities!$A$1:$E$22,2,FALSE)</f>
        <v>369127</v>
      </c>
      <c r="K15">
        <f>VLOOKUP($A15,BigCities!$A$1:$E$22,3,FALSE)</f>
        <v>11</v>
      </c>
    </row>
    <row r="16" spans="1:12" ht="30.75" thickBot="1" x14ac:dyDescent="0.3">
      <c r="A16" s="3" t="s">
        <v>29</v>
      </c>
      <c r="B16" s="2" t="s">
        <v>77</v>
      </c>
      <c r="C16" s="3">
        <v>51.39667</v>
      </c>
      <c r="D16" s="3">
        <v>-3.3433299999999999</v>
      </c>
      <c r="E16" s="3">
        <v>67</v>
      </c>
      <c r="F16" s="4">
        <v>26664.75</v>
      </c>
      <c r="G16" s="3"/>
      <c r="H16" s="2" t="s">
        <v>42</v>
      </c>
      <c r="J16">
        <f>VLOOKUP(A16,BigCities!$A$1:$E$22,2,FALSE)</f>
        <v>350558</v>
      </c>
      <c r="K16">
        <f>VLOOKUP($A16,BigCities!$A$1:$E$22,3,FALSE)</f>
        <v>13</v>
      </c>
    </row>
    <row r="17" spans="1:11" ht="30.75" thickBot="1" x14ac:dyDescent="0.3">
      <c r="A17" s="3" t="s">
        <v>50</v>
      </c>
      <c r="B17" s="2" t="s">
        <v>49</v>
      </c>
      <c r="C17" s="3">
        <v>54.663330000000002</v>
      </c>
      <c r="D17" s="3">
        <v>-6.2258300000000002</v>
      </c>
      <c r="E17" s="3">
        <v>81</v>
      </c>
      <c r="F17" s="4">
        <v>26664.75</v>
      </c>
      <c r="G17" s="3"/>
      <c r="H17" s="2" t="s">
        <v>42</v>
      </c>
      <c r="J17">
        <f>VLOOKUP(A17,BigCities!$A$1:$E$22,2,FALSE)</f>
        <v>328937</v>
      </c>
      <c r="K17">
        <f>VLOOKUP($A17,BigCities!$A$1:$E$22,3,FALSE)</f>
        <v>14</v>
      </c>
    </row>
    <row r="18" spans="1:11" ht="30.75" thickBot="1" x14ac:dyDescent="0.3">
      <c r="A18" s="6" t="s">
        <v>50</v>
      </c>
      <c r="B18" s="5" t="s">
        <v>51</v>
      </c>
      <c r="C18" s="6">
        <v>54.613460000000003</v>
      </c>
      <c r="D18" s="6">
        <v>-5.8734999999999999</v>
      </c>
      <c r="E18" s="6">
        <v>5</v>
      </c>
      <c r="F18" s="7">
        <v>26665.125</v>
      </c>
      <c r="G18" s="6"/>
      <c r="H18" s="5" t="s">
        <v>42</v>
      </c>
      <c r="J18">
        <f>VLOOKUP(A18,BigCities!$A$1:$E$22,2,FALSE)</f>
        <v>328937</v>
      </c>
      <c r="K18">
        <f>VLOOKUP($A18,BigCities!$A$1:$E$22,3,FALSE)</f>
        <v>14</v>
      </c>
    </row>
    <row r="19" spans="1:11" ht="30.75" thickBot="1" x14ac:dyDescent="0.3">
      <c r="A19" s="3" t="s">
        <v>205</v>
      </c>
      <c r="B19" s="2" t="s">
        <v>204</v>
      </c>
      <c r="C19" s="3">
        <v>50.955030000000001</v>
      </c>
      <c r="D19" s="3">
        <v>-1.3561099999999999</v>
      </c>
      <c r="E19" s="3">
        <v>10.719363</v>
      </c>
      <c r="F19" s="4">
        <v>26664.75</v>
      </c>
      <c r="G19" s="3"/>
      <c r="H19" s="2" t="s">
        <v>42</v>
      </c>
      <c r="J19">
        <f>VLOOKUP(A19,BigCities!$A$1:$E$22,2,FALSE)</f>
        <v>269231</v>
      </c>
      <c r="K19">
        <f>VLOOKUP($A19,BigCities!$A$1:$E$22,3,FALSE)</f>
        <v>19</v>
      </c>
    </row>
    <row r="20" spans="1:11" ht="30.75" thickBot="1" x14ac:dyDescent="0.3">
      <c r="A20" s="6" t="s">
        <v>191</v>
      </c>
      <c r="B20" s="5" t="s">
        <v>190</v>
      </c>
      <c r="C20" s="6">
        <v>50.422780000000003</v>
      </c>
      <c r="D20" s="6">
        <v>-4.1096700000000004</v>
      </c>
      <c r="E20" s="6">
        <v>25</v>
      </c>
      <c r="F20" s="7">
        <v>32220.576388888891</v>
      </c>
      <c r="G20" s="7">
        <v>40912.138888888891</v>
      </c>
      <c r="H20" s="5" t="s">
        <v>42</v>
      </c>
      <c r="J20" t="e">
        <f>VLOOKUP(A20,BigCities!$A$1:$E$22,2,FALSE)</f>
        <v>#N/A</v>
      </c>
      <c r="K20" t="e">
        <f>VLOOKUP($A20,BigCities!$A$1:$E$22,3,FALSE)</f>
        <v>#N/A</v>
      </c>
    </row>
    <row r="21" spans="1:11" ht="30.75" thickBot="1" x14ac:dyDescent="0.3">
      <c r="A21" s="3" t="s">
        <v>60</v>
      </c>
      <c r="B21" s="2" t="s">
        <v>59</v>
      </c>
      <c r="C21" s="3">
        <v>53.774439999999998</v>
      </c>
      <c r="D21" s="3">
        <v>-3.0394399999999999</v>
      </c>
      <c r="E21" s="3">
        <v>10</v>
      </c>
      <c r="F21" s="4">
        <v>26664.75</v>
      </c>
      <c r="G21" s="3"/>
      <c r="H21" s="2" t="s">
        <v>42</v>
      </c>
      <c r="J21" t="e">
        <f>VLOOKUP(A21,BigCities!$A$1:$E$22,2,FALSE)</f>
        <v>#N/A</v>
      </c>
      <c r="K21" t="e">
        <f>VLOOKUP($A21,BigCities!$A$1:$E$22,3,FALSE)</f>
        <v>#N/A</v>
      </c>
    </row>
    <row r="22" spans="1:11" ht="30.75" thickBot="1" x14ac:dyDescent="0.3">
      <c r="A22" s="3" t="s">
        <v>181</v>
      </c>
      <c r="B22" s="2" t="s">
        <v>180</v>
      </c>
      <c r="C22" s="3">
        <v>52.633330000000001</v>
      </c>
      <c r="D22" s="3">
        <v>1.3</v>
      </c>
      <c r="E22" s="3">
        <v>36</v>
      </c>
      <c r="F22" s="4">
        <v>32112.75</v>
      </c>
      <c r="G22" s="3"/>
      <c r="H22" s="2" t="s">
        <v>42</v>
      </c>
      <c r="J22" t="e">
        <f>VLOOKUP(A22,BigCities!$A$1:$E$22,2,FALSE)</f>
        <v>#N/A</v>
      </c>
      <c r="K22" t="e">
        <f>VLOOKUP($A22,BigCities!$A$1:$E$22,3,FALSE)</f>
        <v>#N/A</v>
      </c>
    </row>
    <row r="23" spans="1:11" ht="30.75" thickBot="1" x14ac:dyDescent="0.3">
      <c r="A23" s="3" t="s">
        <v>41</v>
      </c>
      <c r="B23" s="2" t="s">
        <v>40</v>
      </c>
      <c r="C23" s="3">
        <v>57.204940000000001</v>
      </c>
      <c r="D23" s="3">
        <v>-2.2052800000000001</v>
      </c>
      <c r="E23" s="3">
        <v>65</v>
      </c>
      <c r="F23" s="4">
        <v>26664.75</v>
      </c>
      <c r="G23" s="3"/>
      <c r="H23" s="2" t="s">
        <v>42</v>
      </c>
      <c r="J23" t="e">
        <f>VLOOKUP(A23,BigCities!$A$1:$E$22,2,FALSE)</f>
        <v>#N/A</v>
      </c>
      <c r="K23" t="e">
        <f>VLOOKUP($A23,BigCities!$A$1:$E$22,3,FALSE)</f>
        <v>#N/A</v>
      </c>
    </row>
    <row r="24" spans="1:11" ht="30.75" thickBot="1" x14ac:dyDescent="0.3">
      <c r="A24" s="3" t="s">
        <v>185</v>
      </c>
      <c r="B24" s="2" t="s">
        <v>184</v>
      </c>
      <c r="C24" s="3">
        <v>51.8369</v>
      </c>
      <c r="D24" s="3">
        <v>-1.32</v>
      </c>
      <c r="E24" s="3">
        <v>79.212289999999996</v>
      </c>
      <c r="F24" s="4">
        <v>41822.618055555555</v>
      </c>
      <c r="G24" s="3"/>
      <c r="H24" s="2" t="s">
        <v>42</v>
      </c>
      <c r="J24" t="e">
        <f>VLOOKUP(A24,BigCities!$A$1:$E$22,2,FALSE)</f>
        <v>#N/A</v>
      </c>
      <c r="K24" t="e">
        <f>VLOOKUP($A24,BigCities!$A$1:$E$22,3,FALSE)</f>
        <v>#N/A</v>
      </c>
    </row>
    <row r="25" spans="1:11" ht="30.75" thickBot="1" x14ac:dyDescent="0.3">
      <c r="A25" s="6" t="s">
        <v>66</v>
      </c>
      <c r="B25" s="5" t="s">
        <v>65</v>
      </c>
      <c r="C25" s="6">
        <v>50.779400000000003</v>
      </c>
      <c r="D25" s="6">
        <v>-1.8362099999999999</v>
      </c>
      <c r="E25" s="6">
        <v>11</v>
      </c>
      <c r="F25" s="7">
        <v>26664.75</v>
      </c>
      <c r="G25" s="6"/>
      <c r="H25" s="5" t="s">
        <v>42</v>
      </c>
      <c r="J25" t="e">
        <f>VLOOKUP(A25,BigCities!$A$1:$E$22,2,FALSE)</f>
        <v>#N/A</v>
      </c>
      <c r="K25" t="e">
        <f>VLOOKUP($A25,BigCities!$A$1:$E$22,3,FALSE)</f>
        <v>#N/A</v>
      </c>
    </row>
    <row r="26" spans="1:11" ht="30.75" thickBot="1" x14ac:dyDescent="0.3">
      <c r="A26" s="3" t="s">
        <v>74</v>
      </c>
      <c r="B26" s="2" t="s">
        <v>73</v>
      </c>
      <c r="C26" s="3">
        <v>52.204999999999998</v>
      </c>
      <c r="D26" s="3">
        <v>0.17499999999999999</v>
      </c>
      <c r="E26" s="3">
        <v>15</v>
      </c>
      <c r="F26" s="4">
        <v>28157.083333333332</v>
      </c>
      <c r="G26" s="3"/>
      <c r="H26" s="2" t="s">
        <v>42</v>
      </c>
      <c r="J26" t="e">
        <f>VLOOKUP(A26,BigCities!$A$1:$E$22,2,FALSE)</f>
        <v>#N/A</v>
      </c>
      <c r="K26" t="e">
        <f>VLOOKUP($A26,BigCities!$A$1:$E$22,3,FALSE)</f>
        <v>#N/A</v>
      </c>
    </row>
    <row r="27" spans="1:11" ht="30.75" thickBot="1" x14ac:dyDescent="0.3">
      <c r="A27" s="6" t="s">
        <v>102</v>
      </c>
      <c r="B27" s="5" t="s">
        <v>101</v>
      </c>
      <c r="C27" s="6">
        <v>56.452500000000001</v>
      </c>
      <c r="D27" s="6">
        <v>-3.02583</v>
      </c>
      <c r="E27" s="6">
        <v>4</v>
      </c>
      <c r="F27" s="7">
        <v>30410</v>
      </c>
      <c r="G27" s="6"/>
      <c r="H27" s="5" t="s">
        <v>42</v>
      </c>
      <c r="J27" t="e">
        <f>VLOOKUP(A27,BigCities!$A$1:$E$22,2,FALSE)</f>
        <v>#N/A</v>
      </c>
      <c r="K27" t="e">
        <f>VLOOKUP($A27,BigCities!$A$1:$E$22,3,FALSE)</f>
        <v>#N/A</v>
      </c>
    </row>
    <row r="28" spans="1:11" ht="30.75" thickBot="1" x14ac:dyDescent="0.3">
      <c r="A28" s="3" t="s">
        <v>106</v>
      </c>
      <c r="B28" s="2" t="s">
        <v>105</v>
      </c>
      <c r="C28" s="3">
        <v>50.737220000000001</v>
      </c>
      <c r="D28" s="3">
        <v>-3.4058299999999999</v>
      </c>
      <c r="E28" s="3">
        <v>30</v>
      </c>
      <c r="F28" s="4">
        <v>26664.75</v>
      </c>
      <c r="G28" s="3"/>
      <c r="H28" s="2" t="s">
        <v>42</v>
      </c>
      <c r="J28" t="e">
        <f>VLOOKUP(A28,BigCities!$A$1:$E$22,2,FALSE)</f>
        <v>#N/A</v>
      </c>
      <c r="K28" t="e">
        <f>VLOOKUP($A28,BigCities!$A$1:$E$22,3,FALSE)</f>
        <v>#N/A</v>
      </c>
    </row>
    <row r="29" spans="1:11" ht="30.75" thickBot="1" x14ac:dyDescent="0.3">
      <c r="A29" s="6" t="s">
        <v>79</v>
      </c>
      <c r="B29" s="5" t="s">
        <v>78</v>
      </c>
      <c r="C29" s="6">
        <v>54.938679999999998</v>
      </c>
      <c r="D29" s="6">
        <v>-2.8088099999999998</v>
      </c>
      <c r="E29" s="6">
        <v>26</v>
      </c>
      <c r="F29" s="7">
        <v>26664.75</v>
      </c>
      <c r="G29" s="6"/>
      <c r="H29" s="5" t="s">
        <v>42</v>
      </c>
      <c r="J29" t="e">
        <f>VLOOKUP(A29,BigCities!$A$1:$E$22,2,FALSE)</f>
        <v>#N/A</v>
      </c>
      <c r="K29" t="e">
        <f>VLOOKUP($A29,BigCities!$A$1:$E$22,3,FALSE)</f>
        <v>#N/A</v>
      </c>
    </row>
    <row r="30" spans="1:11" ht="30.75" thickBot="1" x14ac:dyDescent="0.3">
      <c r="A30" s="3" t="s">
        <v>110</v>
      </c>
      <c r="B30" s="2" t="s">
        <v>109</v>
      </c>
      <c r="C30" s="3">
        <v>51.279989999999998</v>
      </c>
      <c r="D30" s="3">
        <v>-0.77270000000000005</v>
      </c>
      <c r="E30" s="3">
        <v>65</v>
      </c>
      <c r="F30" s="4">
        <v>32263.791666666668</v>
      </c>
      <c r="G30" s="3"/>
      <c r="H30" s="2" t="s">
        <v>42</v>
      </c>
      <c r="J30" t="e">
        <f>VLOOKUP(A30,BigCities!$A$1:$E$22,2,FALSE)</f>
        <v>#N/A</v>
      </c>
      <c r="K30" t="e">
        <f>VLOOKUP($A30,BigCities!$A$1:$E$22,3,FALSE)</f>
        <v>#N/A</v>
      </c>
    </row>
    <row r="31" spans="1:11" ht="30.75" thickBot="1" x14ac:dyDescent="0.3">
      <c r="A31" s="6" t="s">
        <v>123</v>
      </c>
      <c r="B31" s="5" t="s">
        <v>122</v>
      </c>
      <c r="C31" s="6">
        <v>57.542499999999997</v>
      </c>
      <c r="D31" s="6">
        <v>-4.0475000000000003</v>
      </c>
      <c r="E31" s="6">
        <v>9</v>
      </c>
      <c r="F31" s="7">
        <v>26666</v>
      </c>
      <c r="G31" s="6"/>
      <c r="H31" s="5" t="s">
        <v>42</v>
      </c>
      <c r="J31" t="e">
        <f>VLOOKUP(A31,BigCities!$A$1:$E$22,2,FALSE)</f>
        <v>#N/A</v>
      </c>
      <c r="K31" t="e">
        <f>VLOOKUP($A31,BigCities!$A$1:$E$22,3,FALSE)</f>
        <v>#N/A</v>
      </c>
    </row>
    <row r="32" spans="1:11" ht="30.75" thickBot="1" x14ac:dyDescent="0.3">
      <c r="A32" s="6" t="s">
        <v>44</v>
      </c>
      <c r="B32" s="5" t="s">
        <v>43</v>
      </c>
      <c r="C32" s="6">
        <v>49.706110000000002</v>
      </c>
      <c r="D32" s="6">
        <v>-2.2147199999999998</v>
      </c>
      <c r="E32" s="6">
        <v>71</v>
      </c>
      <c r="F32" s="7">
        <v>31957.305555555555</v>
      </c>
      <c r="G32" s="6"/>
      <c r="H32" s="5" t="s">
        <v>42</v>
      </c>
      <c r="J32" t="e">
        <f>VLOOKUP(A32,BigCities!$A$1:$E$22,2,FALSE)</f>
        <v>#N/A</v>
      </c>
      <c r="K32" t="e">
        <f>VLOOKUP($A32,BigCities!$A$1:$E$22,3,FALSE)</f>
        <v>#N/A</v>
      </c>
    </row>
    <row r="33" spans="1:11" ht="30.75" thickBot="1" x14ac:dyDescent="0.3">
      <c r="A33" s="3" t="s">
        <v>46</v>
      </c>
      <c r="B33" s="2" t="s">
        <v>45</v>
      </c>
      <c r="C33" s="3">
        <v>53.252679999999998</v>
      </c>
      <c r="D33" s="3">
        <v>-4.53653</v>
      </c>
      <c r="E33" s="3">
        <v>11</v>
      </c>
      <c r="F33" s="4">
        <v>26664.75</v>
      </c>
      <c r="G33" s="3"/>
      <c r="H33" s="2" t="s">
        <v>42</v>
      </c>
      <c r="J33" t="e">
        <f>VLOOKUP(A33,BigCities!$A$1:$E$22,2,FALSE)</f>
        <v>#N/A</v>
      </c>
      <c r="K33" t="e">
        <f>VLOOKUP($A33,BigCities!$A$1:$E$22,3,FALSE)</f>
        <v>#N/A</v>
      </c>
    </row>
    <row r="34" spans="1:11" ht="30.75" thickBot="1" x14ac:dyDescent="0.3">
      <c r="A34" s="6" t="s">
        <v>48</v>
      </c>
      <c r="B34" s="5" t="s">
        <v>47</v>
      </c>
      <c r="C34" s="6">
        <v>52.962220000000002</v>
      </c>
      <c r="D34" s="6">
        <v>-0.56162999999999996</v>
      </c>
      <c r="E34" s="6">
        <v>112</v>
      </c>
      <c r="F34" s="7">
        <v>35032.076388888891</v>
      </c>
      <c r="G34" s="6"/>
      <c r="H34" s="5" t="s">
        <v>42</v>
      </c>
      <c r="J34" t="e">
        <f>VLOOKUP(A34,BigCities!$A$1:$E$22,2,FALSE)</f>
        <v>#N/A</v>
      </c>
      <c r="K34" t="e">
        <f>VLOOKUP($A34,BigCities!$A$1:$E$22,3,FALSE)</f>
        <v>#N/A</v>
      </c>
    </row>
    <row r="35" spans="1:11" ht="30.75" thickBot="1" x14ac:dyDescent="0.3">
      <c r="A35" s="3" t="s">
        <v>53</v>
      </c>
      <c r="B35" s="2" t="s">
        <v>52</v>
      </c>
      <c r="C35" s="3">
        <v>57.481110000000001</v>
      </c>
      <c r="D35" s="3">
        <v>-7.3627799999999999</v>
      </c>
      <c r="E35" s="3">
        <v>6</v>
      </c>
      <c r="F35" s="4">
        <v>26664.75</v>
      </c>
      <c r="G35" s="3"/>
      <c r="H35" s="2" t="s">
        <v>42</v>
      </c>
      <c r="J35" t="e">
        <f>VLOOKUP(A35,BigCities!$A$1:$E$22,2,FALSE)</f>
        <v>#N/A</v>
      </c>
      <c r="K35" t="e">
        <f>VLOOKUP($A35,BigCities!$A$1:$E$22,3,FALSE)</f>
        <v>#N/A</v>
      </c>
    </row>
    <row r="36" spans="1:11" ht="30.75" thickBot="1" x14ac:dyDescent="0.3">
      <c r="A36" s="6" t="s">
        <v>55</v>
      </c>
      <c r="B36" s="5" t="s">
        <v>54</v>
      </c>
      <c r="C36" s="6">
        <v>51.620249999999999</v>
      </c>
      <c r="D36" s="6">
        <v>-1.09867</v>
      </c>
      <c r="E36" s="6">
        <v>63</v>
      </c>
      <c r="F36" s="7">
        <v>26664.75</v>
      </c>
      <c r="G36" s="6"/>
      <c r="H36" s="5" t="s">
        <v>42</v>
      </c>
      <c r="J36" t="e">
        <f>VLOOKUP(A36,BigCities!$A$1:$E$22,2,FALSE)</f>
        <v>#N/A</v>
      </c>
      <c r="K36" t="e">
        <f>VLOOKUP($A36,BigCities!$A$1:$E$22,3,FALSE)</f>
        <v>#N/A</v>
      </c>
    </row>
    <row r="37" spans="1:11" ht="30.75" thickBot="1" x14ac:dyDescent="0.3">
      <c r="A37" s="3" t="s">
        <v>57</v>
      </c>
      <c r="B37" s="2" t="s">
        <v>56</v>
      </c>
      <c r="C37" s="3">
        <v>51.330800000000004</v>
      </c>
      <c r="D37" s="3">
        <v>3.2500000000000001E-2</v>
      </c>
      <c r="E37" s="3">
        <v>183</v>
      </c>
      <c r="F37" s="4">
        <v>32147.263888888891</v>
      </c>
      <c r="G37" s="3"/>
      <c r="H37" s="2" t="s">
        <v>42</v>
      </c>
      <c r="J37" t="e">
        <f>VLOOKUP(A37,BigCities!$A$1:$E$22,2,FALSE)</f>
        <v>#N/A</v>
      </c>
      <c r="K37" t="e">
        <f>VLOOKUP($A37,BigCities!$A$1:$E$22,3,FALSE)</f>
        <v>#N/A</v>
      </c>
    </row>
    <row r="38" spans="1:11" ht="30.75" thickBot="1" x14ac:dyDescent="0.3">
      <c r="A38" s="6" t="s">
        <v>62</v>
      </c>
      <c r="B38" s="5" t="s">
        <v>61</v>
      </c>
      <c r="C38" s="6">
        <v>51.161819999999999</v>
      </c>
      <c r="D38" s="6">
        <v>-1.75457</v>
      </c>
      <c r="E38" s="6">
        <v>124</v>
      </c>
      <c r="F38" s="7">
        <v>26664.75</v>
      </c>
      <c r="G38" s="6"/>
      <c r="H38" s="5" t="s">
        <v>42</v>
      </c>
      <c r="J38" t="e">
        <f>VLOOKUP(A38,BigCities!$A$1:$E$22,2,FALSE)</f>
        <v>#N/A</v>
      </c>
      <c r="K38" t="e">
        <f>VLOOKUP($A38,BigCities!$A$1:$E$22,3,FALSE)</f>
        <v>#N/A</v>
      </c>
    </row>
    <row r="39" spans="1:11" ht="30.75" thickBot="1" x14ac:dyDescent="0.3">
      <c r="A39" s="3" t="s">
        <v>64</v>
      </c>
      <c r="B39" s="2" t="s">
        <v>63</v>
      </c>
      <c r="C39" s="3">
        <v>55.420929999999998</v>
      </c>
      <c r="D39" s="3">
        <v>-1.60118</v>
      </c>
      <c r="E39" s="3">
        <v>23</v>
      </c>
      <c r="F39" s="4">
        <v>27667.791666666668</v>
      </c>
      <c r="G39" s="3"/>
      <c r="H39" s="2" t="s">
        <v>42</v>
      </c>
      <c r="J39" t="e">
        <f>VLOOKUP(A39,BigCities!$A$1:$E$22,2,FALSE)</f>
        <v>#N/A</v>
      </c>
      <c r="K39" t="e">
        <f>VLOOKUP($A39,BigCities!$A$1:$E$22,3,FALSE)</f>
        <v>#N/A</v>
      </c>
    </row>
    <row r="40" spans="1:11" ht="30.75" thickBot="1" x14ac:dyDescent="0.3">
      <c r="A40" s="3" t="s">
        <v>70</v>
      </c>
      <c r="B40" s="2" t="s">
        <v>69</v>
      </c>
      <c r="C40" s="3">
        <v>51.758479999999999</v>
      </c>
      <c r="D40" s="3">
        <v>-1.57796</v>
      </c>
      <c r="E40" s="3">
        <v>88</v>
      </c>
      <c r="F40" s="4">
        <v>18840.833333333332</v>
      </c>
      <c r="G40" s="3"/>
      <c r="H40" s="2" t="s">
        <v>42</v>
      </c>
      <c r="J40" t="e">
        <f>VLOOKUP(A40,BigCities!$A$1:$E$22,2,FALSE)</f>
        <v>#N/A</v>
      </c>
      <c r="K40" t="e">
        <f>VLOOKUP($A40,BigCities!$A$1:$E$22,3,FALSE)</f>
        <v>#N/A</v>
      </c>
    </row>
    <row r="41" spans="1:11" ht="30.75" thickBot="1" x14ac:dyDescent="0.3">
      <c r="A41" s="6" t="s">
        <v>72</v>
      </c>
      <c r="B41" s="5" t="s">
        <v>71</v>
      </c>
      <c r="C41" s="6">
        <v>53.104199999999999</v>
      </c>
      <c r="D41" s="6">
        <v>-4.3403</v>
      </c>
      <c r="E41" s="6">
        <v>4</v>
      </c>
      <c r="F41" s="7">
        <v>43009.638888888891</v>
      </c>
      <c r="G41" s="6"/>
      <c r="H41" s="5" t="s">
        <v>42</v>
      </c>
      <c r="J41" t="e">
        <f>VLOOKUP(A41,BigCities!$A$1:$E$22,2,FALSE)</f>
        <v>#N/A</v>
      </c>
      <c r="K41" t="e">
        <f>VLOOKUP($A41,BigCities!$A$1:$E$22,3,FALSE)</f>
        <v>#N/A</v>
      </c>
    </row>
    <row r="42" spans="1:11" ht="30.75" thickBot="1" x14ac:dyDescent="0.3">
      <c r="A42" s="6" t="s">
        <v>76</v>
      </c>
      <c r="B42" s="5" t="s">
        <v>75</v>
      </c>
      <c r="C42" s="6">
        <v>55.437220000000003</v>
      </c>
      <c r="D42" s="6">
        <v>-5.6863900000000003</v>
      </c>
      <c r="E42" s="6">
        <v>13</v>
      </c>
      <c r="F42" s="7">
        <v>36178.034722222219</v>
      </c>
      <c r="G42" s="6"/>
      <c r="H42" s="5" t="s">
        <v>42</v>
      </c>
      <c r="J42" t="e">
        <f>VLOOKUP(A42,BigCities!$A$1:$E$22,2,FALSE)</f>
        <v>#N/A</v>
      </c>
      <c r="K42" t="e">
        <f>VLOOKUP($A42,BigCities!$A$1:$E$22,3,FALSE)</f>
        <v>#N/A</v>
      </c>
    </row>
    <row r="43" spans="1:11" ht="30.75" thickBot="1" x14ac:dyDescent="0.3">
      <c r="A43" s="3" t="s">
        <v>81</v>
      </c>
      <c r="B43" s="2" t="s">
        <v>80</v>
      </c>
      <c r="C43" s="3">
        <v>53.833329999999997</v>
      </c>
      <c r="D43" s="3">
        <v>-1.2</v>
      </c>
      <c r="E43" s="3">
        <v>9</v>
      </c>
      <c r="F43" s="4">
        <v>26664.791666666668</v>
      </c>
      <c r="G43" s="4">
        <v>41627.118055555555</v>
      </c>
      <c r="H43" s="2" t="s">
        <v>42</v>
      </c>
      <c r="J43" t="e">
        <f>VLOOKUP(A43,BigCities!$A$1:$E$22,2,FALSE)</f>
        <v>#N/A</v>
      </c>
      <c r="K43" t="e">
        <f>VLOOKUP($A43,BigCities!$A$1:$E$22,3,FALSE)</f>
        <v>#N/A</v>
      </c>
    </row>
    <row r="44" spans="1:11" ht="30.75" thickBot="1" x14ac:dyDescent="0.3">
      <c r="A44" s="6" t="s">
        <v>83</v>
      </c>
      <c r="B44" s="5" t="s">
        <v>82</v>
      </c>
      <c r="C44" s="6">
        <v>51.439100000000003</v>
      </c>
      <c r="D44" s="6">
        <v>-2.2864</v>
      </c>
      <c r="E44" s="6">
        <v>13</v>
      </c>
      <c r="F44" s="7">
        <v>36175.118055555555</v>
      </c>
      <c r="G44" s="6"/>
      <c r="H44" s="5" t="s">
        <v>42</v>
      </c>
      <c r="J44" t="e">
        <f>VLOOKUP(A44,BigCities!$A$1:$E$22,2,FALSE)</f>
        <v>#N/A</v>
      </c>
      <c r="K44" t="e">
        <f>VLOOKUP($A44,BigCities!$A$1:$E$22,3,FALSE)</f>
        <v>#N/A</v>
      </c>
    </row>
    <row r="45" spans="1:11" ht="30.75" thickBot="1" x14ac:dyDescent="0.3">
      <c r="A45" s="3" t="s">
        <v>85</v>
      </c>
      <c r="B45" s="2" t="s">
        <v>84</v>
      </c>
      <c r="C45" s="3">
        <v>53.093870000000003</v>
      </c>
      <c r="D45" s="3">
        <v>-0.17288999999999999</v>
      </c>
      <c r="E45" s="3">
        <v>7</v>
      </c>
      <c r="F45" s="4">
        <v>20059</v>
      </c>
      <c r="G45" s="3"/>
      <c r="H45" s="2" t="s">
        <v>42</v>
      </c>
      <c r="J45" t="e">
        <f>VLOOKUP(A45,BigCities!$A$1:$E$22,2,FALSE)</f>
        <v>#N/A</v>
      </c>
      <c r="K45" t="e">
        <f>VLOOKUP($A45,BigCities!$A$1:$E$22,3,FALSE)</f>
        <v>#N/A</v>
      </c>
    </row>
    <row r="46" spans="1:11" ht="30.75" thickBot="1" x14ac:dyDescent="0.3">
      <c r="A46" s="6" t="s">
        <v>87</v>
      </c>
      <c r="B46" s="5" t="s">
        <v>86</v>
      </c>
      <c r="C46" s="6">
        <v>52.640030000000003</v>
      </c>
      <c r="D46" s="6">
        <v>-2.30558</v>
      </c>
      <c r="E46" s="6">
        <v>83</v>
      </c>
      <c r="F46" s="7">
        <v>34577.326388888891</v>
      </c>
      <c r="G46" s="6"/>
      <c r="H46" s="5" t="s">
        <v>42</v>
      </c>
      <c r="J46" t="e">
        <f>VLOOKUP(A46,BigCities!$A$1:$E$22,2,FALSE)</f>
        <v>#N/A</v>
      </c>
      <c r="K46" t="e">
        <f>VLOOKUP($A46,BigCities!$A$1:$E$22,3,FALSE)</f>
        <v>#N/A</v>
      </c>
    </row>
    <row r="47" spans="1:11" ht="30.75" thickBot="1" x14ac:dyDescent="0.3">
      <c r="A47" s="6" t="s">
        <v>90</v>
      </c>
      <c r="B47" s="5" t="s">
        <v>89</v>
      </c>
      <c r="C47" s="6">
        <v>52.072220000000002</v>
      </c>
      <c r="D47" s="6">
        <v>-0.61667000000000005</v>
      </c>
      <c r="E47" s="6">
        <v>111</v>
      </c>
      <c r="F47" s="7">
        <v>32912.284722222219</v>
      </c>
      <c r="G47" s="6"/>
      <c r="H47" s="5" t="s">
        <v>42</v>
      </c>
      <c r="J47" t="e">
        <f>VLOOKUP(A47,BigCities!$A$1:$E$22,2,FALSE)</f>
        <v>#N/A</v>
      </c>
      <c r="K47" t="e">
        <f>VLOOKUP($A47,BigCities!$A$1:$E$22,3,FALSE)</f>
        <v>#N/A</v>
      </c>
    </row>
    <row r="48" spans="1:11" ht="30.75" thickBot="1" x14ac:dyDescent="0.3">
      <c r="A48" s="3" t="s">
        <v>92</v>
      </c>
      <c r="B48" s="2" t="s">
        <v>91</v>
      </c>
      <c r="C48" s="3">
        <v>53.031739999999999</v>
      </c>
      <c r="D48" s="3">
        <v>-0.50473999999999997</v>
      </c>
      <c r="E48" s="3">
        <v>67</v>
      </c>
      <c r="F48" s="4">
        <v>26664.75</v>
      </c>
      <c r="G48" s="3"/>
      <c r="H48" s="2" t="s">
        <v>42</v>
      </c>
      <c r="J48" t="e">
        <f>VLOOKUP(A48,BigCities!$A$1:$E$22,2,FALSE)</f>
        <v>#N/A</v>
      </c>
      <c r="K48" t="e">
        <f>VLOOKUP($A48,BigCities!$A$1:$E$22,3,FALSE)</f>
        <v>#N/A</v>
      </c>
    </row>
    <row r="49" spans="1:11" ht="30.75" thickBot="1" x14ac:dyDescent="0.3">
      <c r="A49" s="6" t="s">
        <v>94</v>
      </c>
      <c r="B49" s="5" t="s">
        <v>93</v>
      </c>
      <c r="C49" s="6">
        <v>50.084269999999997</v>
      </c>
      <c r="D49" s="6">
        <v>-5.2571099999999999</v>
      </c>
      <c r="E49" s="6">
        <v>82</v>
      </c>
      <c r="F49" s="7">
        <v>26664.75</v>
      </c>
      <c r="G49" s="6"/>
      <c r="H49" s="5" t="s">
        <v>42</v>
      </c>
      <c r="J49" t="e">
        <f>VLOOKUP(A49,BigCities!$A$1:$E$22,2,FALSE)</f>
        <v>#N/A</v>
      </c>
      <c r="K49" t="e">
        <f>VLOOKUP($A49,BigCities!$A$1:$E$22,3,FALSE)</f>
        <v>#N/A</v>
      </c>
    </row>
    <row r="50" spans="1:11" ht="30.75" thickBot="1" x14ac:dyDescent="0.3">
      <c r="A50" s="3" t="s">
        <v>96</v>
      </c>
      <c r="B50" s="2" t="s">
        <v>95</v>
      </c>
      <c r="C50" s="3">
        <v>54.133330000000001</v>
      </c>
      <c r="D50" s="3">
        <v>-1.4166700000000001</v>
      </c>
      <c r="E50" s="3">
        <v>35</v>
      </c>
      <c r="F50" s="4">
        <v>33724.875</v>
      </c>
      <c r="G50" s="4">
        <v>42527.201388888891</v>
      </c>
      <c r="H50" s="2" t="s">
        <v>42</v>
      </c>
      <c r="J50" t="e">
        <f>VLOOKUP(A50,BigCities!$A$1:$E$22,2,FALSE)</f>
        <v>#N/A</v>
      </c>
      <c r="K50" t="e">
        <f>VLOOKUP($A50,BigCities!$A$1:$E$22,3,FALSE)</f>
        <v>#N/A</v>
      </c>
    </row>
    <row r="51" spans="1:11" ht="30.75" thickBot="1" x14ac:dyDescent="0.3">
      <c r="A51" s="6" t="s">
        <v>98</v>
      </c>
      <c r="B51" s="5" t="s">
        <v>97</v>
      </c>
      <c r="C51" s="6">
        <v>53.474719999999998</v>
      </c>
      <c r="D51" s="6">
        <v>-1.00444</v>
      </c>
      <c r="E51" s="6">
        <v>17</v>
      </c>
      <c r="F51" s="7">
        <v>38479.409722222219</v>
      </c>
      <c r="G51" s="6"/>
      <c r="H51" s="5" t="s">
        <v>42</v>
      </c>
      <c r="J51" t="e">
        <f>VLOOKUP(A51,BigCities!$A$1:$E$22,2,FALSE)</f>
        <v>#N/A</v>
      </c>
      <c r="K51" t="e">
        <f>VLOOKUP($A51,BigCities!$A$1:$E$22,3,FALSE)</f>
        <v>#N/A</v>
      </c>
    </row>
    <row r="52" spans="1:11" ht="30.75" thickBot="1" x14ac:dyDescent="0.3">
      <c r="A52" s="3" t="s">
        <v>100</v>
      </c>
      <c r="B52" s="2" t="s">
        <v>99</v>
      </c>
      <c r="C52" s="3">
        <v>53.474899999999998</v>
      </c>
      <c r="D52" s="3">
        <v>0.15210000000000001</v>
      </c>
      <c r="E52" s="3">
        <v>22</v>
      </c>
      <c r="F52" s="4">
        <v>40543.784722222219</v>
      </c>
      <c r="G52" s="3"/>
      <c r="H52" s="2" t="s">
        <v>42</v>
      </c>
      <c r="J52" t="e">
        <f>VLOOKUP(A52,BigCities!$A$1:$E$22,2,FALSE)</f>
        <v>#N/A</v>
      </c>
      <c r="K52" t="e">
        <f>VLOOKUP($A52,BigCities!$A$1:$E$22,3,FALSE)</f>
        <v>#N/A</v>
      </c>
    </row>
    <row r="53" spans="1:11" ht="30.75" thickBot="1" x14ac:dyDescent="0.3">
      <c r="A53" s="3" t="s">
        <v>26</v>
      </c>
      <c r="B53" s="2" t="s">
        <v>103</v>
      </c>
      <c r="C53" s="3">
        <v>52.831110000000002</v>
      </c>
      <c r="D53" s="3">
        <v>-1.32806</v>
      </c>
      <c r="E53" s="3">
        <v>94</v>
      </c>
      <c r="F53" s="4">
        <v>26664.784722222223</v>
      </c>
      <c r="G53" s="3"/>
      <c r="H53" s="2" t="s">
        <v>42</v>
      </c>
      <c r="J53" t="e">
        <f>VLOOKUP(A53,BigCities!$A$1:$E$22,2,FALSE)</f>
        <v>#N/A</v>
      </c>
      <c r="K53" t="e">
        <f>VLOOKUP($A53,BigCities!$A$1:$E$22,3,FALSE)</f>
        <v>#N/A</v>
      </c>
    </row>
    <row r="54" spans="1:11" ht="30.75" thickBot="1" x14ac:dyDescent="0.3">
      <c r="A54" s="6" t="s">
        <v>108</v>
      </c>
      <c r="B54" s="5" t="s">
        <v>107</v>
      </c>
      <c r="C54" s="6">
        <v>51.682169999999999</v>
      </c>
      <c r="D54" s="6">
        <v>-1.79003</v>
      </c>
      <c r="E54" s="6">
        <v>87</v>
      </c>
      <c r="F54" s="7">
        <v>19154.833333333332</v>
      </c>
      <c r="G54" s="6"/>
      <c r="H54" s="5" t="s">
        <v>42</v>
      </c>
      <c r="J54" t="e">
        <f>VLOOKUP(A54,BigCities!$A$1:$E$22,2,FALSE)</f>
        <v>#N/A</v>
      </c>
      <c r="K54" t="e">
        <f>VLOOKUP($A54,BigCities!$A$1:$E$22,3,FALSE)</f>
        <v>#N/A</v>
      </c>
    </row>
    <row r="55" spans="1:11" ht="30.75" thickBot="1" x14ac:dyDescent="0.3">
      <c r="A55" s="3" t="s">
        <v>113</v>
      </c>
      <c r="B55" s="2" t="s">
        <v>112</v>
      </c>
      <c r="C55" s="3">
        <v>51.89226</v>
      </c>
      <c r="D55" s="3">
        <v>-2.1607699999999999</v>
      </c>
      <c r="E55" s="3">
        <v>29</v>
      </c>
      <c r="F55" s="4">
        <v>28399.25</v>
      </c>
      <c r="G55" s="3"/>
      <c r="H55" s="2" t="s">
        <v>42</v>
      </c>
      <c r="J55" t="e">
        <f>VLOOKUP(A55,BigCities!$A$1:$E$22,2,FALSE)</f>
        <v>#N/A</v>
      </c>
      <c r="K55" t="e">
        <f>VLOOKUP($A55,BigCities!$A$1:$E$22,3,FALSE)</f>
        <v>#N/A</v>
      </c>
    </row>
    <row r="56" spans="1:11" ht="30.75" thickBot="1" x14ac:dyDescent="0.3">
      <c r="A56" s="6" t="s">
        <v>115</v>
      </c>
      <c r="B56" s="5" t="s">
        <v>114</v>
      </c>
      <c r="C56" s="6">
        <v>49.433059999999998</v>
      </c>
      <c r="D56" s="6">
        <v>-2.5980599999999998</v>
      </c>
      <c r="E56" s="6">
        <v>102</v>
      </c>
      <c r="F56" s="7">
        <v>26664.75</v>
      </c>
      <c r="G56" s="6"/>
      <c r="H56" s="5" t="s">
        <v>42</v>
      </c>
      <c r="J56" t="e">
        <f>VLOOKUP(A56,BigCities!$A$1:$E$22,2,FALSE)</f>
        <v>#N/A</v>
      </c>
      <c r="K56" t="e">
        <f>VLOOKUP($A56,BigCities!$A$1:$E$22,3,FALSE)</f>
        <v>#N/A</v>
      </c>
    </row>
    <row r="57" spans="1:11" ht="30.75" thickBot="1" x14ac:dyDescent="0.3">
      <c r="A57" s="3" t="s">
        <v>117</v>
      </c>
      <c r="B57" s="2" t="s">
        <v>116</v>
      </c>
      <c r="C57" s="3">
        <v>53.174689999999998</v>
      </c>
      <c r="D57" s="3">
        <v>-2.98725</v>
      </c>
      <c r="E57" s="3">
        <v>10</v>
      </c>
      <c r="F57" s="4">
        <v>31294.208333333332</v>
      </c>
      <c r="G57" s="3"/>
      <c r="H57" s="2" t="s">
        <v>42</v>
      </c>
      <c r="J57" t="e">
        <f>VLOOKUP(A57,BigCities!$A$1:$E$22,2,FALSE)</f>
        <v>#N/A</v>
      </c>
      <c r="K57" t="e">
        <f>VLOOKUP($A57,BigCities!$A$1:$E$22,3,FALSE)</f>
        <v>#N/A</v>
      </c>
    </row>
    <row r="58" spans="1:11" ht="30.75" thickBot="1" x14ac:dyDescent="0.3">
      <c r="A58" s="6" t="s">
        <v>119</v>
      </c>
      <c r="B58" s="5" t="s">
        <v>118</v>
      </c>
      <c r="C58" s="6">
        <v>52.873280000000001</v>
      </c>
      <c r="D58" s="6">
        <v>0.13847999999999999</v>
      </c>
      <c r="E58" s="6">
        <v>3</v>
      </c>
      <c r="F58" s="7">
        <v>23571.083333333332</v>
      </c>
      <c r="G58" s="6"/>
      <c r="H58" s="5" t="s">
        <v>42</v>
      </c>
      <c r="J58" t="e">
        <f>VLOOKUP(A58,BigCities!$A$1:$E$22,2,FALSE)</f>
        <v>#N/A</v>
      </c>
      <c r="K58" t="e">
        <f>VLOOKUP($A58,BigCities!$A$1:$E$22,3,FALSE)</f>
        <v>#N/A</v>
      </c>
    </row>
    <row r="59" spans="1:11" ht="30.75" thickBot="1" x14ac:dyDescent="0.3">
      <c r="A59" s="3" t="s">
        <v>121</v>
      </c>
      <c r="B59" s="2" t="s">
        <v>120</v>
      </c>
      <c r="C59" s="3">
        <v>53.574440000000003</v>
      </c>
      <c r="D59" s="3">
        <v>-0.35082999999999998</v>
      </c>
      <c r="E59" s="3">
        <v>31</v>
      </c>
      <c r="F59" s="4">
        <v>27403.25</v>
      </c>
      <c r="G59" s="3"/>
      <c r="H59" s="2" t="s">
        <v>42</v>
      </c>
      <c r="J59" t="e">
        <f>VLOOKUP(A59,BigCities!$A$1:$E$22,2,FALSE)</f>
        <v>#N/A</v>
      </c>
      <c r="K59" t="e">
        <f>VLOOKUP($A59,BigCities!$A$1:$E$22,3,FALSE)</f>
        <v>#N/A</v>
      </c>
    </row>
    <row r="60" spans="1:11" ht="30.75" thickBot="1" x14ac:dyDescent="0.3">
      <c r="A60" s="3" t="s">
        <v>125</v>
      </c>
      <c r="B60" s="2" t="s">
        <v>124</v>
      </c>
      <c r="C60" s="3">
        <v>55.681939999999997</v>
      </c>
      <c r="D60" s="3">
        <v>-6.2566699999999997</v>
      </c>
      <c r="E60" s="3">
        <v>18</v>
      </c>
      <c r="F60" s="4">
        <v>32149.368055555555</v>
      </c>
      <c r="G60" s="3"/>
      <c r="H60" s="2" t="s">
        <v>42</v>
      </c>
      <c r="J60" t="e">
        <f>VLOOKUP(A60,BigCities!$A$1:$E$22,2,FALSE)</f>
        <v>#N/A</v>
      </c>
      <c r="K60" t="e">
        <f>VLOOKUP($A60,BigCities!$A$1:$E$22,3,FALSE)</f>
        <v>#N/A</v>
      </c>
    </row>
    <row r="61" spans="1:11" ht="30.75" thickBot="1" x14ac:dyDescent="0.3">
      <c r="A61" s="6" t="s">
        <v>127</v>
      </c>
      <c r="B61" s="5" t="s">
        <v>126</v>
      </c>
      <c r="C61" s="6">
        <v>54.083329999999997</v>
      </c>
      <c r="D61" s="6">
        <v>-4.6333299999999999</v>
      </c>
      <c r="E61" s="6">
        <v>17</v>
      </c>
      <c r="F61" s="7">
        <v>26664.75</v>
      </c>
      <c r="G61" s="6"/>
      <c r="H61" s="5" t="s">
        <v>42</v>
      </c>
      <c r="J61" t="e">
        <f>VLOOKUP(A61,BigCities!$A$1:$E$22,2,FALSE)</f>
        <v>#N/A</v>
      </c>
      <c r="K61" t="e">
        <f>VLOOKUP($A61,BigCities!$A$1:$E$22,3,FALSE)</f>
        <v>#N/A</v>
      </c>
    </row>
    <row r="62" spans="1:11" ht="30.75" thickBot="1" x14ac:dyDescent="0.3">
      <c r="A62" s="3" t="s">
        <v>129</v>
      </c>
      <c r="B62" s="2" t="s">
        <v>128</v>
      </c>
      <c r="C62" s="3">
        <v>49.209609999999998</v>
      </c>
      <c r="D62" s="3">
        <v>-2.19428</v>
      </c>
      <c r="E62" s="3">
        <v>84</v>
      </c>
      <c r="F62" s="4">
        <v>26664.75</v>
      </c>
      <c r="G62" s="3"/>
      <c r="H62" s="2" t="s">
        <v>42</v>
      </c>
      <c r="J62" t="e">
        <f>VLOOKUP(A62,BigCities!$A$1:$E$22,2,FALSE)</f>
        <v>#N/A</v>
      </c>
      <c r="K62" t="e">
        <f>VLOOKUP($A62,BigCities!$A$1:$E$22,3,FALSE)</f>
        <v>#N/A</v>
      </c>
    </row>
    <row r="63" spans="1:11" ht="30.75" thickBot="1" x14ac:dyDescent="0.3">
      <c r="A63" s="6" t="s">
        <v>131</v>
      </c>
      <c r="B63" s="5" t="s">
        <v>130</v>
      </c>
      <c r="C63" s="6">
        <v>57.645609999999998</v>
      </c>
      <c r="D63" s="6">
        <v>-3.56351</v>
      </c>
      <c r="E63" s="6">
        <v>7</v>
      </c>
      <c r="F63" s="7">
        <v>26664.75</v>
      </c>
      <c r="G63" s="6"/>
      <c r="H63" s="5" t="s">
        <v>42</v>
      </c>
      <c r="J63" t="e">
        <f>VLOOKUP(A63,BigCities!$A$1:$E$22,2,FALSE)</f>
        <v>#N/A</v>
      </c>
      <c r="K63" t="e">
        <f>VLOOKUP($A63,BigCities!$A$1:$E$22,3,FALSE)</f>
        <v>#N/A</v>
      </c>
    </row>
    <row r="64" spans="1:11" ht="30.75" thickBot="1" x14ac:dyDescent="0.3">
      <c r="A64" s="3" t="s">
        <v>133</v>
      </c>
      <c r="B64" s="2" t="s">
        <v>132</v>
      </c>
      <c r="C64" s="3">
        <v>58.953609999999998</v>
      </c>
      <c r="D64" s="3">
        <v>-2.9013900000000001</v>
      </c>
      <c r="E64" s="3">
        <v>21</v>
      </c>
      <c r="F64" s="4">
        <v>26664.75</v>
      </c>
      <c r="G64" s="3"/>
      <c r="H64" s="2" t="s">
        <v>42</v>
      </c>
      <c r="J64" t="e">
        <f>VLOOKUP(A64,BigCities!$A$1:$E$22,2,FALSE)</f>
        <v>#N/A</v>
      </c>
      <c r="K64" t="e">
        <f>VLOOKUP($A64,BigCities!$A$1:$E$22,3,FALSE)</f>
        <v>#N/A</v>
      </c>
    </row>
    <row r="65" spans="1:11" ht="30.75" thickBot="1" x14ac:dyDescent="0.3">
      <c r="A65" s="6" t="s">
        <v>135</v>
      </c>
      <c r="B65" s="5" t="s">
        <v>134</v>
      </c>
      <c r="C65" s="6">
        <v>52.409329999999997</v>
      </c>
      <c r="D65" s="6">
        <v>0.56100000000000005</v>
      </c>
      <c r="E65" s="6">
        <v>10</v>
      </c>
      <c r="F65" s="7">
        <v>18018.791666666668</v>
      </c>
      <c r="G65" s="6"/>
      <c r="H65" s="5" t="s">
        <v>42</v>
      </c>
      <c r="J65" t="e">
        <f>VLOOKUP(A65,BigCities!$A$1:$E$22,2,FALSE)</f>
        <v>#N/A</v>
      </c>
      <c r="K65" t="e">
        <f>VLOOKUP($A65,BigCities!$A$1:$E$22,3,FALSE)</f>
        <v>#N/A</v>
      </c>
    </row>
    <row r="66" spans="1:11" ht="30.75" thickBot="1" x14ac:dyDescent="0.3">
      <c r="A66" s="3" t="s">
        <v>137</v>
      </c>
      <c r="B66" s="2" t="s">
        <v>136</v>
      </c>
      <c r="C66" s="3">
        <v>50.102800000000002</v>
      </c>
      <c r="D66" s="3">
        <v>-5.6706000000000003</v>
      </c>
      <c r="E66" s="3">
        <v>117.96032</v>
      </c>
      <c r="F66" s="4">
        <v>26730.875</v>
      </c>
      <c r="G66" s="3"/>
      <c r="H66" s="2" t="s">
        <v>42</v>
      </c>
      <c r="J66" t="e">
        <f>VLOOKUP(A66,BigCities!$A$1:$E$22,2,FALSE)</f>
        <v>#N/A</v>
      </c>
      <c r="K66" t="e">
        <f>VLOOKUP($A66,BigCities!$A$1:$E$22,3,FALSE)</f>
        <v>#N/A</v>
      </c>
    </row>
    <row r="67" spans="1:11" ht="30.75" thickBot="1" x14ac:dyDescent="0.3">
      <c r="A67" s="6" t="s">
        <v>139</v>
      </c>
      <c r="B67" s="5" t="s">
        <v>138</v>
      </c>
      <c r="C67" s="6">
        <v>53.875799999999998</v>
      </c>
      <c r="D67" s="6">
        <v>-0.435</v>
      </c>
      <c r="E67" s="6">
        <v>6</v>
      </c>
      <c r="F67" s="7">
        <v>26665.083333333332</v>
      </c>
      <c r="G67" s="6"/>
      <c r="H67" s="5" t="s">
        <v>42</v>
      </c>
      <c r="J67" t="e">
        <f>VLOOKUP(A67,BigCities!$A$1:$E$22,2,FALSE)</f>
        <v>#N/A</v>
      </c>
      <c r="K67" t="e">
        <f>VLOOKUP($A67,BigCities!$A$1:$E$22,3,FALSE)</f>
        <v>#N/A</v>
      </c>
    </row>
    <row r="68" spans="1:11" ht="30.75" thickBot="1" x14ac:dyDescent="0.3">
      <c r="A68" s="6" t="s">
        <v>142</v>
      </c>
      <c r="B68" s="5" t="s">
        <v>141</v>
      </c>
      <c r="C68" s="6">
        <v>54.296939999999999</v>
      </c>
      <c r="D68" s="6">
        <v>-1.5330600000000001</v>
      </c>
      <c r="E68" s="6">
        <v>40</v>
      </c>
      <c r="F68" s="7">
        <v>26664.75</v>
      </c>
      <c r="G68" s="6"/>
      <c r="H68" s="5" t="s">
        <v>42</v>
      </c>
      <c r="J68" t="e">
        <f>VLOOKUP(A68,BigCities!$A$1:$E$22,2,FALSE)</f>
        <v>#N/A</v>
      </c>
      <c r="K68" t="e">
        <f>VLOOKUP($A68,BigCities!$A$1:$E$22,3,FALSE)</f>
        <v>#N/A</v>
      </c>
    </row>
    <row r="69" spans="1:11" ht="30.75" thickBot="1" x14ac:dyDescent="0.3">
      <c r="A69" s="3" t="s">
        <v>144</v>
      </c>
      <c r="B69" s="2" t="s">
        <v>143</v>
      </c>
      <c r="C69" s="3">
        <v>56.377400000000002</v>
      </c>
      <c r="D69" s="3">
        <v>-2.8624100000000001</v>
      </c>
      <c r="E69" s="3">
        <v>12</v>
      </c>
      <c r="F69" s="4">
        <v>26664.75</v>
      </c>
      <c r="G69" s="3"/>
      <c r="H69" s="2" t="s">
        <v>42</v>
      </c>
      <c r="J69" t="e">
        <f>VLOOKUP(A69,BigCities!$A$1:$E$22,2,FALSE)</f>
        <v>#N/A</v>
      </c>
      <c r="K69" t="e">
        <f>VLOOKUP($A69,BigCities!$A$1:$E$22,3,FALSE)</f>
        <v>#N/A</v>
      </c>
    </row>
    <row r="70" spans="1:11" ht="30.75" thickBot="1" x14ac:dyDescent="0.3">
      <c r="A70" s="6" t="s">
        <v>146</v>
      </c>
      <c r="B70" s="5" t="s">
        <v>145</v>
      </c>
      <c r="C70" s="6">
        <v>54.045250000000003</v>
      </c>
      <c r="D70" s="6">
        <v>-1.2510699999999999</v>
      </c>
      <c r="E70" s="6">
        <v>16</v>
      </c>
      <c r="F70" s="7">
        <v>26664.75</v>
      </c>
      <c r="G70" s="6"/>
      <c r="H70" s="5" t="s">
        <v>42</v>
      </c>
      <c r="J70" t="e">
        <f>VLOOKUP(A70,BigCities!$A$1:$E$22,2,FALSE)</f>
        <v>#N/A</v>
      </c>
      <c r="K70" t="e">
        <f>VLOOKUP($A70,BigCities!$A$1:$E$22,3,FALSE)</f>
        <v>#N/A</v>
      </c>
    </row>
    <row r="71" spans="1:11" ht="30.75" thickBot="1" x14ac:dyDescent="0.3">
      <c r="A71" s="3" t="s">
        <v>154</v>
      </c>
      <c r="B71" s="2" t="s">
        <v>153</v>
      </c>
      <c r="C71" s="3">
        <v>55.04278</v>
      </c>
      <c r="D71" s="3">
        <v>-7.1611099999999999</v>
      </c>
      <c r="E71" s="3">
        <v>9</v>
      </c>
      <c r="F71" s="4">
        <v>32987.368055555555</v>
      </c>
      <c r="G71" s="3"/>
      <c r="H71" s="2" t="s">
        <v>42</v>
      </c>
      <c r="J71" t="e">
        <f>VLOOKUP(A71,BigCities!$A$1:$E$22,2,FALSE)</f>
        <v>#N/A</v>
      </c>
      <c r="K71" t="e">
        <f>VLOOKUP($A71,BigCities!$A$1:$E$22,3,FALSE)</f>
        <v>#N/A</v>
      </c>
    </row>
    <row r="72" spans="1:11" ht="30.75" thickBot="1" x14ac:dyDescent="0.3">
      <c r="A72" s="6" t="s">
        <v>156</v>
      </c>
      <c r="B72" s="5" t="s">
        <v>155</v>
      </c>
      <c r="C72" s="6">
        <v>57.711350000000003</v>
      </c>
      <c r="D72" s="6">
        <v>-3.32348</v>
      </c>
      <c r="E72" s="6">
        <v>13</v>
      </c>
      <c r="F72" s="7">
        <v>26667.125</v>
      </c>
      <c r="G72" s="6"/>
      <c r="H72" s="5" t="s">
        <v>42</v>
      </c>
      <c r="J72" t="e">
        <f>VLOOKUP(A72,BigCities!$A$1:$E$22,2,FALSE)</f>
        <v>#N/A</v>
      </c>
      <c r="K72" t="e">
        <f>VLOOKUP($A72,BigCities!$A$1:$E$22,3,FALSE)</f>
        <v>#N/A</v>
      </c>
    </row>
    <row r="73" spans="1:11" ht="30.75" thickBot="1" x14ac:dyDescent="0.3">
      <c r="A73" s="3" t="s">
        <v>158</v>
      </c>
      <c r="B73" s="2" t="s">
        <v>157</v>
      </c>
      <c r="C73" s="3">
        <v>50.956110000000002</v>
      </c>
      <c r="D73" s="3">
        <v>0.93916999999999995</v>
      </c>
      <c r="E73" s="3">
        <v>3</v>
      </c>
      <c r="F73" s="4">
        <v>32147.243055555555</v>
      </c>
      <c r="G73" s="3"/>
      <c r="H73" s="2" t="s">
        <v>42</v>
      </c>
      <c r="J73" t="e">
        <f>VLOOKUP(A73,BigCities!$A$1:$E$22,2,FALSE)</f>
        <v>#N/A</v>
      </c>
      <c r="K73" t="e">
        <f>VLOOKUP($A73,BigCities!$A$1:$E$22,3,FALSE)</f>
        <v>#N/A</v>
      </c>
    </row>
    <row r="74" spans="1:11" ht="30.75" thickBot="1" x14ac:dyDescent="0.3">
      <c r="A74" s="6" t="s">
        <v>160</v>
      </c>
      <c r="B74" s="5" t="s">
        <v>159</v>
      </c>
      <c r="C74" s="6">
        <v>51.503160000000001</v>
      </c>
      <c r="D74" s="6">
        <v>-1.9924299999999999</v>
      </c>
      <c r="E74" s="6">
        <v>156</v>
      </c>
      <c r="F74" s="7">
        <v>26664.75</v>
      </c>
      <c r="G74" s="7">
        <v>41446.118055555555</v>
      </c>
      <c r="H74" s="5" t="s">
        <v>42</v>
      </c>
      <c r="J74" t="e">
        <f>VLOOKUP(A74,BigCities!$A$1:$E$22,2,FALSE)</f>
        <v>#N/A</v>
      </c>
      <c r="K74" t="e">
        <f>VLOOKUP($A74,BigCities!$A$1:$E$22,3,FALSE)</f>
        <v>#N/A</v>
      </c>
    </row>
    <row r="75" spans="1:11" ht="30.75" thickBot="1" x14ac:dyDescent="0.3">
      <c r="A75" s="6" t="s">
        <v>163</v>
      </c>
      <c r="B75" s="5" t="s">
        <v>162</v>
      </c>
      <c r="C75" s="6">
        <v>51.342219999999998</v>
      </c>
      <c r="D75" s="6">
        <v>1.3461099999999999</v>
      </c>
      <c r="E75" s="6">
        <v>55</v>
      </c>
      <c r="F75" s="7">
        <v>26664.75</v>
      </c>
      <c r="G75" s="7">
        <v>41774.451388888891</v>
      </c>
      <c r="H75" s="5" t="s">
        <v>42</v>
      </c>
      <c r="J75" t="e">
        <f>VLOOKUP(A75,BigCities!$A$1:$E$22,2,FALSE)</f>
        <v>#N/A</v>
      </c>
      <c r="K75" t="e">
        <f>VLOOKUP($A75,BigCities!$A$1:$E$22,3,FALSE)</f>
        <v>#N/A</v>
      </c>
    </row>
    <row r="76" spans="1:11" ht="30.75" thickBot="1" x14ac:dyDescent="0.3">
      <c r="A76" s="3" t="s">
        <v>165</v>
      </c>
      <c r="B76" s="2" t="s">
        <v>164</v>
      </c>
      <c r="C76" s="3">
        <v>52.648310000000002</v>
      </c>
      <c r="D76" s="3">
        <v>0.56705000000000005</v>
      </c>
      <c r="E76" s="3">
        <v>23</v>
      </c>
      <c r="F76" s="4">
        <v>17988.75</v>
      </c>
      <c r="G76" s="3"/>
      <c r="H76" s="2" t="s">
        <v>42</v>
      </c>
      <c r="J76" t="e">
        <f>VLOOKUP(A76,BigCities!$A$1:$E$22,2,FALSE)</f>
        <v>#N/A</v>
      </c>
      <c r="K76" t="e">
        <f>VLOOKUP($A76,BigCities!$A$1:$E$22,3,FALSE)</f>
        <v>#N/A</v>
      </c>
    </row>
    <row r="77" spans="1:11" ht="30.75" thickBot="1" x14ac:dyDescent="0.3">
      <c r="A77" s="6" t="s">
        <v>167</v>
      </c>
      <c r="B77" s="5" t="s">
        <v>166</v>
      </c>
      <c r="C77" s="6">
        <v>51.139400000000002</v>
      </c>
      <c r="D77" s="6">
        <v>-1.5686100000000001</v>
      </c>
      <c r="E77" s="6">
        <v>91</v>
      </c>
      <c r="F77" s="7">
        <v>26885.083333333332</v>
      </c>
      <c r="G77" s="6"/>
      <c r="H77" s="5" t="s">
        <v>42</v>
      </c>
      <c r="J77" t="e">
        <f>VLOOKUP(A77,BigCities!$A$1:$E$22,2,FALSE)</f>
        <v>#N/A</v>
      </c>
      <c r="K77" t="e">
        <f>VLOOKUP($A77,BigCities!$A$1:$E$22,3,FALSE)</f>
        <v>#N/A</v>
      </c>
    </row>
    <row r="78" spans="1:11" ht="30.75" thickBot="1" x14ac:dyDescent="0.3">
      <c r="A78" s="3" t="s">
        <v>169</v>
      </c>
      <c r="B78" s="2" t="s">
        <v>168</v>
      </c>
      <c r="C78" s="3">
        <v>52.361930000000001</v>
      </c>
      <c r="D78" s="3">
        <v>0.48641000000000001</v>
      </c>
      <c r="E78" s="3">
        <v>10</v>
      </c>
      <c r="F78" s="4">
        <v>18458.25</v>
      </c>
      <c r="G78" s="3"/>
      <c r="H78" s="2" t="s">
        <v>42</v>
      </c>
      <c r="J78" t="e">
        <f>VLOOKUP(A78,BigCities!$A$1:$E$22,2,FALSE)</f>
        <v>#N/A</v>
      </c>
      <c r="K78" t="e">
        <f>VLOOKUP($A78,BigCities!$A$1:$E$22,3,FALSE)</f>
        <v>#N/A</v>
      </c>
    </row>
    <row r="79" spans="1:11" ht="30.75" thickBot="1" x14ac:dyDescent="0.3">
      <c r="A79" s="6" t="s">
        <v>171</v>
      </c>
      <c r="B79" s="5" t="s">
        <v>170</v>
      </c>
      <c r="C79" s="6">
        <v>55.037500000000001</v>
      </c>
      <c r="D79" s="6">
        <v>-1.69167</v>
      </c>
      <c r="E79" s="6">
        <v>81</v>
      </c>
      <c r="F79" s="7">
        <v>32147.243055555555</v>
      </c>
      <c r="G79" s="6"/>
      <c r="H79" s="5" t="s">
        <v>42</v>
      </c>
      <c r="J79" t="e">
        <f>VLOOKUP(A79,BigCities!$A$1:$E$22,2,FALSE)</f>
        <v>#N/A</v>
      </c>
      <c r="K79" t="e">
        <f>VLOOKUP($A79,BigCities!$A$1:$E$22,3,FALSE)</f>
        <v>#N/A</v>
      </c>
    </row>
    <row r="80" spans="1:11" ht="30.75" thickBot="1" x14ac:dyDescent="0.3">
      <c r="A80" s="3" t="s">
        <v>173</v>
      </c>
      <c r="B80" s="2" t="s">
        <v>172</v>
      </c>
      <c r="C80" s="3">
        <v>50.440600000000003</v>
      </c>
      <c r="D80" s="3">
        <v>-4.9954099999999997</v>
      </c>
      <c r="E80" s="3">
        <v>119</v>
      </c>
      <c r="F80" s="4">
        <v>40544.993055555555</v>
      </c>
      <c r="G80" s="3"/>
      <c r="H80" s="2" t="s">
        <v>42</v>
      </c>
      <c r="J80" t="e">
        <f>VLOOKUP(A80,BigCities!$A$1:$E$22,2,FALSE)</f>
        <v>#N/A</v>
      </c>
      <c r="K80" t="e">
        <f>VLOOKUP($A80,BigCities!$A$1:$E$22,3,FALSE)</f>
        <v>#N/A</v>
      </c>
    </row>
    <row r="81" spans="1:11" ht="30.75" thickBot="1" x14ac:dyDescent="0.3">
      <c r="A81" s="6" t="s">
        <v>175</v>
      </c>
      <c r="B81" s="5" t="s">
        <v>174</v>
      </c>
      <c r="C81" s="6">
        <v>56.463500000000003</v>
      </c>
      <c r="D81" s="6">
        <v>-5.3996700000000004</v>
      </c>
      <c r="E81" s="6">
        <v>6</v>
      </c>
      <c r="F81" s="7">
        <v>28734.791666666668</v>
      </c>
      <c r="G81" s="6"/>
      <c r="H81" s="5" t="s">
        <v>42</v>
      </c>
      <c r="J81" t="e">
        <f>VLOOKUP(A81,BigCities!$A$1:$E$22,2,FALSE)</f>
        <v>#N/A</v>
      </c>
      <c r="K81" t="e">
        <f>VLOOKUP($A81,BigCities!$A$1:$E$22,3,FALSE)</f>
        <v>#N/A</v>
      </c>
    </row>
    <row r="82" spans="1:11" ht="45.75" thickBot="1" x14ac:dyDescent="0.3">
      <c r="A82" s="3" t="s">
        <v>177</v>
      </c>
      <c r="B82" s="2" t="s">
        <v>176</v>
      </c>
      <c r="C82" s="3">
        <v>52.634399999999999</v>
      </c>
      <c r="D82" s="3">
        <v>1.72278</v>
      </c>
      <c r="E82" s="3">
        <v>2</v>
      </c>
      <c r="F82" s="4">
        <v>40385.020833333336</v>
      </c>
      <c r="G82" s="4">
        <v>42124.368055555555</v>
      </c>
      <c r="H82" s="2" t="s">
        <v>42</v>
      </c>
      <c r="J82" t="e">
        <f>VLOOKUP(A82,BigCities!$A$1:$E$22,2,FALSE)</f>
        <v>#N/A</v>
      </c>
      <c r="K82" t="e">
        <f>VLOOKUP($A82,BigCities!$A$1:$E$22,3,FALSE)</f>
        <v>#N/A</v>
      </c>
    </row>
    <row r="83" spans="1:11" ht="30.75" thickBot="1" x14ac:dyDescent="0.3">
      <c r="A83" s="6" t="s">
        <v>179</v>
      </c>
      <c r="B83" s="5" t="s">
        <v>178</v>
      </c>
      <c r="C83" s="6">
        <v>51.55</v>
      </c>
      <c r="D83" s="6">
        <v>-0.41666999999999998</v>
      </c>
      <c r="E83" s="6">
        <v>40</v>
      </c>
      <c r="F83" s="7">
        <v>26664.791666666668</v>
      </c>
      <c r="G83" s="6"/>
      <c r="H83" s="5" t="s">
        <v>42</v>
      </c>
      <c r="J83" t="e">
        <f>VLOOKUP(A83,BigCities!$A$1:$E$22,2,FALSE)</f>
        <v>#N/A</v>
      </c>
      <c r="K83" t="e">
        <f>VLOOKUP($A83,BigCities!$A$1:$E$22,3,FALSE)</f>
        <v>#N/A</v>
      </c>
    </row>
    <row r="84" spans="1:11" ht="30.75" thickBot="1" x14ac:dyDescent="0.3">
      <c r="A84" s="6" t="s">
        <v>183</v>
      </c>
      <c r="B84" s="5" t="s">
        <v>182</v>
      </c>
      <c r="C84" s="6">
        <v>51.239060000000002</v>
      </c>
      <c r="D84" s="6">
        <v>-0.94501999999999997</v>
      </c>
      <c r="E84" s="6">
        <v>123</v>
      </c>
      <c r="F84" s="7">
        <v>26664.791666666668</v>
      </c>
      <c r="G84" s="6"/>
      <c r="H84" s="5" t="s">
        <v>42</v>
      </c>
      <c r="J84" t="e">
        <f>VLOOKUP(A84,BigCities!$A$1:$E$22,2,FALSE)</f>
        <v>#N/A</v>
      </c>
      <c r="K84" t="e">
        <f>VLOOKUP($A84,BigCities!$A$1:$E$22,3,FALSE)</f>
        <v>#N/A</v>
      </c>
    </row>
    <row r="85" spans="1:11" ht="30.75" thickBot="1" x14ac:dyDescent="0.3">
      <c r="A85" s="6" t="s">
        <v>187</v>
      </c>
      <c r="B85" s="5" t="s">
        <v>186</v>
      </c>
      <c r="C85" s="6">
        <v>51.716670000000001</v>
      </c>
      <c r="D85" s="6">
        <v>-4.3666700000000001</v>
      </c>
      <c r="E85" s="6">
        <v>6</v>
      </c>
      <c r="F85" s="7">
        <v>34028.75</v>
      </c>
      <c r="G85" s="6"/>
      <c r="H85" s="5" t="s">
        <v>42</v>
      </c>
      <c r="J85" t="e">
        <f>VLOOKUP(A85,BigCities!$A$1:$E$22,2,FALSE)</f>
        <v>#N/A</v>
      </c>
      <c r="K85" t="e">
        <f>VLOOKUP($A85,BigCities!$A$1:$E$22,3,FALSE)</f>
        <v>#N/A</v>
      </c>
    </row>
    <row r="86" spans="1:11" ht="30.75" thickBot="1" x14ac:dyDescent="0.3">
      <c r="A86" s="3" t="s">
        <v>189</v>
      </c>
      <c r="B86" s="2" t="s">
        <v>188</v>
      </c>
      <c r="C86" s="3">
        <v>50.1282</v>
      </c>
      <c r="D86" s="3">
        <v>-5.5186000000000002</v>
      </c>
      <c r="E86" s="3">
        <v>4</v>
      </c>
      <c r="F86" s="4">
        <v>38357.076388888891</v>
      </c>
      <c r="G86" s="4">
        <v>41213.493055555555</v>
      </c>
      <c r="H86" s="2" t="s">
        <v>42</v>
      </c>
      <c r="J86" t="e">
        <f>VLOOKUP(A86,BigCities!$A$1:$E$22,2,FALSE)</f>
        <v>#N/A</v>
      </c>
      <c r="K86" t="e">
        <f>VLOOKUP($A86,BigCities!$A$1:$E$22,3,FALSE)</f>
        <v>#N/A</v>
      </c>
    </row>
    <row r="87" spans="1:11" ht="30.75" thickBot="1" x14ac:dyDescent="0.3">
      <c r="A87" s="3" t="s">
        <v>193</v>
      </c>
      <c r="B87" s="2" t="s">
        <v>192</v>
      </c>
      <c r="C87" s="3">
        <v>55.509439999999998</v>
      </c>
      <c r="D87" s="3">
        <v>-4.5866699999999998</v>
      </c>
      <c r="E87" s="3">
        <v>20</v>
      </c>
      <c r="F87" s="4">
        <v>35246.791666666664</v>
      </c>
      <c r="G87" s="3"/>
      <c r="H87" s="2" t="s">
        <v>42</v>
      </c>
      <c r="J87" t="e">
        <f>VLOOKUP(A87,BigCities!$A$1:$E$22,2,FALSE)</f>
        <v>#N/A</v>
      </c>
      <c r="K87" t="e">
        <f>VLOOKUP($A87,BigCities!$A$1:$E$22,3,FALSE)</f>
        <v>#N/A</v>
      </c>
    </row>
    <row r="88" spans="1:11" ht="30.75" thickBot="1" x14ac:dyDescent="0.3">
      <c r="A88" s="6" t="s">
        <v>195</v>
      </c>
      <c r="B88" s="5" t="s">
        <v>194</v>
      </c>
      <c r="C88" s="6">
        <v>53.30688</v>
      </c>
      <c r="D88" s="6">
        <v>-0.54808999999999997</v>
      </c>
      <c r="E88" s="6">
        <v>61</v>
      </c>
      <c r="F88" s="7">
        <v>26664.75</v>
      </c>
      <c r="G88" s="6"/>
      <c r="H88" s="5" t="s">
        <v>42</v>
      </c>
      <c r="J88" t="e">
        <f>VLOOKUP(A88,BigCities!$A$1:$E$22,2,FALSE)</f>
        <v>#N/A</v>
      </c>
      <c r="K88" t="e">
        <f>VLOOKUP($A88,BigCities!$A$1:$E$22,3,FALSE)</f>
        <v>#N/A</v>
      </c>
    </row>
    <row r="89" spans="1:11" ht="30.75" thickBot="1" x14ac:dyDescent="0.3">
      <c r="A89" s="3" t="s">
        <v>197</v>
      </c>
      <c r="B89" s="2" t="s">
        <v>196</v>
      </c>
      <c r="C89" s="3">
        <v>60.432780000000001</v>
      </c>
      <c r="D89" s="3">
        <v>-1.2961100000000001</v>
      </c>
      <c r="E89" s="3">
        <v>22</v>
      </c>
      <c r="F89" s="4">
        <v>29874.166666666668</v>
      </c>
      <c r="G89" s="3"/>
      <c r="H89" s="2" t="s">
        <v>42</v>
      </c>
      <c r="J89" t="e">
        <f>VLOOKUP(A89,BigCities!$A$1:$E$22,2,FALSE)</f>
        <v>#N/A</v>
      </c>
      <c r="K89" t="e">
        <f>VLOOKUP($A89,BigCities!$A$1:$E$22,3,FALSE)</f>
        <v>#N/A</v>
      </c>
    </row>
    <row r="90" spans="1:11" ht="30.75" thickBot="1" x14ac:dyDescent="0.3">
      <c r="A90" s="6" t="s">
        <v>199</v>
      </c>
      <c r="B90" s="5" t="s">
        <v>198</v>
      </c>
      <c r="C90" s="6">
        <v>49.914439999999999</v>
      </c>
      <c r="D90" s="6">
        <v>-6.2958299999999996</v>
      </c>
      <c r="E90" s="6">
        <v>31</v>
      </c>
      <c r="F90" s="7">
        <v>26665.125</v>
      </c>
      <c r="G90" s="6"/>
      <c r="H90" s="5" t="s">
        <v>42</v>
      </c>
      <c r="J90" t="e">
        <f>VLOOKUP(A90,BigCities!$A$1:$E$22,2,FALSE)</f>
        <v>#N/A</v>
      </c>
      <c r="K90" t="e">
        <f>VLOOKUP($A90,BigCities!$A$1:$E$22,3,FALSE)</f>
        <v>#N/A</v>
      </c>
    </row>
    <row r="91" spans="1:11" ht="30.75" thickBot="1" x14ac:dyDescent="0.3">
      <c r="A91" s="3" t="s">
        <v>201</v>
      </c>
      <c r="B91" s="2" t="s">
        <v>200</v>
      </c>
      <c r="C91" s="3">
        <v>52.794690000000003</v>
      </c>
      <c r="D91" s="3">
        <v>-2.6647400000000001</v>
      </c>
      <c r="E91" s="3">
        <v>76</v>
      </c>
      <c r="F91" s="4">
        <v>26664.75</v>
      </c>
      <c r="G91" s="3"/>
      <c r="H91" s="2" t="s">
        <v>42</v>
      </c>
      <c r="J91" t="e">
        <f>VLOOKUP(A91,BigCities!$A$1:$E$22,2,FALSE)</f>
        <v>#N/A</v>
      </c>
      <c r="K91" t="e">
        <f>VLOOKUP($A91,BigCities!$A$1:$E$22,3,FALSE)</f>
        <v>#N/A</v>
      </c>
    </row>
    <row r="92" spans="1:11" ht="30.75" thickBot="1" x14ac:dyDescent="0.3">
      <c r="A92" s="6" t="s">
        <v>203</v>
      </c>
      <c r="B92" s="5" t="s">
        <v>202</v>
      </c>
      <c r="C92" s="6">
        <v>50.835320000000003</v>
      </c>
      <c r="D92" s="6">
        <v>-0.29431000000000002</v>
      </c>
      <c r="E92" s="6">
        <v>2</v>
      </c>
      <c r="F92" s="7">
        <v>31747.125</v>
      </c>
      <c r="G92" s="6"/>
      <c r="H92" s="5" t="s">
        <v>42</v>
      </c>
      <c r="J92" t="e">
        <f>VLOOKUP(A92,BigCities!$A$1:$E$22,2,FALSE)</f>
        <v>#N/A</v>
      </c>
      <c r="K92" t="e">
        <f>VLOOKUP($A92,BigCities!$A$1:$E$22,3,FALSE)</f>
        <v>#N/A</v>
      </c>
    </row>
    <row r="93" spans="1:11" ht="30.75" thickBot="1" x14ac:dyDescent="0.3">
      <c r="A93" s="6" t="s">
        <v>207</v>
      </c>
      <c r="B93" s="5" t="s">
        <v>206</v>
      </c>
      <c r="C93" s="6">
        <v>51.571390000000001</v>
      </c>
      <c r="D93" s="6">
        <v>0.69555999999999996</v>
      </c>
      <c r="E93" s="6">
        <v>15</v>
      </c>
      <c r="F93" s="7">
        <v>32147.243055555555</v>
      </c>
      <c r="G93" s="6"/>
      <c r="H93" s="5" t="s">
        <v>42</v>
      </c>
      <c r="J93" t="e">
        <f>VLOOKUP(A93,BigCities!$A$1:$E$22,2,FALSE)</f>
        <v>#N/A</v>
      </c>
      <c r="K93" t="e">
        <f>VLOOKUP($A93,BigCities!$A$1:$E$22,3,FALSE)</f>
        <v>#N/A</v>
      </c>
    </row>
    <row r="94" spans="1:11" ht="30.75" thickBot="1" x14ac:dyDescent="0.3">
      <c r="A94" s="3" t="s">
        <v>209</v>
      </c>
      <c r="B94" s="2" t="s">
        <v>208</v>
      </c>
      <c r="C94" s="3">
        <v>55.05</v>
      </c>
      <c r="D94" s="3">
        <v>-2.5499999999999998</v>
      </c>
      <c r="E94" s="3">
        <v>325</v>
      </c>
      <c r="F94" s="4">
        <v>33858.159722222219</v>
      </c>
      <c r="G94" s="3"/>
      <c r="H94" s="2" t="s">
        <v>42</v>
      </c>
      <c r="J94" t="e">
        <f>VLOOKUP(A94,BigCities!$A$1:$E$22,2,FALSE)</f>
        <v>#N/A</v>
      </c>
      <c r="K94" t="e">
        <f>VLOOKUP($A94,BigCities!$A$1:$E$22,3,FALSE)</f>
        <v>#N/A</v>
      </c>
    </row>
    <row r="95" spans="1:11" ht="30.75" thickBot="1" x14ac:dyDescent="0.3">
      <c r="A95" s="6" t="s">
        <v>211</v>
      </c>
      <c r="B95" s="5" t="s">
        <v>210</v>
      </c>
      <c r="C95" s="6">
        <v>51.405850000000001</v>
      </c>
      <c r="D95" s="6">
        <v>-3.4347699999999999</v>
      </c>
      <c r="E95" s="6">
        <v>50</v>
      </c>
      <c r="F95" s="7">
        <v>37078.416666666664</v>
      </c>
      <c r="G95" s="6"/>
      <c r="H95" s="5" t="s">
        <v>42</v>
      </c>
      <c r="J95" t="e">
        <f>VLOOKUP(A95,BigCities!$A$1:$E$22,2,FALSE)</f>
        <v>#N/A</v>
      </c>
      <c r="K95" t="e">
        <f>VLOOKUP($A95,BigCities!$A$1:$E$22,3,FALSE)</f>
        <v>#N/A</v>
      </c>
    </row>
    <row r="96" spans="1:11" ht="30.75" thickBot="1" x14ac:dyDescent="0.3">
      <c r="A96" s="3" t="s">
        <v>213</v>
      </c>
      <c r="B96" s="2" t="s">
        <v>212</v>
      </c>
      <c r="C96" s="3">
        <v>58.215560000000004</v>
      </c>
      <c r="D96" s="3">
        <v>-6.3311099999999998</v>
      </c>
      <c r="E96" s="3">
        <v>13</v>
      </c>
      <c r="F96" s="4">
        <v>26664.75</v>
      </c>
      <c r="G96" s="3"/>
      <c r="H96" s="2" t="s">
        <v>42</v>
      </c>
      <c r="J96" t="e">
        <f>VLOOKUP(A96,BigCities!$A$1:$E$22,2,FALSE)</f>
        <v>#N/A</v>
      </c>
      <c r="K96" t="e">
        <f>VLOOKUP($A96,BigCities!$A$1:$E$22,3,FALSE)</f>
        <v>#N/A</v>
      </c>
    </row>
    <row r="97" spans="1:11" ht="30.75" thickBot="1" x14ac:dyDescent="0.3">
      <c r="A97" s="6" t="s">
        <v>215</v>
      </c>
      <c r="B97" s="5" t="s">
        <v>214</v>
      </c>
      <c r="C97" s="6">
        <v>59.878889999999998</v>
      </c>
      <c r="D97" s="6">
        <v>-1.29556</v>
      </c>
      <c r="E97" s="6">
        <v>5</v>
      </c>
      <c r="F97" s="7">
        <v>28144.083333333332</v>
      </c>
      <c r="G97" s="6"/>
      <c r="H97" s="5" t="s">
        <v>42</v>
      </c>
      <c r="J97" t="e">
        <f>VLOOKUP(A97,BigCities!$A$1:$E$22,2,FALSE)</f>
        <v>#N/A</v>
      </c>
      <c r="K97" t="e">
        <f>VLOOKUP($A97,BigCities!$A$1:$E$22,3,FALSE)</f>
        <v>#N/A</v>
      </c>
    </row>
    <row r="98" spans="1:11" ht="30.75" thickBot="1" x14ac:dyDescent="0.3">
      <c r="A98" s="3" t="s">
        <v>217</v>
      </c>
      <c r="B98" s="2" t="s">
        <v>216</v>
      </c>
      <c r="C98" s="3">
        <v>57.824919999999999</v>
      </c>
      <c r="D98" s="3">
        <v>-3.9555400000000001</v>
      </c>
      <c r="E98" s="3">
        <v>4</v>
      </c>
      <c r="F98" s="4">
        <v>32800.375</v>
      </c>
      <c r="G98" s="3"/>
      <c r="H98" s="2" t="s">
        <v>42</v>
      </c>
      <c r="J98" t="e">
        <f>VLOOKUP(A98,BigCities!$A$1:$E$22,2,FALSE)</f>
        <v>#N/A</v>
      </c>
      <c r="K98" t="e">
        <f>VLOOKUP($A98,BigCities!$A$1:$E$22,3,FALSE)</f>
        <v>#N/A</v>
      </c>
    </row>
    <row r="99" spans="1:11" ht="30.75" thickBot="1" x14ac:dyDescent="0.3">
      <c r="A99" s="6" t="s">
        <v>219</v>
      </c>
      <c r="B99" s="5" t="s">
        <v>218</v>
      </c>
      <c r="C99" s="6">
        <v>54.509189999999997</v>
      </c>
      <c r="D99" s="6">
        <v>-1.4294100000000001</v>
      </c>
      <c r="E99" s="6">
        <v>37</v>
      </c>
      <c r="F99" s="7">
        <v>26665.041666666668</v>
      </c>
      <c r="G99" s="6"/>
      <c r="H99" s="5" t="s">
        <v>42</v>
      </c>
      <c r="J99" t="e">
        <f>VLOOKUP(A99,BigCities!$A$1:$E$22,2,FALSE)</f>
        <v>#N/A</v>
      </c>
      <c r="K99" t="e">
        <f>VLOOKUP($A99,BigCities!$A$1:$E$22,3,FALSE)</f>
        <v>#N/A</v>
      </c>
    </row>
    <row r="100" spans="1:11" ht="30.75" thickBot="1" x14ac:dyDescent="0.3">
      <c r="A100" s="3" t="s">
        <v>221</v>
      </c>
      <c r="B100" s="2" t="s">
        <v>220</v>
      </c>
      <c r="C100" s="3">
        <v>56.5</v>
      </c>
      <c r="D100" s="3">
        <v>-6.88056</v>
      </c>
      <c r="E100" s="3">
        <v>12</v>
      </c>
      <c r="F100" s="4">
        <v>26664.75</v>
      </c>
      <c r="G100" s="3"/>
      <c r="H100" s="2" t="s">
        <v>42</v>
      </c>
      <c r="J100" t="e">
        <f>VLOOKUP(A100,BigCities!$A$1:$E$22,2,FALSE)</f>
        <v>#N/A</v>
      </c>
      <c r="K100" t="e">
        <f>VLOOKUP($A100,BigCities!$A$1:$E$22,3,FALSE)</f>
        <v>#N/A</v>
      </c>
    </row>
    <row r="101" spans="1:11" ht="30.75" thickBot="1" x14ac:dyDescent="0.3">
      <c r="A101" s="6" t="s">
        <v>223</v>
      </c>
      <c r="B101" s="5" t="s">
        <v>222</v>
      </c>
      <c r="C101" s="6">
        <v>54.20552</v>
      </c>
      <c r="D101" s="6">
        <v>-1.38209</v>
      </c>
      <c r="E101" s="6">
        <v>28</v>
      </c>
      <c r="F101" s="7">
        <v>34535.118055555555</v>
      </c>
      <c r="G101" s="6"/>
      <c r="H101" s="5" t="s">
        <v>42</v>
      </c>
      <c r="J101" t="e">
        <f>VLOOKUP(A101,BigCities!$A$1:$E$22,2,FALSE)</f>
        <v>#N/A</v>
      </c>
      <c r="K101" t="e">
        <f>VLOOKUP($A101,BigCities!$A$1:$E$22,3,FALSE)</f>
        <v>#N/A</v>
      </c>
    </row>
    <row r="102" spans="1:11" ht="30.75" thickBot="1" x14ac:dyDescent="0.3">
      <c r="A102" s="3" t="s">
        <v>225</v>
      </c>
      <c r="B102" s="2" t="s">
        <v>224</v>
      </c>
      <c r="C102" s="3">
        <v>56.359160000000003</v>
      </c>
      <c r="D102" s="3">
        <v>-1.49414</v>
      </c>
      <c r="E102" s="3">
        <v>-63</v>
      </c>
      <c r="F102" s="4">
        <v>42388.055555555555</v>
      </c>
      <c r="G102" s="4">
        <v>42947.493055555555</v>
      </c>
      <c r="H102" s="2" t="s">
        <v>42</v>
      </c>
      <c r="J102" t="e">
        <f>VLOOKUP(A102,BigCities!$A$1:$E$22,2,FALSE)</f>
        <v>#N/A</v>
      </c>
      <c r="K102" t="e">
        <f>VLOOKUP($A102,BigCities!$A$1:$E$22,3,FALSE)</f>
        <v>#N/A</v>
      </c>
    </row>
    <row r="103" spans="1:11" ht="30.75" thickBot="1" x14ac:dyDescent="0.3">
      <c r="A103" s="6" t="s">
        <v>227</v>
      </c>
      <c r="B103" s="5" t="s">
        <v>226</v>
      </c>
      <c r="C103" s="6">
        <v>53.17539</v>
      </c>
      <c r="D103" s="6">
        <v>-0.52332000000000001</v>
      </c>
      <c r="E103" s="6">
        <v>70</v>
      </c>
      <c r="F103" s="7">
        <v>18531.75</v>
      </c>
      <c r="G103" s="6"/>
      <c r="H103" s="5" t="s">
        <v>42</v>
      </c>
      <c r="J103" t="e">
        <f>VLOOKUP(A103,BigCities!$A$1:$E$22,2,FALSE)</f>
        <v>#N/A</v>
      </c>
      <c r="K103" t="e">
        <f>VLOOKUP($A103,BigCities!$A$1:$E$22,3,FALSE)</f>
        <v>#N/A</v>
      </c>
    </row>
    <row r="104" spans="1:11" ht="30.75" thickBot="1" x14ac:dyDescent="0.3">
      <c r="A104" s="3" t="s">
        <v>229</v>
      </c>
      <c r="B104" s="2" t="s">
        <v>228</v>
      </c>
      <c r="C104" s="3">
        <v>53.745100000000001</v>
      </c>
      <c r="D104" s="3">
        <v>-2.8831000000000002</v>
      </c>
      <c r="E104" s="3">
        <v>17</v>
      </c>
      <c r="F104" s="4">
        <v>40877.472222222219</v>
      </c>
      <c r="G104" s="3"/>
      <c r="H104" s="2" t="s">
        <v>42</v>
      </c>
      <c r="J104" t="e">
        <f>VLOOKUP(A104,BigCities!$A$1:$E$22,2,FALSE)</f>
        <v>#N/A</v>
      </c>
      <c r="K104" t="e">
        <f>VLOOKUP($A104,BigCities!$A$1:$E$22,3,FALSE)</f>
        <v>#N/A</v>
      </c>
    </row>
    <row r="105" spans="1:11" ht="30.75" thickBot="1" x14ac:dyDescent="0.3">
      <c r="A105" s="6" t="s">
        <v>231</v>
      </c>
      <c r="B105" s="5" t="s">
        <v>230</v>
      </c>
      <c r="C105" s="6">
        <v>52.123869999999997</v>
      </c>
      <c r="D105" s="6">
        <v>0.95731999999999995</v>
      </c>
      <c r="E105" s="6">
        <v>87</v>
      </c>
      <c r="F105" s="7">
        <v>26664.75</v>
      </c>
      <c r="G105" s="6"/>
      <c r="H105" s="5" t="s">
        <v>42</v>
      </c>
      <c r="J105" t="e">
        <f>VLOOKUP(A105,BigCities!$A$1:$E$22,2,FALSE)</f>
        <v>#N/A</v>
      </c>
      <c r="K105" t="e">
        <f>VLOOKUP($A105,BigCities!$A$1:$E$22,3,FALSE)</f>
        <v>#N/A</v>
      </c>
    </row>
    <row r="106" spans="1:11" ht="30.75" thickBot="1" x14ac:dyDescent="0.3">
      <c r="A106" s="3" t="s">
        <v>233</v>
      </c>
      <c r="B106" s="2" t="s">
        <v>232</v>
      </c>
      <c r="C106" s="3">
        <v>58.458889999999997</v>
      </c>
      <c r="D106" s="3">
        <v>-3.0930599999999999</v>
      </c>
      <c r="E106" s="3">
        <v>39</v>
      </c>
      <c r="F106" s="4">
        <v>26664.75</v>
      </c>
      <c r="G106" s="3"/>
      <c r="H106" s="2" t="s">
        <v>42</v>
      </c>
      <c r="J106" t="e">
        <f>VLOOKUP(A106,BigCities!$A$1:$E$22,2,FALSE)</f>
        <v>#N/A</v>
      </c>
      <c r="K106" t="e">
        <f>VLOOKUP($A106,BigCities!$A$1:$E$22,3,FALSE)</f>
        <v>#N/A</v>
      </c>
    </row>
    <row r="107" spans="1:11" ht="30.75" thickBot="1" x14ac:dyDescent="0.3">
      <c r="A107" s="6" t="s">
        <v>235</v>
      </c>
      <c r="B107" s="5" t="s">
        <v>234</v>
      </c>
      <c r="C107" s="6">
        <v>52.611359999999998</v>
      </c>
      <c r="D107" s="6">
        <v>-0.46123999999999998</v>
      </c>
      <c r="E107" s="6">
        <v>84</v>
      </c>
      <c r="F107" s="7">
        <v>26723.75</v>
      </c>
      <c r="G107" s="6"/>
      <c r="H107" s="5" t="s">
        <v>42</v>
      </c>
      <c r="J107" t="e">
        <f>VLOOKUP(A107,BigCities!$A$1:$E$22,2,FALSE)</f>
        <v>#N/A</v>
      </c>
      <c r="K107" t="e">
        <f>VLOOKUP($A107,BigCities!$A$1:$E$22,3,FALSE)</f>
        <v>#N/A</v>
      </c>
    </row>
    <row r="108" spans="1:11" ht="30.75" thickBot="1" x14ac:dyDescent="0.3">
      <c r="A108" s="3" t="s">
        <v>237</v>
      </c>
      <c r="B108" s="2" t="s">
        <v>236</v>
      </c>
      <c r="C108" s="3">
        <v>53.581580000000002</v>
      </c>
      <c r="D108" s="3">
        <v>-3.05552</v>
      </c>
      <c r="E108" s="3">
        <v>12</v>
      </c>
      <c r="F108" s="4">
        <v>38523.041666666664</v>
      </c>
      <c r="G108" s="3"/>
      <c r="H108" s="2" t="s">
        <v>42</v>
      </c>
      <c r="J108" t="e">
        <f>VLOOKUP(A108,BigCities!$A$1:$E$22,2,FALSE)</f>
        <v>#N/A</v>
      </c>
      <c r="K108" t="e">
        <f>VLOOKUP($A108,BigCities!$A$1:$E$22,3,FALSE)</f>
        <v>#N/A</v>
      </c>
    </row>
    <row r="109" spans="1:11" ht="30.75" thickBot="1" x14ac:dyDescent="0.3">
      <c r="A109" s="6" t="s">
        <v>239</v>
      </c>
      <c r="B109" s="5" t="s">
        <v>238</v>
      </c>
      <c r="C109" s="6">
        <v>52.357170000000004</v>
      </c>
      <c r="D109" s="6">
        <v>-0.10783</v>
      </c>
      <c r="E109" s="6">
        <v>41</v>
      </c>
      <c r="F109" s="7">
        <v>18538.791666666668</v>
      </c>
      <c r="G109" s="6"/>
      <c r="H109" s="5" t="s">
        <v>42</v>
      </c>
      <c r="J109" t="e">
        <f>VLOOKUP(A109,BigCities!$A$1:$E$22,2,FALSE)</f>
        <v>#N/A</v>
      </c>
      <c r="K109" t="e">
        <f>VLOOKUP($A109,BigCities!$A$1:$E$22,3,FALSE)</f>
        <v>#N/A</v>
      </c>
    </row>
    <row r="110" spans="1:11" ht="30" x14ac:dyDescent="0.25">
      <c r="A110" s="3" t="s">
        <v>241</v>
      </c>
      <c r="B110" s="2" t="s">
        <v>240</v>
      </c>
      <c r="C110" s="3">
        <v>51.006300000000003</v>
      </c>
      <c r="D110" s="3">
        <v>-2.6428400000000001</v>
      </c>
      <c r="E110" s="3">
        <v>23</v>
      </c>
      <c r="F110" s="4">
        <v>26664.75</v>
      </c>
      <c r="G110" s="3"/>
      <c r="H110" s="2" t="s">
        <v>42</v>
      </c>
      <c r="J110" t="e">
        <f>VLOOKUP(A110,BigCities!$A$1:$E$22,2,FALSE)</f>
        <v>#N/A</v>
      </c>
      <c r="K110" t="e">
        <f>VLOOKUP($A110,BigCities!$A$1:$E$22,3,FALSE)</f>
        <v>#N/A</v>
      </c>
    </row>
  </sheetData>
  <autoFilter ref="A1:L1" xr:uid="{816DDDF4-7795-4A7B-A98D-E65DC94AC7E8}">
    <sortState xmlns:xlrd2="http://schemas.microsoft.com/office/spreadsheetml/2017/richdata2" ref="A2:L110">
      <sortCondition ref="K1"/>
    </sortState>
  </autoFilter>
  <hyperlinks>
    <hyperlink ref="B23" r:id="rId1" display="https://mesonet.agron.iastate.edu/sites/site.php?station=EGPD&amp;network=GB__ASOS" xr:uid="{F687B827-38D8-4112-9583-2BDC570885FB}"/>
    <hyperlink ref="H23" r:id="rId2" display="https://mesonet.agron.iastate.edu/sites/locate.php?network=GB__ASOS" xr:uid="{F10941BB-885E-4F71-B007-A2BF7991F3E4}"/>
    <hyperlink ref="B32" r:id="rId3" display="https://mesonet.agron.iastate.edu/sites/site.php?station=EGJA&amp;network=GB__ASOS" xr:uid="{6A98F1D6-4BBE-4E3C-B448-FBF200B566E9}"/>
    <hyperlink ref="H32" r:id="rId4" display="https://mesonet.agron.iastate.edu/sites/locate.php?network=GB__ASOS" xr:uid="{861C96AB-8781-4BBD-9954-DED1D2035EF8}"/>
    <hyperlink ref="B33" r:id="rId5" display="https://mesonet.agron.iastate.edu/sites/site.php?station=EGOV&amp;network=GB__ASOS" xr:uid="{1F72307D-B8A1-4A73-97A4-06C7E90079CB}"/>
    <hyperlink ref="H33" r:id="rId6" display="https://mesonet.agron.iastate.edu/sites/locate.php?network=GB__ASOS" xr:uid="{1D2D13AE-A021-4367-8EFC-58B3A90CD4B5}"/>
    <hyperlink ref="B34" r:id="rId7" display="https://mesonet.agron.iastate.edu/sites/site.php?station=EGYE&amp;network=GB__ASOS" xr:uid="{0A3838F8-351C-4468-ABFA-E3AAC7EC6138}"/>
    <hyperlink ref="H34" r:id="rId8" display="https://mesonet.agron.iastate.edu/sites/locate.php?network=GB__ASOS" xr:uid="{A481D68D-5331-4401-9050-6A1F4A5A8E8F}"/>
    <hyperlink ref="B17" r:id="rId9" display="https://mesonet.agron.iastate.edu/sites/site.php?station=EGAA&amp;network=GB__ASOS" xr:uid="{08900974-50C4-45B1-B97C-39B8EF742F5D}"/>
    <hyperlink ref="H17" r:id="rId10" display="https://mesonet.agron.iastate.edu/sites/locate.php?network=GB__ASOS" xr:uid="{97AA2A42-CE3E-4F29-BFD0-B3CC6ED47BAD}"/>
    <hyperlink ref="B18" r:id="rId11" display="https://mesonet.agron.iastate.edu/sites/site.php?station=EGAC&amp;network=GB__ASOS" xr:uid="{A14DB03D-D3E8-4455-9175-37332FA536EB}"/>
    <hyperlink ref="H18" r:id="rId12" display="https://mesonet.agron.iastate.edu/sites/locate.php?network=GB__ASOS" xr:uid="{44DFA5A5-776E-456F-8BD9-16AEDB8A0B3A}"/>
    <hyperlink ref="B35" r:id="rId13" display="https://mesonet.agron.iastate.edu/sites/site.php?station=EGPL&amp;network=GB__ASOS" xr:uid="{FD6D9B98-A645-41D5-931D-8898DE0A988C}"/>
    <hyperlink ref="H35" r:id="rId14" display="https://mesonet.agron.iastate.edu/sites/locate.php?network=GB__ASOS" xr:uid="{25F7DC9B-5DE7-448F-A6D1-84AA8F500C2A}"/>
    <hyperlink ref="B36" r:id="rId15" display="https://mesonet.agron.iastate.edu/sites/site.php?station=EGUB&amp;network=GB__ASOS" xr:uid="{630826D7-6727-461B-9A9E-CDABB73689DE}"/>
    <hyperlink ref="H36" r:id="rId16" display="https://mesonet.agron.iastate.edu/sites/locate.php?network=GB__ASOS" xr:uid="{DA78E064-DF15-4CDB-86CC-596468969565}"/>
    <hyperlink ref="B37" r:id="rId17" display="https://mesonet.agron.iastate.edu/sites/site.php?station=EGKB&amp;network=GB__ASOS" xr:uid="{97C043F2-571D-456C-8BCC-C50837C0C761}"/>
    <hyperlink ref="H37" r:id="rId18" display="https://mesonet.agron.iastate.edu/sites/locate.php?network=GB__ASOS" xr:uid="{C34FB21E-B08C-4761-B269-86A524836D21}"/>
    <hyperlink ref="B7" r:id="rId19" display="https://mesonet.agron.iastate.edu/sites/site.php?station=EGBB&amp;network=GB__ASOS" xr:uid="{421E4777-F0FD-4914-8737-847D827A49FE}"/>
    <hyperlink ref="H7" r:id="rId20" display="https://mesonet.agron.iastate.edu/sites/locate.php?network=GB__ASOS" xr:uid="{BD78DBFB-337C-4E4A-B7DD-6B75B13B4CDC}"/>
    <hyperlink ref="B21" r:id="rId21" display="https://mesonet.agron.iastate.edu/sites/site.php?station=EGNH&amp;network=GB__ASOS" xr:uid="{116FB79D-E209-4157-B72A-8C68EA2092B0}"/>
    <hyperlink ref="H21" r:id="rId22" display="https://mesonet.agron.iastate.edu/sites/locate.php?network=GB__ASOS" xr:uid="{B0BF8C77-9818-47A1-821D-A923C0CBB5BC}"/>
    <hyperlink ref="B38" r:id="rId23" display="https://mesonet.agron.iastate.edu/sites/site.php?station=EGDM&amp;network=GB__ASOS" xr:uid="{5A0F5C99-6E56-4F15-ADCD-F29FB7DDDB13}"/>
    <hyperlink ref="H38" r:id="rId24" display="https://mesonet.agron.iastate.edu/sites/locate.php?network=GB__ASOS" xr:uid="{A0DC3ED6-B37D-461A-B920-5F890C829ED1}"/>
    <hyperlink ref="B39" r:id="rId25" display="https://mesonet.agron.iastate.edu/sites/site.php?station=EGQM&amp;network=GB__ASOS" xr:uid="{D68AA6EC-18B0-4344-931A-E9B617023036}"/>
    <hyperlink ref="H39" r:id="rId26" display="https://mesonet.agron.iastate.edu/sites/locate.php?network=GB__ASOS" xr:uid="{234FA472-810C-4D7D-9AFE-6C8FE9C2FCCE}"/>
    <hyperlink ref="B25" r:id="rId27" display="https://mesonet.agron.iastate.edu/sites/site.php?station=EGHH&amp;network=GB__ASOS" xr:uid="{4A2B5B99-018F-4288-B816-27CEEE756305}"/>
    <hyperlink ref="H25" r:id="rId28" display="https://mesonet.agron.iastate.edu/sites/locate.php?network=GB__ASOS" xr:uid="{F44BAFB5-B2E9-49BE-8A0E-361F4D18D70F}"/>
    <hyperlink ref="B10" r:id="rId29" display="https://mesonet.agron.iastate.edu/sites/site.php?station=EGGD&amp;network=GB__ASOS" xr:uid="{27F9A445-0BFB-4B6D-ACAE-59A8E33D1255}"/>
    <hyperlink ref="H10" r:id="rId30" display="https://mesonet.agron.iastate.edu/sites/locate.php?network=GB__ASOS" xr:uid="{661A0D57-9329-4D3B-9FCB-AEEB5F6C295C}"/>
    <hyperlink ref="B11" r:id="rId31" display="https://mesonet.agron.iastate.edu/sites/site.php?station=EGTG&amp;network=GB__ASOS" xr:uid="{5DEA8EBD-ECBA-4F8B-857B-515BB0CCFD84}"/>
    <hyperlink ref="H11" r:id="rId32" display="https://mesonet.agron.iastate.edu/sites/locate.php?network=GB__ASOS" xr:uid="{EBC9309E-A2AA-4E97-B640-C4F5D262D59C}"/>
    <hyperlink ref="B40" r:id="rId33" display="https://mesonet.agron.iastate.edu/sites/site.php?station=EGVN&amp;network=GB__ASOS" xr:uid="{2B34F73A-FE44-4E98-8363-A09C97EEFAD2}"/>
    <hyperlink ref="H40" r:id="rId34" display="https://mesonet.agron.iastate.edu/sites/locate.php?network=GB__ASOS" xr:uid="{A61A971E-46B8-46CE-B9F6-7193AAD433E2}"/>
    <hyperlink ref="B41" r:id="rId35" display="https://mesonet.agron.iastate.edu/sites/site.php?station=EGCK&amp;network=GB__ASOS" xr:uid="{4498CF76-4B0F-4187-B2F1-1B8C6E6785A9}"/>
    <hyperlink ref="H41" r:id="rId36" display="https://mesonet.agron.iastate.edu/sites/locate.php?network=GB__ASOS" xr:uid="{C7635968-78FA-4339-8B08-90FE1B5F92A2}"/>
    <hyperlink ref="B26" r:id="rId37" display="https://mesonet.agron.iastate.edu/sites/site.php?station=EGSC&amp;network=GB__ASOS" xr:uid="{2F77A325-4A95-4EEA-94A5-06F6FF0EEDE2}"/>
    <hyperlink ref="H26" r:id="rId38" display="https://mesonet.agron.iastate.edu/sites/locate.php?network=GB__ASOS" xr:uid="{0F07E92D-5AAC-4A07-B993-7FB5C738829B}"/>
    <hyperlink ref="B42" r:id="rId39" display="https://mesonet.agron.iastate.edu/sites/site.php?station=EGEC&amp;network=GB__ASOS" xr:uid="{AF18B04B-4040-4928-AEF5-ED3706DC25E3}"/>
    <hyperlink ref="H42" r:id="rId40" display="https://mesonet.agron.iastate.edu/sites/locate.php?network=GB__ASOS" xr:uid="{1526F74B-512C-4964-9161-1B5F9BFD205E}"/>
    <hyperlink ref="B16" r:id="rId41" display="https://mesonet.agron.iastate.edu/sites/site.php?station=EGFF&amp;network=GB__ASOS" xr:uid="{AA4AC54D-5CE1-4856-809B-CA68E7599DE0}"/>
    <hyperlink ref="H16" r:id="rId42" display="https://mesonet.agron.iastate.edu/sites/locate.php?network=GB__ASOS" xr:uid="{E55B71F1-44B3-4835-8897-3161665E11B4}"/>
    <hyperlink ref="B29" r:id="rId43" display="https://mesonet.agron.iastate.edu/sites/site.php?station=EGNC&amp;network=GB__ASOS" xr:uid="{F04505CE-7DB0-4E34-AD4D-D447253A8830}"/>
    <hyperlink ref="H29" r:id="rId44" display="https://mesonet.agron.iastate.edu/sites/locate.php?network=GB__ASOS" xr:uid="{44FFA28C-EF71-4AC5-A8A0-809445AE1216}"/>
    <hyperlink ref="B43" r:id="rId45" display="https://mesonet.agron.iastate.edu/sites/site.php?station=EGXG&amp;network=GB__ASOS" xr:uid="{B475A1E4-53C1-409A-B491-9C48B7ED4080}"/>
    <hyperlink ref="H43" r:id="rId46" display="https://mesonet.agron.iastate.edu/sites/locate.php?network=GB__ASOS" xr:uid="{B4B2A591-47CD-4F5E-855C-9B7056EF5FA2}"/>
    <hyperlink ref="B44" r:id="rId47" display="https://mesonet.agron.iastate.edu/sites/site.php?station=EGUO&amp;network=GB__ASOS" xr:uid="{D6F79EEB-E06C-435C-AE43-70598E25527B}"/>
    <hyperlink ref="H44" r:id="rId48" display="https://mesonet.agron.iastate.edu/sites/locate.php?network=GB__ASOS" xr:uid="{07725C68-9070-4ADF-AB33-E363F8DA97E0}"/>
    <hyperlink ref="B45" r:id="rId49" display="https://mesonet.agron.iastate.edu/sites/site.php?station=EGXC&amp;network=GB__ASOS" xr:uid="{91A01DD9-EACE-421E-8F55-9811883B3617}"/>
    <hyperlink ref="H45" r:id="rId50" display="https://mesonet.agron.iastate.edu/sites/locate.php?network=GB__ASOS" xr:uid="{6EC9440E-4B59-4B0D-A12D-73416C185DE9}"/>
    <hyperlink ref="B46" r:id="rId51" display="https://mesonet.agron.iastate.edu/sites/site.php?station=EGWC&amp;network=GB__ASOS" xr:uid="{0168AE21-683F-449C-A07A-30EB18494579}"/>
    <hyperlink ref="H46" r:id="rId52" display="https://mesonet.agron.iastate.edu/sites/locate.php?network=GB__ASOS" xr:uid="{9A9E612A-9467-4B1A-9099-1D10AAC604E2}"/>
    <hyperlink ref="B15" r:id="rId53" display="https://mesonet.agron.iastate.edu/sites/site.php?station=EGBE&amp;network=GB__ASOS" xr:uid="{89CFF426-E231-4202-BC77-0EB7DF43F125}"/>
    <hyperlink ref="H15" r:id="rId54" display="https://mesonet.agron.iastate.edu/sites/locate.php?network=GB__ASOS" xr:uid="{B6DBA39C-D80A-4132-90D9-BCFBD592DF30}"/>
    <hyperlink ref="B47" r:id="rId55" display="https://mesonet.agron.iastate.edu/sites/site.php?station=EGTC&amp;network=GB__ASOS" xr:uid="{057F6443-1336-4100-9630-D59F626C5803}"/>
    <hyperlink ref="H47" r:id="rId56" display="https://mesonet.agron.iastate.edu/sites/locate.php?network=GB__ASOS" xr:uid="{28C8BD98-7F1F-40BD-AEAD-679649DBB0F8}"/>
    <hyperlink ref="B48" r:id="rId57" display="https://mesonet.agron.iastate.edu/sites/site.php?station=EGYD&amp;network=GB__ASOS" xr:uid="{73BED4DF-AA17-4CA7-BAB0-447655656258}"/>
    <hyperlink ref="H48" r:id="rId58" display="https://mesonet.agron.iastate.edu/sites/locate.php?network=GB__ASOS" xr:uid="{A0F2FEDF-473B-4BE7-BB0D-65A62D5EC0FE}"/>
    <hyperlink ref="B49" r:id="rId59" display="https://mesonet.agron.iastate.edu/sites/site.php?station=EGDR&amp;network=GB__ASOS" xr:uid="{4545FF89-83F3-4E83-8EC9-C48CE4C57DDF}"/>
    <hyperlink ref="H49" r:id="rId60" display="https://mesonet.agron.iastate.edu/sites/locate.php?network=GB__ASOS" xr:uid="{955AC4E8-3854-4FB7-BC2F-024D2340FBF0}"/>
    <hyperlink ref="B50" r:id="rId61" display="https://mesonet.agron.iastate.edu/sites/site.php?station=EGXD&amp;network=GB__ASOS" xr:uid="{4469E9B1-C03B-4A6E-A099-675818A3272D}"/>
    <hyperlink ref="H50" r:id="rId62" display="https://mesonet.agron.iastate.edu/sites/locate.php?network=GB__ASOS" xr:uid="{E489F7CF-78F0-4CD9-B7A0-358F9E20321E}"/>
    <hyperlink ref="B51" r:id="rId63" display="https://mesonet.agron.iastate.edu/sites/site.php?station=EGCN&amp;network=GB__ASOS" xr:uid="{03C778F8-55C3-4DCE-A5B8-E2EEF645490D}"/>
    <hyperlink ref="H51" r:id="rId64" display="https://mesonet.agron.iastate.edu/sites/locate.php?network=GB__ASOS" xr:uid="{F1C182D6-B7B9-4A53-ADF3-0992D8EFAF32}"/>
    <hyperlink ref="B52" r:id="rId65" display="https://mesonet.agron.iastate.edu/sites/site.php?station=EGXS&amp;network=GB__ASOS" xr:uid="{DC1F8A01-2AFA-44CD-B13D-B716A3FF5D25}"/>
    <hyperlink ref="H52" r:id="rId66" display="https://mesonet.agron.iastate.edu/sites/locate.php?network=GB__ASOS" xr:uid="{4EABE675-0CA9-4495-BF4D-B20605BC1D42}"/>
    <hyperlink ref="B27" r:id="rId67" display="https://mesonet.agron.iastate.edu/sites/site.php?station=EGPN&amp;network=GB__ASOS" xr:uid="{983E31DD-EEF5-44F8-BA9A-3494C8CFC676}"/>
    <hyperlink ref="H27" r:id="rId68" display="https://mesonet.agron.iastate.edu/sites/locate.php?network=GB__ASOS" xr:uid="{91D556CF-1125-482F-967C-D125A69AE99E}"/>
    <hyperlink ref="B53" r:id="rId69" display="https://mesonet.agron.iastate.edu/sites/site.php?station=EGNX&amp;network=GB__ASOS" xr:uid="{D29DC517-4F26-4250-B0A0-620ED230359C}"/>
    <hyperlink ref="H53" r:id="rId70" display="https://mesonet.agron.iastate.edu/sites/locate.php?network=GB__ASOS" xr:uid="{E30AB1F3-085E-4AC3-8649-F578610A2A9C}"/>
    <hyperlink ref="B14" r:id="rId71" display="https://mesonet.agron.iastate.edu/sites/site.php?station=EGPH&amp;network=GB__ASOS" xr:uid="{A951BCF6-4952-4C4F-9337-72B6986C45F7}"/>
    <hyperlink ref="H14" r:id="rId72" display="https://mesonet.agron.iastate.edu/sites/locate.php?network=GB__ASOS" xr:uid="{3EDB7146-3372-403A-81E6-6B771426D619}"/>
    <hyperlink ref="B28" r:id="rId73" display="https://mesonet.agron.iastate.edu/sites/site.php?station=EGTE&amp;network=GB__ASOS" xr:uid="{278915D7-F014-435B-9D8A-D3ED5380AED9}"/>
    <hyperlink ref="H28" r:id="rId74" display="https://mesonet.agron.iastate.edu/sites/locate.php?network=GB__ASOS" xr:uid="{4FB2A490-9629-46F7-A34F-3A90C70AC19A}"/>
    <hyperlink ref="B54" r:id="rId75" display="https://mesonet.agron.iastate.edu/sites/site.php?station=EGVA&amp;network=GB__ASOS" xr:uid="{D667CA1A-A1EF-47B1-B1A0-A3CB95DD1DC4}"/>
    <hyperlink ref="H54" r:id="rId76" display="https://mesonet.agron.iastate.edu/sites/locate.php?network=GB__ASOS" xr:uid="{4EA210E3-B329-4524-83C7-8397850FD638}"/>
    <hyperlink ref="B30" r:id="rId77" display="https://mesonet.agron.iastate.edu/sites/site.php?station=EGLF&amp;network=GB__ASOS" xr:uid="{B8AD74DE-F799-48C0-94B2-42948AAD055F}"/>
    <hyperlink ref="H30" r:id="rId78" display="https://mesonet.agron.iastate.edu/sites/locate.php?network=GB__ASOS" xr:uid="{4281B8AF-3963-4200-B640-2181946FDE5D}"/>
    <hyperlink ref="B8" r:id="rId79" display="https://mesonet.agron.iastate.edu/sites/site.php?station=EGPF&amp;network=GB__ASOS" xr:uid="{829C4050-BC99-4936-9733-2E0AF5452E43}"/>
    <hyperlink ref="H8" r:id="rId80" display="https://mesonet.agron.iastate.edu/sites/locate.php?network=GB__ASOS" xr:uid="{77EA206E-E5FC-4FD5-A237-F0B7D62AB9BC}"/>
    <hyperlink ref="B55" r:id="rId81" display="https://mesonet.agron.iastate.edu/sites/site.php?station=EGBJ&amp;network=GB__ASOS" xr:uid="{4C47EE8B-A1CA-454D-B608-E14B4DCF9265}"/>
    <hyperlink ref="H55" r:id="rId82" display="https://mesonet.agron.iastate.edu/sites/locate.php?network=GB__ASOS" xr:uid="{9B313FF2-874B-4692-8992-517E7E22BDAC}"/>
    <hyperlink ref="B56" r:id="rId83" display="https://mesonet.agron.iastate.edu/sites/site.php?station=EGJB&amp;network=GB__ASOS" xr:uid="{2EC202EA-FBA0-458E-A699-95983A90682C}"/>
    <hyperlink ref="H56" r:id="rId84" display="https://mesonet.agron.iastate.edu/sites/locate.php?network=GB__ASOS" xr:uid="{743BBC02-870A-4BC5-B233-EE2F3661F1D6}"/>
    <hyperlink ref="B57" r:id="rId85" display="https://mesonet.agron.iastate.edu/sites/site.php?station=EGNR&amp;network=GB__ASOS" xr:uid="{E1A2C803-EC5E-400E-B432-3583EAC59E32}"/>
    <hyperlink ref="H57" r:id="rId86" display="https://mesonet.agron.iastate.edu/sites/locate.php?network=GB__ASOS" xr:uid="{1CD06F56-6949-40CA-9ED8-FC935112D375}"/>
    <hyperlink ref="B58" r:id="rId87" display="https://mesonet.agron.iastate.edu/sites/site.php?station=EGYH&amp;network=GB__ASOS" xr:uid="{6080542B-A300-4613-BE7A-FDD73F3AAC04}"/>
    <hyperlink ref="H58" r:id="rId88" display="https://mesonet.agron.iastate.edu/sites/locate.php?network=GB__ASOS" xr:uid="{FCDF994D-A2AA-41C9-AACD-7F742E2C6937}"/>
    <hyperlink ref="B59" r:id="rId89" display="https://mesonet.agron.iastate.edu/sites/site.php?station=EGNJ&amp;network=GB__ASOS" xr:uid="{9DE107DE-14D9-4430-B6B1-D4A192FF2393}"/>
    <hyperlink ref="H59" r:id="rId90" display="https://mesonet.agron.iastate.edu/sites/locate.php?network=GB__ASOS" xr:uid="{361901A4-3245-4D3F-B7EF-759F2A8D11A6}"/>
    <hyperlink ref="B31" r:id="rId91" display="https://mesonet.agron.iastate.edu/sites/site.php?station=EGPE&amp;network=GB__ASOS" xr:uid="{A88C425E-6BF3-4CB0-89B2-2BCBDEF04FB6}"/>
    <hyperlink ref="H31" r:id="rId92" display="https://mesonet.agron.iastate.edu/sites/locate.php?network=GB__ASOS" xr:uid="{8AA8C340-A22A-4288-82A4-6D029AA19CD5}"/>
    <hyperlink ref="B60" r:id="rId93" display="https://mesonet.agron.iastate.edu/sites/site.php?station=EGPI&amp;network=GB__ASOS" xr:uid="{5A00E701-2A98-41AE-B13A-B3092AA787FA}"/>
    <hyperlink ref="H60" r:id="rId94" display="https://mesonet.agron.iastate.edu/sites/locate.php?network=GB__ASOS" xr:uid="{550A0A47-69CA-4A1D-97D6-6FAF2A0AF967}"/>
    <hyperlink ref="B61" r:id="rId95" display="https://mesonet.agron.iastate.edu/sites/site.php?station=EGNS&amp;network=GB__ASOS" xr:uid="{0D61255D-2AD0-4ED9-B4AB-A193B01CF4A4}"/>
    <hyperlink ref="H61" r:id="rId96" display="https://mesonet.agron.iastate.edu/sites/locate.php?network=GB__ASOS" xr:uid="{C4732B41-DCBF-4F17-B1C5-2D0CB9D50392}"/>
    <hyperlink ref="B62" r:id="rId97" display="https://mesonet.agron.iastate.edu/sites/site.php?station=EGJJ&amp;network=GB__ASOS" xr:uid="{F8F886AB-4CAE-40FF-B992-6D1566C6A104}"/>
    <hyperlink ref="H62" r:id="rId98" display="https://mesonet.agron.iastate.edu/sites/locate.php?network=GB__ASOS" xr:uid="{DAF78609-D6F4-4B8A-A4C6-643C896284DA}"/>
    <hyperlink ref="B63" r:id="rId99" display="https://mesonet.agron.iastate.edu/sites/site.php?station=EGQK&amp;network=GB__ASOS" xr:uid="{B7E7EB84-A81D-49D0-8C04-0B06C58AB639}"/>
    <hyperlink ref="H63" r:id="rId100" display="https://mesonet.agron.iastate.edu/sites/locate.php?network=GB__ASOS" xr:uid="{64120437-4EC2-4C72-A3FC-2114DEC0C962}"/>
    <hyperlink ref="B64" r:id="rId101" display="https://mesonet.agron.iastate.edu/sites/site.php?station=EGPA&amp;network=GB__ASOS" xr:uid="{04934B6C-841D-40BF-8F63-6D5B90CBCFAC}"/>
    <hyperlink ref="H64" r:id="rId102" display="https://mesonet.agron.iastate.edu/sites/locate.php?network=GB__ASOS" xr:uid="{96572683-F425-41B3-A0CC-558384EB62F5}"/>
    <hyperlink ref="B65" r:id="rId103" display="https://mesonet.agron.iastate.edu/sites/site.php?station=EGUL&amp;network=GB__ASOS" xr:uid="{FF2BDFD9-C902-41C3-B63E-E47EEE798689}"/>
    <hyperlink ref="H65" r:id="rId104" display="https://mesonet.agron.iastate.edu/sites/locate.php?network=GB__ASOS" xr:uid="{C8A47A87-05C6-42A1-9350-C65A8FCC8011}"/>
    <hyperlink ref="B66" r:id="rId105" display="https://mesonet.agron.iastate.edu/sites/site.php?station=EGHC&amp;network=GB__ASOS" xr:uid="{CB1F0DD8-A3E8-48FC-9913-91034B425D60}"/>
    <hyperlink ref="H66" r:id="rId106" display="https://mesonet.agron.iastate.edu/sites/locate.php?network=GB__ASOS" xr:uid="{4ADCFBFD-22DA-4B14-BA29-CDB61955DF2C}"/>
    <hyperlink ref="B67" r:id="rId107" display="https://mesonet.agron.iastate.edu/sites/site.php?station=EGXV&amp;network=GB__ASOS" xr:uid="{F60DE86F-A434-4026-96E6-D13F89243EAA}"/>
    <hyperlink ref="H67" r:id="rId108" display="https://mesonet.agron.iastate.edu/sites/locate.php?network=GB__ASOS" xr:uid="{92201931-80F4-4D6B-92CE-DC31898765AF}"/>
    <hyperlink ref="B13" r:id="rId109" display="https://mesonet.agron.iastate.edu/sites/site.php?station=EGNM&amp;network=GB__ASOS" xr:uid="{635BBBD0-9B3A-4E8A-9198-3551FF1FAC73}"/>
    <hyperlink ref="H13" r:id="rId110" display="https://mesonet.agron.iastate.edu/sites/locate.php?network=GB__ASOS" xr:uid="{1F10BD6A-5E7B-4D3E-BD17-94B2C6A275FD}"/>
    <hyperlink ref="B68" r:id="rId111" display="https://mesonet.agron.iastate.edu/sites/site.php?station=EGXE&amp;network=GB__ASOS" xr:uid="{F018815F-77DD-47C8-90FE-585B9C9E63BD}"/>
    <hyperlink ref="H68" r:id="rId112" display="https://mesonet.agron.iastate.edu/sites/locate.php?network=GB__ASOS" xr:uid="{69A76D0C-CBBA-4818-A0EF-C1C188B52BD3}"/>
    <hyperlink ref="B69" r:id="rId113" display="https://mesonet.agron.iastate.edu/sites/site.php?station=EGQL&amp;network=GB__ASOS" xr:uid="{34044075-FEB7-4824-9E15-3AEDBB25D5EF}"/>
    <hyperlink ref="H69" r:id="rId114" display="https://mesonet.agron.iastate.edu/sites/locate.php?network=GB__ASOS" xr:uid="{4B8FF28E-6862-41C0-8E53-8529239E2ECD}"/>
    <hyperlink ref="B70" r:id="rId115" display="https://mesonet.agron.iastate.edu/sites/site.php?station=EGXU&amp;network=GB__ASOS" xr:uid="{A7F0DEBF-9055-43C3-B9F2-97AE42C3A6C2}"/>
    <hyperlink ref="H70" r:id="rId116" display="https://mesonet.agron.iastate.edu/sites/locate.php?network=GB__ASOS" xr:uid="{643C20F2-051D-4F97-AE93-F41FD0979608}"/>
    <hyperlink ref="B9" r:id="rId117" display="https://mesonet.agron.iastate.edu/sites/site.php?station=EGGP&amp;network=GB__ASOS" xr:uid="{E7D75574-44CE-4F30-A17C-70C229DBE051}"/>
    <hyperlink ref="H9" r:id="rId118" display="https://mesonet.agron.iastate.edu/sites/locate.php?network=GB__ASOS" xr:uid="{86E9C0F2-4C01-42B9-883B-E9E61C0AD89C}"/>
    <hyperlink ref="B2" r:id="rId119" display="https://mesonet.agron.iastate.edu/sites/site.php?station=EGLC&amp;network=GB__ASOS" xr:uid="{0682D5A6-5789-4E8A-B66D-A7A079700123}"/>
    <hyperlink ref="H2" r:id="rId120" display="https://mesonet.agron.iastate.edu/sites/locate.php?network=GB__ASOS" xr:uid="{8FB6E59C-A7A5-4613-B1E5-C4AD122C0090}"/>
    <hyperlink ref="B3" r:id="rId121" display="https://mesonet.agron.iastate.edu/sites/site.php?station=EGKK&amp;network=GB__ASOS" xr:uid="{62A6B064-4FB5-4800-A5C0-E820B72B7A87}"/>
    <hyperlink ref="H3" r:id="rId122" display="https://mesonet.agron.iastate.edu/sites/locate.php?network=GB__ASOS" xr:uid="{4CD6241E-4445-4E9D-87E3-0215D2105794}"/>
    <hyperlink ref="B4" r:id="rId123" display="https://mesonet.agron.iastate.edu/sites/site.php?station=EGGW&amp;network=GB__ASOS" xr:uid="{46CB1004-6CB9-44A4-9ABA-11D994136737}"/>
    <hyperlink ref="H4" r:id="rId124" display="https://mesonet.agron.iastate.edu/sites/locate.php?network=GB__ASOS" xr:uid="{4CBD17BD-D678-4BF3-9E03-6E5847AB5507}"/>
    <hyperlink ref="B5" r:id="rId125" display="https://mesonet.agron.iastate.edu/sites/site.php?station=EGSS&amp;network=GB__ASOS" xr:uid="{981C0B37-018F-4FC7-A7E6-8FA6AB26842F}"/>
    <hyperlink ref="H5" r:id="rId126" display="https://mesonet.agron.iastate.edu/sites/locate.php?network=GB__ASOS" xr:uid="{D4F35789-9C6C-4CFA-996F-E6931479332F}"/>
    <hyperlink ref="B6" r:id="rId127" display="https://mesonet.agron.iastate.edu/sites/site.php?station=EGLL&amp;network=GB__ASOS" xr:uid="{0110FD0A-CAD6-4FE6-B941-5DF12B5353C5}"/>
    <hyperlink ref="H6" r:id="rId128" display="https://mesonet.agron.iastate.edu/sites/locate.php?network=GB__ASOS" xr:uid="{39120E6F-3428-4B2E-9349-D227790E1B73}"/>
    <hyperlink ref="B71" r:id="rId129" display="https://mesonet.agron.iastate.edu/sites/site.php?station=EGAE&amp;network=GB__ASOS" xr:uid="{9A81F880-9021-4A0F-B3AB-194A0DF28E80}"/>
    <hyperlink ref="H71" r:id="rId130" display="https://mesonet.agron.iastate.edu/sites/locate.php?network=GB__ASOS" xr:uid="{227F308D-BF36-410C-987F-14D23DF67675}"/>
    <hyperlink ref="B72" r:id="rId131" display="https://mesonet.agron.iastate.edu/sites/site.php?station=EGQS&amp;network=GB__ASOS" xr:uid="{0B325A46-10F6-482B-A6C0-21A19FA8527F}"/>
    <hyperlink ref="H72" r:id="rId132" display="https://mesonet.agron.iastate.edu/sites/locate.php?network=GB__ASOS" xr:uid="{234E306A-C2E9-427D-A829-1C2874EEBF54}"/>
    <hyperlink ref="B73" r:id="rId133" display="https://mesonet.agron.iastate.edu/sites/site.php?station=EGMD&amp;network=GB__ASOS" xr:uid="{C4AB3CC3-1A33-4580-BCBB-AB4E97445A82}"/>
    <hyperlink ref="H73" r:id="rId134" display="https://mesonet.agron.iastate.edu/sites/locate.php?network=GB__ASOS" xr:uid="{26D32E3F-1DBB-4814-BEF0-68605C3B9BCF}"/>
    <hyperlink ref="B74" r:id="rId135" display="https://mesonet.agron.iastate.edu/sites/site.php?station=EGDL&amp;network=GB__ASOS" xr:uid="{59B3F2A7-3978-41A2-A5D8-F0CE48E8D4B7}"/>
    <hyperlink ref="H74" r:id="rId136" display="https://mesonet.agron.iastate.edu/sites/locate.php?network=GB__ASOS" xr:uid="{FEC9D734-5F56-42CE-91D7-F0B8FF4D0B1A}"/>
    <hyperlink ref="B12" r:id="rId137" display="https://mesonet.agron.iastate.edu/sites/site.php?station=EGCC&amp;network=GB__ASOS" xr:uid="{AAC53925-9D29-4EA4-83F2-BFAA5B45648F}"/>
    <hyperlink ref="H12" r:id="rId138" display="https://mesonet.agron.iastate.edu/sites/locate.php?network=GB__ASOS" xr:uid="{06CF162A-E140-4275-B9FB-46988106647A}"/>
    <hyperlink ref="B75" r:id="rId139" display="https://mesonet.agron.iastate.edu/sites/site.php?station=EGMH&amp;network=GB__ASOS" xr:uid="{FFCBCF48-3C5F-46A3-B946-388E397C73CB}"/>
    <hyperlink ref="H75" r:id="rId140" display="https://mesonet.agron.iastate.edu/sites/locate.php?network=GB__ASOS" xr:uid="{FD462F1C-9EC9-41AE-85E8-EDF62CBFA303}"/>
    <hyperlink ref="B76" r:id="rId141" display="https://mesonet.agron.iastate.edu/sites/site.php?station=EGYM&amp;network=GB__ASOS" xr:uid="{8CE6D525-F802-480C-AAB5-C88BC98F8403}"/>
    <hyperlink ref="H76" r:id="rId142" display="https://mesonet.agron.iastate.edu/sites/locate.php?network=GB__ASOS" xr:uid="{5425DDB5-95B3-4757-9219-8CCC32076A6F}"/>
    <hyperlink ref="B77" r:id="rId143" display="https://mesonet.agron.iastate.edu/sites/site.php?station=EGVP&amp;network=GB__ASOS" xr:uid="{6452D790-6C0B-44A1-B0D4-4580237FDC53}"/>
    <hyperlink ref="H77" r:id="rId144" display="https://mesonet.agron.iastate.edu/sites/locate.php?network=GB__ASOS" xr:uid="{D3AFF780-8FE6-4D12-8A93-1ACFBB5D31BF}"/>
    <hyperlink ref="B78" r:id="rId145" display="https://mesonet.agron.iastate.edu/sites/site.php?station=EGUN&amp;network=GB__ASOS" xr:uid="{C3F13671-3436-43AF-8CFA-49812653246D}"/>
    <hyperlink ref="H78" r:id="rId146" display="https://mesonet.agron.iastate.edu/sites/locate.php?network=GB__ASOS" xr:uid="{D7C5C1B7-43EA-4C34-895C-94335C9D8662}"/>
    <hyperlink ref="B79" r:id="rId147" display="https://mesonet.agron.iastate.edu/sites/site.php?station=EGNT&amp;network=GB__ASOS" xr:uid="{4618A4AF-E4CF-4839-B57E-C5B694CC1503}"/>
    <hyperlink ref="H79" r:id="rId148" display="https://mesonet.agron.iastate.edu/sites/locate.php?network=GB__ASOS" xr:uid="{DC9583D1-7D2D-41CD-801E-3C4C48D3FBC9}"/>
    <hyperlink ref="B80" r:id="rId149" display="https://mesonet.agron.iastate.edu/sites/site.php?station=EGHQ&amp;network=GB__ASOS" xr:uid="{9FAFAB59-2D65-4C3B-91F4-0BC2A32E294F}"/>
    <hyperlink ref="H80" r:id="rId150" display="https://mesonet.agron.iastate.edu/sites/locate.php?network=GB__ASOS" xr:uid="{43C717C0-2847-47EC-8B90-8147D9B98D53}"/>
    <hyperlink ref="B81" r:id="rId151" display="https://mesonet.agron.iastate.edu/sites/site.php?station=EGEO&amp;network=GB__ASOS" xr:uid="{76E268AE-8A89-4308-ACA1-581912641851}"/>
    <hyperlink ref="H81" r:id="rId152" display="https://mesonet.agron.iastate.edu/sites/locate.php?network=GB__ASOS" xr:uid="{2068A866-20CE-41DC-A798-824A7FACA381}"/>
    <hyperlink ref="B82" r:id="rId153" display="https://mesonet.agron.iastate.edu/sites/site.php?station=EGSD&amp;network=GB__ASOS" xr:uid="{E90BB67F-3BBC-49F2-A872-8AF8CD93FCFF}"/>
    <hyperlink ref="H82" r:id="rId154" display="https://mesonet.agron.iastate.edu/sites/locate.php?network=GB__ASOS" xr:uid="{C53ED03E-D9E7-4C94-9B82-EB1E011BDD16}"/>
    <hyperlink ref="B83" r:id="rId155" display="https://mesonet.agron.iastate.edu/sites/site.php?station=EGWU&amp;network=GB__ASOS" xr:uid="{BD07E52B-8762-4650-86E6-33EF52201501}"/>
    <hyperlink ref="H83" r:id="rId156" display="https://mesonet.agron.iastate.edu/sites/locate.php?network=GB__ASOS" xr:uid="{E6788BFF-BA26-4C8A-8C3D-81E24CC3A750}"/>
    <hyperlink ref="B22" r:id="rId157" display="https://mesonet.agron.iastate.edu/sites/site.php?station=EGSH&amp;network=GB__ASOS" xr:uid="{885EC387-FF57-43B2-891E-0764FBDD1519}"/>
    <hyperlink ref="H22" r:id="rId158" display="https://mesonet.agron.iastate.edu/sites/locate.php?network=GB__ASOS" xr:uid="{9CDE0CEC-0F09-481C-82CE-071668A31635}"/>
    <hyperlink ref="B84" r:id="rId159" display="https://mesonet.agron.iastate.edu/sites/site.php?station=EGVO&amp;network=GB__ASOS" xr:uid="{FD40015E-8305-43FB-B77A-98C9543DEC78}"/>
    <hyperlink ref="H84" r:id="rId160" display="https://mesonet.agron.iastate.edu/sites/locate.php?network=GB__ASOS" xr:uid="{1184F2AA-DC27-4B40-971E-3131B7C461BD}"/>
    <hyperlink ref="B24" r:id="rId161" display="https://mesonet.agron.iastate.edu/sites/site.php?station=EGTK&amp;network=GB__ASOS" xr:uid="{A1F8BB16-8FF0-47E5-A3F3-B70F9B5520B1}"/>
    <hyperlink ref="H24" r:id="rId162" display="https://mesonet.agron.iastate.edu/sites/locate.php?network=GB__ASOS" xr:uid="{0C5000A9-1132-4BDB-A791-845C6B8B7AF4}"/>
    <hyperlink ref="B85" r:id="rId163" display="https://mesonet.agron.iastate.edu/sites/site.php?station=EGOP&amp;network=GB__ASOS" xr:uid="{4E7E534F-0BBD-48AB-B643-E920110FF7BC}"/>
    <hyperlink ref="H85" r:id="rId164" display="https://mesonet.agron.iastate.edu/sites/locate.php?network=GB__ASOS" xr:uid="{19830EDC-2787-4E2A-AB90-29EC4AE76D3C}"/>
    <hyperlink ref="B86" r:id="rId165" display="https://mesonet.agron.iastate.edu/sites/site.php?station=EGHK&amp;network=GB__ASOS" xr:uid="{EE31B49F-A632-48EC-8A5A-FF22A29BEDD9}"/>
    <hyperlink ref="H86" r:id="rId166" display="https://mesonet.agron.iastate.edu/sites/locate.php?network=GB__ASOS" xr:uid="{C8FE8E26-E0D8-45FE-8F66-273226FB0019}"/>
    <hyperlink ref="B20" r:id="rId167" display="https://mesonet.agron.iastate.edu/sites/site.php?station=EGHD&amp;network=GB__ASOS" xr:uid="{BA27922B-2208-4EE5-A006-2493C207AE1D}"/>
    <hyperlink ref="H20" r:id="rId168" display="https://mesonet.agron.iastate.edu/sites/locate.php?network=GB__ASOS" xr:uid="{9724C767-C21F-4BA5-B83B-C7C7AAF9BF0E}"/>
    <hyperlink ref="B87" r:id="rId169" display="https://mesonet.agron.iastate.edu/sites/site.php?station=EGPK&amp;network=GB__ASOS" xr:uid="{CA947EF4-95A9-4703-8E9A-AA94B8D4F554}"/>
    <hyperlink ref="H87" r:id="rId170" display="https://mesonet.agron.iastate.edu/sites/locate.php?network=GB__ASOS" xr:uid="{B6CED61E-2254-4B04-860C-4DE8EA13DFC7}"/>
    <hyperlink ref="B88" r:id="rId171" display="https://mesonet.agron.iastate.edu/sites/site.php?station=EGXP&amp;network=GB__ASOS" xr:uid="{8EA37668-2B98-4457-AB47-FAF0C339B205}"/>
    <hyperlink ref="H88" r:id="rId172" display="https://mesonet.agron.iastate.edu/sites/locate.php?network=GB__ASOS" xr:uid="{74CE2DB9-13D7-4854-BF74-3A37C0C9128E}"/>
    <hyperlink ref="B89" r:id="rId173" display="https://mesonet.agron.iastate.edu/sites/site.php?station=EGPM&amp;network=GB__ASOS" xr:uid="{E79200A5-E584-4892-AAE9-0FBD56FD0CE6}"/>
    <hyperlink ref="H89" r:id="rId174" display="https://mesonet.agron.iastate.edu/sites/locate.php?network=GB__ASOS" xr:uid="{4F19A2D8-6C24-41D6-A161-AFDCF791F87D}"/>
    <hyperlink ref="B90" r:id="rId175" display="https://mesonet.agron.iastate.edu/sites/site.php?station=EGHE&amp;network=GB__ASOS" xr:uid="{1CA3F21D-1EC6-4F4F-B71E-3CA07B3DDB04}"/>
    <hyperlink ref="H90" r:id="rId176" display="https://mesonet.agron.iastate.edu/sites/locate.php?network=GB__ASOS" xr:uid="{FC8D8B36-48D2-4EDA-8897-52093E454851}"/>
    <hyperlink ref="B91" r:id="rId177" display="https://mesonet.agron.iastate.edu/sites/site.php?station=EGOS&amp;network=GB__ASOS" xr:uid="{72B1DED2-B405-4BDE-8856-A4861F7F57EE}"/>
    <hyperlink ref="H91" r:id="rId178" display="https://mesonet.agron.iastate.edu/sites/locate.php?network=GB__ASOS" xr:uid="{06F648CE-CB9B-4D6E-A9FE-FCCE3EC8D112}"/>
    <hyperlink ref="B92" r:id="rId179" display="https://mesonet.agron.iastate.edu/sites/site.php?station=EGKA&amp;network=GB__ASOS" xr:uid="{21066B3C-F945-49EE-ACEC-871B4A742FC9}"/>
    <hyperlink ref="H92" r:id="rId180" display="https://mesonet.agron.iastate.edu/sites/locate.php?network=GB__ASOS" xr:uid="{39055113-6945-4141-BD04-82533C3403B1}"/>
    <hyperlink ref="B19" r:id="rId181" display="https://mesonet.agron.iastate.edu/sites/site.php?station=EGHI&amp;network=GB__ASOS" xr:uid="{6E0FF641-9FFB-4EAB-935C-2F353CA85939}"/>
    <hyperlink ref="H19" r:id="rId182" display="https://mesonet.agron.iastate.edu/sites/locate.php?network=GB__ASOS" xr:uid="{FD008DF1-7170-4F52-BE6F-6D3A8C7CCF04}"/>
    <hyperlink ref="B93" r:id="rId183" display="https://mesonet.agron.iastate.edu/sites/site.php?station=EGMC&amp;network=GB__ASOS" xr:uid="{33688826-2C80-4E26-A69A-3BFE2CC48ACC}"/>
    <hyperlink ref="H93" r:id="rId184" display="https://mesonet.agron.iastate.edu/sites/locate.php?network=GB__ASOS" xr:uid="{A875B077-5910-46EC-B0B6-B045C0E3F3D0}"/>
    <hyperlink ref="B94" r:id="rId185" display="https://mesonet.agron.iastate.edu/sites/site.php?station=EGOM&amp;network=GB__ASOS" xr:uid="{2B8F818E-2A22-4DFC-A340-AFE0166D5A24}"/>
    <hyperlink ref="H94" r:id="rId186" display="https://mesonet.agron.iastate.edu/sites/locate.php?network=GB__ASOS" xr:uid="{BBC1CBDB-952E-40AD-B910-AD3A3832C26A}"/>
    <hyperlink ref="B95" r:id="rId187" display="https://mesonet.agron.iastate.edu/sites/site.php?station=EGDX&amp;network=GB__ASOS" xr:uid="{BE899578-6086-466D-84D0-51D6644B5163}"/>
    <hyperlink ref="H95" r:id="rId188" display="https://mesonet.agron.iastate.edu/sites/locate.php?network=GB__ASOS" xr:uid="{74BD7D32-D084-40D0-A81D-4A43C0EA9315}"/>
    <hyperlink ref="B96" r:id="rId189" display="https://mesonet.agron.iastate.edu/sites/site.php?station=EGPO&amp;network=GB__ASOS" xr:uid="{4975BB24-0594-4503-A45C-0CDCD0109525}"/>
    <hyperlink ref="H96" r:id="rId190" display="https://mesonet.agron.iastate.edu/sites/locate.php?network=GB__ASOS" xr:uid="{76493009-3904-4ACA-8A3E-C3DA065FD80C}"/>
    <hyperlink ref="B97" r:id="rId191" display="https://mesonet.agron.iastate.edu/sites/site.php?station=EGPB&amp;network=GB__ASOS" xr:uid="{73E85CFB-C93F-4D0F-A35A-EE51945044C9}"/>
    <hyperlink ref="H97" r:id="rId192" display="https://mesonet.agron.iastate.edu/sites/locate.php?network=GB__ASOS" xr:uid="{78CDD2A2-A4AA-4A11-B751-3AA0EE99B6BC}"/>
    <hyperlink ref="B98" r:id="rId193" display="https://mesonet.agron.iastate.edu/sites/site.php?station=EGQA&amp;network=GB__ASOS" xr:uid="{B847D353-8978-4CAB-980B-7E42CCCF45F6}"/>
    <hyperlink ref="H98" r:id="rId194" display="https://mesonet.agron.iastate.edu/sites/locate.php?network=GB__ASOS" xr:uid="{9BBAD8BA-0249-4CD0-9878-AB3B73AA4548}"/>
    <hyperlink ref="B99" r:id="rId195" display="https://mesonet.agron.iastate.edu/sites/site.php?station=EGNV&amp;network=GB__ASOS" xr:uid="{7B32947C-3339-471A-B2A5-349ECB482755}"/>
    <hyperlink ref="H99" r:id="rId196" display="https://mesonet.agron.iastate.edu/sites/locate.php?network=GB__ASOS" xr:uid="{FBA61252-A7D5-4361-A4FC-1DC222FCDA1A}"/>
    <hyperlink ref="B100" r:id="rId197" display="https://mesonet.agron.iastate.edu/sites/site.php?station=EGPU&amp;network=GB__ASOS" xr:uid="{7BAF3697-8790-4C9C-A196-9BCAB9031485}"/>
    <hyperlink ref="H100" r:id="rId198" display="https://mesonet.agron.iastate.edu/sites/locate.php?network=GB__ASOS" xr:uid="{741A85A9-8293-47E8-95F4-383BF24A8CF0}"/>
    <hyperlink ref="B101" r:id="rId199" display="https://mesonet.agron.iastate.edu/sites/site.php?station=EGXZ&amp;network=GB__ASOS" xr:uid="{A42E1455-F1C2-418E-B829-454B6051F058}"/>
    <hyperlink ref="H101" r:id="rId200" display="https://mesonet.agron.iastate.edu/sites/locate.php?network=GB__ASOS" xr:uid="{F7796162-1374-4875-9629-4FBAAF11B5F9}"/>
    <hyperlink ref="B102" r:id="rId201" display="https://mesonet.agron.iastate.edu/sites/site.php?station=EGMW&amp;network=GB__ASOS" xr:uid="{AB7210CA-0FC8-4944-AD32-6B5D0A8FD4FB}"/>
    <hyperlink ref="H102" r:id="rId202" display="https://mesonet.agron.iastate.edu/sites/locate.php?network=GB__ASOS" xr:uid="{5ED9F79D-4093-4A5F-8758-0B754C391C9F}"/>
    <hyperlink ref="B103" r:id="rId203" display="https://mesonet.agron.iastate.edu/sites/site.php?station=EGXW&amp;network=GB__ASOS" xr:uid="{AD867B29-D5E7-4A9D-9FF2-EDD1FC6A1076}"/>
    <hyperlink ref="H103" r:id="rId204" display="https://mesonet.agron.iastate.edu/sites/locate.php?network=GB__ASOS" xr:uid="{0E4566FF-64CB-4D24-973B-6A95F7B688F3}"/>
    <hyperlink ref="B104" r:id="rId205" display="https://mesonet.agron.iastate.edu/sites/site.php?station=EGNO&amp;network=GB__ASOS" xr:uid="{05EB24A7-5768-4289-B686-F6DFA8812CC3}"/>
    <hyperlink ref="H104" r:id="rId206" display="https://mesonet.agron.iastate.edu/sites/locate.php?network=GB__ASOS" xr:uid="{286B4F6F-6356-4318-945C-CC74436D0C54}"/>
    <hyperlink ref="B105" r:id="rId207" display="https://mesonet.agron.iastate.edu/sites/site.php?station=EGUW&amp;network=GB__ASOS" xr:uid="{C4CE04BC-7EFE-4356-961D-DE71A5A4FB3C}"/>
    <hyperlink ref="H105" r:id="rId208" display="https://mesonet.agron.iastate.edu/sites/locate.php?network=GB__ASOS" xr:uid="{41E4C145-E990-4F1F-8143-9116ACEA1A5A}"/>
    <hyperlink ref="B106" r:id="rId209" display="https://mesonet.agron.iastate.edu/sites/site.php?station=EGPC&amp;network=GB__ASOS" xr:uid="{7F7203C8-1EA5-4ECA-8EE6-17F618474A83}"/>
    <hyperlink ref="H106" r:id="rId210" display="https://mesonet.agron.iastate.edu/sites/locate.php?network=GB__ASOS" xr:uid="{C48EE10E-4081-4276-8628-44EE89D81485}"/>
    <hyperlink ref="B107" r:id="rId211" display="https://mesonet.agron.iastate.edu/sites/site.php?station=EGXT&amp;network=GB__ASOS" xr:uid="{2CFF85CC-C9A5-463F-ACDA-B61D0207A4F9}"/>
    <hyperlink ref="H107" r:id="rId212" display="https://mesonet.agron.iastate.edu/sites/locate.php?network=GB__ASOS" xr:uid="{3FB44E17-8F21-4F71-8F7D-FEFFD228154E}"/>
    <hyperlink ref="B108" r:id="rId213" display="https://mesonet.agron.iastate.edu/sites/site.php?station=EGOW&amp;network=GB__ASOS" xr:uid="{7630F98C-A6EB-470B-AF9C-D3805F601A0D}"/>
    <hyperlink ref="H108" r:id="rId214" display="https://mesonet.agron.iastate.edu/sites/locate.php?network=GB__ASOS" xr:uid="{BC44CA8E-B116-414A-986A-7BC27558B75D}"/>
    <hyperlink ref="B109" r:id="rId215" display="https://mesonet.agron.iastate.edu/sites/site.php?station=EGUY&amp;network=GB__ASOS" xr:uid="{7CAAADB5-1344-4FC7-9932-FE3C2E05EDBF}"/>
    <hyperlink ref="H109" r:id="rId216" display="https://mesonet.agron.iastate.edu/sites/locate.php?network=GB__ASOS" xr:uid="{66354E57-7AA4-4AE0-8F24-47EFCB47624C}"/>
    <hyperlink ref="B110" r:id="rId217" display="https://mesonet.agron.iastate.edu/sites/site.php?station=EGDY&amp;network=GB__ASOS" xr:uid="{AE7E9F53-5F9E-4F19-8ADC-4646EB9DF553}"/>
    <hyperlink ref="H110" r:id="rId218" display="https://mesonet.agron.iastate.edu/sites/locate.php?network=GB__ASOS" xr:uid="{97E1CC74-A8D1-4100-8187-E73A6286D2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DAD8-F38C-455E-B37D-9C6FCDF5395A}">
  <dimension ref="A1:K15"/>
  <sheetViews>
    <sheetView tabSelected="1" workbookViewId="0">
      <selection activeCell="K15" sqref="K15"/>
    </sheetView>
  </sheetViews>
  <sheetFormatPr defaultRowHeight="15" x14ac:dyDescent="0.25"/>
  <cols>
    <col min="1" max="1" width="13.140625" bestFit="1" customWidth="1"/>
    <col min="2" max="2" width="9.140625" customWidth="1"/>
    <col min="6" max="7" width="15.85546875" bestFit="1" customWidth="1"/>
  </cols>
  <sheetData>
    <row r="1" spans="1:11" x14ac:dyDescent="0.25">
      <c r="A1" t="s">
        <v>33</v>
      </c>
      <c r="B1" t="s">
        <v>32</v>
      </c>
      <c r="C1" t="s">
        <v>261</v>
      </c>
      <c r="D1" t="s">
        <v>262</v>
      </c>
      <c r="E1" t="s">
        <v>36</v>
      </c>
      <c r="F1" t="s">
        <v>37</v>
      </c>
      <c r="G1" t="s">
        <v>38</v>
      </c>
      <c r="H1" t="s">
        <v>39</v>
      </c>
      <c r="J1" t="s">
        <v>242</v>
      </c>
      <c r="K1" t="s">
        <v>249</v>
      </c>
    </row>
    <row r="2" spans="1:11" x14ac:dyDescent="0.25">
      <c r="A2" t="s">
        <v>6</v>
      </c>
      <c r="B2" t="s">
        <v>151</v>
      </c>
      <c r="C2">
        <v>51.881239999999998</v>
      </c>
      <c r="D2">
        <v>0.22320000000000001</v>
      </c>
      <c r="E2">
        <v>106</v>
      </c>
      <c r="F2" s="9">
        <v>26664.75</v>
      </c>
      <c r="H2" t="s">
        <v>42</v>
      </c>
      <c r="J2">
        <v>8907918</v>
      </c>
      <c r="K2">
        <v>1</v>
      </c>
    </row>
    <row r="3" spans="1:11" x14ac:dyDescent="0.25">
      <c r="A3" t="s">
        <v>7</v>
      </c>
      <c r="B3" t="s">
        <v>58</v>
      </c>
      <c r="C3">
        <v>52.460209999999996</v>
      </c>
      <c r="D3">
        <v>-1.7576400000000001</v>
      </c>
      <c r="E3">
        <v>99</v>
      </c>
      <c r="F3" s="9">
        <v>26664.75</v>
      </c>
      <c r="H3" t="s">
        <v>42</v>
      </c>
      <c r="J3">
        <v>1153717</v>
      </c>
      <c r="K3">
        <v>2</v>
      </c>
    </row>
    <row r="4" spans="1:11" x14ac:dyDescent="0.25">
      <c r="A4" t="s">
        <v>9</v>
      </c>
      <c r="B4" t="s">
        <v>111</v>
      </c>
      <c r="C4">
        <v>55.871940000000002</v>
      </c>
      <c r="D4">
        <v>-4.4330600000000002</v>
      </c>
      <c r="E4">
        <v>8</v>
      </c>
      <c r="F4" s="9">
        <v>26664.75</v>
      </c>
      <c r="H4" t="s">
        <v>42</v>
      </c>
      <c r="J4">
        <v>612040</v>
      </c>
      <c r="K4">
        <v>3</v>
      </c>
    </row>
    <row r="5" spans="1:11" x14ac:dyDescent="0.25">
      <c r="A5" t="s">
        <v>11</v>
      </c>
      <c r="B5" t="s">
        <v>147</v>
      </c>
      <c r="C5">
        <v>53.333329999999997</v>
      </c>
      <c r="D5">
        <v>-2.85</v>
      </c>
      <c r="E5">
        <v>26</v>
      </c>
      <c r="F5" s="9">
        <v>32987.368055555555</v>
      </c>
      <c r="H5" t="s">
        <v>42</v>
      </c>
      <c r="J5">
        <v>579256</v>
      </c>
      <c r="K5">
        <v>4</v>
      </c>
    </row>
    <row r="6" spans="1:11" x14ac:dyDescent="0.25">
      <c r="A6" t="s">
        <v>14</v>
      </c>
      <c r="B6" t="s">
        <v>67</v>
      </c>
      <c r="C6">
        <v>51.382669999999997</v>
      </c>
      <c r="D6">
        <v>-2.71909</v>
      </c>
      <c r="E6">
        <v>189</v>
      </c>
      <c r="F6" s="9">
        <v>32147.368055555555</v>
      </c>
      <c r="H6" t="s">
        <v>42</v>
      </c>
      <c r="J6">
        <v>571922</v>
      </c>
      <c r="K6">
        <v>5</v>
      </c>
    </row>
    <row r="7" spans="1:11" x14ac:dyDescent="0.25">
      <c r="A7" t="s">
        <v>16</v>
      </c>
      <c r="B7" t="s">
        <v>161</v>
      </c>
      <c r="C7">
        <v>53.353740000000002</v>
      </c>
      <c r="D7">
        <v>-2.27495</v>
      </c>
      <c r="E7">
        <v>78</v>
      </c>
      <c r="F7" s="9">
        <v>26664.75</v>
      </c>
      <c r="H7" t="s">
        <v>42</v>
      </c>
      <c r="J7">
        <v>554400</v>
      </c>
      <c r="K7">
        <v>6</v>
      </c>
    </row>
    <row r="8" spans="1:11" x14ac:dyDescent="0.25">
      <c r="A8" t="s">
        <v>21</v>
      </c>
      <c r="B8" t="s">
        <v>140</v>
      </c>
      <c r="C8">
        <v>53.861809999999998</v>
      </c>
      <c r="D8">
        <v>-1.6653</v>
      </c>
      <c r="E8">
        <v>208</v>
      </c>
      <c r="F8" s="9">
        <v>32147.243055555555</v>
      </c>
      <c r="H8" t="s">
        <v>42</v>
      </c>
      <c r="J8">
        <v>503388</v>
      </c>
      <c r="K8">
        <v>8</v>
      </c>
    </row>
    <row r="9" spans="1:11" x14ac:dyDescent="0.25">
      <c r="A9" t="s">
        <v>23</v>
      </c>
      <c r="B9" t="s">
        <v>104</v>
      </c>
      <c r="C9">
        <v>55.95</v>
      </c>
      <c r="D9">
        <v>-3.35</v>
      </c>
      <c r="E9">
        <v>41</v>
      </c>
      <c r="F9" s="9">
        <v>26664.75</v>
      </c>
      <c r="H9" t="s">
        <v>42</v>
      </c>
      <c r="J9">
        <v>488050</v>
      </c>
      <c r="K9">
        <v>9</v>
      </c>
    </row>
    <row r="10" spans="1:11" x14ac:dyDescent="0.25">
      <c r="A10" t="s">
        <v>29</v>
      </c>
      <c r="B10" t="s">
        <v>77</v>
      </c>
      <c r="C10">
        <v>51.39667</v>
      </c>
      <c r="D10">
        <v>-3.3433299999999999</v>
      </c>
      <c r="E10">
        <v>67</v>
      </c>
      <c r="F10" s="9">
        <v>26664.75</v>
      </c>
      <c r="H10" t="s">
        <v>42</v>
      </c>
      <c r="J10">
        <v>350558</v>
      </c>
      <c r="K10">
        <v>13</v>
      </c>
    </row>
    <row r="11" spans="1:11" x14ac:dyDescent="0.25">
      <c r="A11" t="s">
        <v>50</v>
      </c>
      <c r="B11" t="s">
        <v>51</v>
      </c>
      <c r="C11">
        <v>54.613460000000003</v>
      </c>
      <c r="D11">
        <v>-5.8734999999999999</v>
      </c>
      <c r="E11">
        <v>5</v>
      </c>
      <c r="F11" s="9">
        <v>26665.125</v>
      </c>
      <c r="H11" t="s">
        <v>42</v>
      </c>
      <c r="J11">
        <v>328937</v>
      </c>
      <c r="K11">
        <v>14</v>
      </c>
    </row>
    <row r="12" spans="1:11" x14ac:dyDescent="0.25">
      <c r="A12" s="10" t="s">
        <v>6</v>
      </c>
      <c r="B12" s="10" t="s">
        <v>150</v>
      </c>
      <c r="C12" s="10">
        <v>51.874720000000003</v>
      </c>
      <c r="D12" s="10">
        <v>-0.36832999999999999</v>
      </c>
      <c r="E12" s="10">
        <v>160</v>
      </c>
      <c r="F12" s="11">
        <v>32147.243055555555</v>
      </c>
      <c r="G12" s="10"/>
      <c r="H12" s="10" t="s">
        <v>42</v>
      </c>
      <c r="I12" s="10"/>
      <c r="J12" s="10">
        <v>8907918</v>
      </c>
      <c r="K12" s="10">
        <v>1</v>
      </c>
    </row>
    <row r="13" spans="1:11" x14ac:dyDescent="0.25">
      <c r="A13" s="10" t="s">
        <v>6</v>
      </c>
      <c r="B13" s="10" t="s">
        <v>149</v>
      </c>
      <c r="C13" s="10">
        <v>51.148060000000001</v>
      </c>
      <c r="D13" s="10">
        <v>-0.19028</v>
      </c>
      <c r="E13" s="10">
        <v>62</v>
      </c>
      <c r="F13" s="11">
        <v>35246.791666666664</v>
      </c>
      <c r="G13" s="10"/>
      <c r="H13" s="10" t="s">
        <v>42</v>
      </c>
      <c r="I13" s="10"/>
      <c r="J13" s="10">
        <v>8907918</v>
      </c>
      <c r="K13" s="10">
        <v>1</v>
      </c>
    </row>
    <row r="14" spans="1:11" x14ac:dyDescent="0.25">
      <c r="A14" s="10" t="s">
        <v>6</v>
      </c>
      <c r="B14" s="10" t="s">
        <v>152</v>
      </c>
      <c r="C14" s="10">
        <v>51.478520000000003</v>
      </c>
      <c r="D14" s="10">
        <v>-0.46144000000000002</v>
      </c>
      <c r="E14" s="10">
        <v>26.786363999999999</v>
      </c>
      <c r="F14" s="11">
        <v>35246.805555555555</v>
      </c>
      <c r="G14" s="10"/>
      <c r="H14" s="10" t="s">
        <v>42</v>
      </c>
      <c r="I14" s="10"/>
      <c r="J14" s="10">
        <v>8907918</v>
      </c>
      <c r="K14" s="10">
        <v>1</v>
      </c>
    </row>
    <row r="15" spans="1:11" x14ac:dyDescent="0.25">
      <c r="A15" s="10" t="s">
        <v>6</v>
      </c>
      <c r="B15" s="10" t="s">
        <v>148</v>
      </c>
      <c r="C15" s="10">
        <v>51.505279999999999</v>
      </c>
      <c r="D15" s="10">
        <v>5.5280000000000003E-2</v>
      </c>
      <c r="E15" s="10">
        <v>5</v>
      </c>
      <c r="F15" s="11">
        <v>35247</v>
      </c>
      <c r="G15" s="10"/>
      <c r="H15" s="10" t="s">
        <v>42</v>
      </c>
      <c r="I15" s="10"/>
      <c r="J15" s="10">
        <v>8907918</v>
      </c>
      <c r="K15" s="10">
        <v>1</v>
      </c>
    </row>
  </sheetData>
  <autoFilter ref="A1:K1" xr:uid="{8A87BE9A-10A6-430D-80AB-5848010A7ECB}">
    <sortState xmlns:xlrd2="http://schemas.microsoft.com/office/spreadsheetml/2017/richdata2" ref="A2:K15">
      <sortCondition descending="1" sortBy="cellColor" ref="A2:A15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BigCities</vt:lpstr>
      <vt:lpstr>WeatherStn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Sun</dc:creator>
  <cp:lastModifiedBy>Wei Sun</cp:lastModifiedBy>
  <dcterms:created xsi:type="dcterms:W3CDTF">2020-07-10T16:55:35Z</dcterms:created>
  <dcterms:modified xsi:type="dcterms:W3CDTF">2020-07-11T21:27:05Z</dcterms:modified>
</cp:coreProperties>
</file>