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5" i="1"/>
  <c r="D5" i="1"/>
  <c r="E5" i="1"/>
  <c r="B5" i="1"/>
  <c r="D33" i="1" l="1"/>
  <c r="D31" i="1"/>
  <c r="D32" i="1"/>
  <c r="D30" i="1"/>
  <c r="B33" i="1"/>
  <c r="C19" i="1"/>
  <c r="C20" i="1"/>
  <c r="C21" i="1"/>
  <c r="C22" i="1"/>
  <c r="C23" i="1"/>
  <c r="C18" i="1"/>
  <c r="B23" i="1"/>
</calcChain>
</file>

<file path=xl/sharedStrings.xml><?xml version="1.0" encoding="utf-8"?>
<sst xmlns="http://schemas.openxmlformats.org/spreadsheetml/2006/main" count="32" uniqueCount="32">
  <si>
    <t>cake Friday stats</t>
  </si>
  <si>
    <t>children in class</t>
  </si>
  <si>
    <t>cakes needed</t>
  </si>
  <si>
    <t>cakes per child</t>
  </si>
  <si>
    <t>4c</t>
  </si>
  <si>
    <t>4G</t>
  </si>
  <si>
    <t>4W</t>
  </si>
  <si>
    <t>4S</t>
  </si>
  <si>
    <t>SALES REP</t>
  </si>
  <si>
    <t>SALES</t>
  </si>
  <si>
    <t>COMMISION THIS MONTH</t>
  </si>
  <si>
    <t>EMILY</t>
  </si>
  <si>
    <t>ROB</t>
  </si>
  <si>
    <t>MICHAEL</t>
  </si>
  <si>
    <t>FRANCINE</t>
  </si>
  <si>
    <t>MIRCEA</t>
  </si>
  <si>
    <t>HELENA</t>
  </si>
  <si>
    <t>BRIDGET</t>
  </si>
  <si>
    <t>PAOLO</t>
  </si>
  <si>
    <t>TOTAL</t>
  </si>
  <si>
    <t>COMMISION RATE</t>
  </si>
  <si>
    <t>YEAR SUMMARY OF CONCERTS</t>
  </si>
  <si>
    <t>TICKET SALES</t>
  </si>
  <si>
    <t>CHRISTMAS CONCERT</t>
  </si>
  <si>
    <t>EASTER EGGSTRAVAGANZA</t>
  </si>
  <si>
    <t xml:space="preserve">SUMMER CONCERT </t>
  </si>
  <si>
    <t>CONCERT TOTALS</t>
  </si>
  <si>
    <t>ADULT TICKET PRICE</t>
  </si>
  <si>
    <t>CHILD TICKET PRICE</t>
  </si>
  <si>
    <t>ADULT SALES</t>
  </si>
  <si>
    <t>CHILD SALES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</si>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</sst>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₹&quot;\ * #,##0.00_ ;_ &quot;₹&quot;\ * \-#,##0.00_ ;_ &quot;₹&quot;\ * &quot;-&quot;??_ ;_ @_ "/>
    <numFmt numFmtId="164" formatCode="_ [$€-2]\ * #,##0.00_ ;_ [$€-2]\ * \-#,##0.00_ ;_ [$€-2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9" fontId="0" fillId="0" borderId="0" xfId="2" applyFont="1"/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20" zoomScale="130" zoomScaleNormal="130" workbookViewId="0">
      <selection activeCell="B33" sqref="B33"/>
    </sheetView>
  </sheetViews>
  <sheetFormatPr defaultRowHeight="14.4" x14ac:dyDescent="0.3"/>
  <cols>
    <col min="1" max="1" width="28.44140625" customWidth="1"/>
    <col min="2" max="2" width="14.109375" bestFit="1" customWidth="1"/>
    <col min="3" max="3" width="25.33203125" customWidth="1"/>
    <col min="4" max="4" width="11.5546875" customWidth="1"/>
  </cols>
  <sheetData>
    <row r="1" spans="1:7" x14ac:dyDescent="0.25">
      <c r="A1" t="s">
        <v>0</v>
      </c>
    </row>
    <row r="3" spans="1:7" x14ac:dyDescent="0.25">
      <c r="B3" t="s">
        <v>4</v>
      </c>
      <c r="C3" t="s">
        <v>5</v>
      </c>
      <c r="D3" t="s">
        <v>6</v>
      </c>
      <c r="E3" t="s">
        <v>7</v>
      </c>
    </row>
    <row r="4" spans="1:7" x14ac:dyDescent="0.25">
      <c r="A4" t="s">
        <v>1</v>
      </c>
      <c r="B4">
        <v>24</v>
      </c>
      <c r="C4">
        <v>22</v>
      </c>
      <c r="D4">
        <v>19</v>
      </c>
      <c r="E4">
        <v>27</v>
      </c>
    </row>
    <row r="5" spans="1:7" x14ac:dyDescent="0.25">
      <c r="A5" t="s">
        <v>2</v>
      </c>
      <c r="B5">
        <f>(B4*$B$7)+$G$6</f>
        <v>74</v>
      </c>
      <c r="C5">
        <f t="shared" ref="C5:E5" si="0">(C4*$B$7)+$G$6</f>
        <v>68</v>
      </c>
      <c r="D5">
        <f t="shared" si="0"/>
        <v>59</v>
      </c>
      <c r="E5">
        <f t="shared" si="0"/>
        <v>83</v>
      </c>
    </row>
    <row r="6" spans="1:7" x14ac:dyDescent="0.25">
      <c r="G6">
        <v>2</v>
      </c>
    </row>
    <row r="7" spans="1:7" x14ac:dyDescent="0.25">
      <c r="A7" t="s">
        <v>3</v>
      </c>
      <c r="B7">
        <v>3</v>
      </c>
    </row>
    <row r="14" spans="1:7" x14ac:dyDescent="0.25">
      <c r="A14" t="s">
        <v>8</v>
      </c>
      <c r="B14" t="s">
        <v>9</v>
      </c>
      <c r="C14" t="s">
        <v>10</v>
      </c>
      <c r="D14" t="s">
        <v>20</v>
      </c>
    </row>
    <row r="15" spans="1:7" x14ac:dyDescent="0.25">
      <c r="A15" t="s">
        <v>11</v>
      </c>
      <c r="B15" s="1">
        <v>25000</v>
      </c>
      <c r="C15" s="1">
        <f t="shared" ref="C15:C17" si="1">B15*$E$15</f>
        <v>3125</v>
      </c>
      <c r="D15" s="3"/>
      <c r="E15" s="4">
        <v>0.125</v>
      </c>
    </row>
    <row r="16" spans="1:7" x14ac:dyDescent="0.25">
      <c r="A16" t="s">
        <v>12</v>
      </c>
      <c r="B16" s="1">
        <v>19000</v>
      </c>
      <c r="C16" s="1">
        <f t="shared" si="1"/>
        <v>2375</v>
      </c>
    </row>
    <row r="17" spans="1:4" x14ac:dyDescent="0.25">
      <c r="A17" t="s">
        <v>13</v>
      </c>
      <c r="B17" s="2">
        <v>27500</v>
      </c>
      <c r="C17" s="1">
        <f t="shared" si="1"/>
        <v>3437.5</v>
      </c>
    </row>
    <row r="18" spans="1:4" x14ac:dyDescent="0.25">
      <c r="A18" t="s">
        <v>14</v>
      </c>
      <c r="B18" s="2">
        <v>14000</v>
      </c>
      <c r="C18" s="1">
        <f>B18*$E$15</f>
        <v>1750</v>
      </c>
    </row>
    <row r="19" spans="1:4" x14ac:dyDescent="0.25">
      <c r="A19" t="s">
        <v>15</v>
      </c>
      <c r="B19" s="2">
        <v>33300</v>
      </c>
      <c r="C19" s="1">
        <f t="shared" ref="C19:C23" si="2">B19*$E$15</f>
        <v>4162.5</v>
      </c>
    </row>
    <row r="20" spans="1:4" x14ac:dyDescent="0.25">
      <c r="A20" t="s">
        <v>16</v>
      </c>
      <c r="B20" s="2">
        <v>41800</v>
      </c>
      <c r="C20" s="1">
        <f t="shared" si="2"/>
        <v>5225</v>
      </c>
    </row>
    <row r="21" spans="1:4" x14ac:dyDescent="0.25">
      <c r="A21" t="s">
        <v>17</v>
      </c>
      <c r="B21" s="2">
        <v>17300</v>
      </c>
      <c r="C21" s="1">
        <f t="shared" si="2"/>
        <v>2162.5</v>
      </c>
    </row>
    <row r="22" spans="1:4" x14ac:dyDescent="0.25">
      <c r="A22" t="s">
        <v>18</v>
      </c>
      <c r="B22" s="2">
        <v>23800</v>
      </c>
      <c r="C22" s="1">
        <f t="shared" si="2"/>
        <v>2975</v>
      </c>
    </row>
    <row r="23" spans="1:4" x14ac:dyDescent="0.25">
      <c r="A23" t="s">
        <v>19</v>
      </c>
      <c r="B23" s="1">
        <f>B15+B22+B21+B20+B19+B18+B17+B16</f>
        <v>201700</v>
      </c>
      <c r="C23" s="1">
        <f t="shared" si="2"/>
        <v>25212.5</v>
      </c>
    </row>
    <row r="26" spans="1:4" x14ac:dyDescent="0.25">
      <c r="A26" t="s">
        <v>21</v>
      </c>
    </row>
    <row r="27" spans="1:4" x14ac:dyDescent="0.25">
      <c r="C27" t="s">
        <v>22</v>
      </c>
    </row>
    <row r="28" spans="1:4" x14ac:dyDescent="0.25">
      <c r="B28" t="s">
        <v>29</v>
      </c>
      <c r="C28" t="s">
        <v>30</v>
      </c>
      <c r="D28" t="s">
        <v>31</v>
      </c>
    </row>
    <row r="30" spans="1:4" x14ac:dyDescent="0.25">
      <c r="A30" t="s">
        <v>23</v>
      </c>
      <c r="B30">
        <v>120</v>
      </c>
      <c r="C30">
        <v>35</v>
      </c>
      <c r="D30" s="1">
        <f>(B30*$B$35)+(C30*$B$36)</f>
        <v>970</v>
      </c>
    </row>
    <row r="31" spans="1:4" x14ac:dyDescent="0.25">
      <c r="A31" t="s">
        <v>24</v>
      </c>
      <c r="B31">
        <v>147</v>
      </c>
      <c r="C31">
        <v>22</v>
      </c>
      <c r="D31" s="1">
        <f t="shared" ref="D31:D32" si="3">(B31*$B$35)+(C31*$B$36)</f>
        <v>1146.5</v>
      </c>
    </row>
    <row r="32" spans="1:4" x14ac:dyDescent="0.25">
      <c r="A32" t="s">
        <v>25</v>
      </c>
      <c r="B32">
        <v>191</v>
      </c>
      <c r="C32">
        <v>15</v>
      </c>
      <c r="D32" s="1">
        <f t="shared" si="3"/>
        <v>1462.5</v>
      </c>
    </row>
    <row r="33" spans="1:4" x14ac:dyDescent="0.25">
      <c r="A33" t="s">
        <v>26</v>
      </c>
      <c r="B33">
        <f>B32+B31+B30</f>
        <v>458</v>
      </c>
      <c r="C33">
        <v>72</v>
      </c>
      <c r="D33" s="1">
        <f>D32+D31+D30</f>
        <v>3579</v>
      </c>
    </row>
    <row r="35" spans="1:4" x14ac:dyDescent="0.25">
      <c r="A35" t="s">
        <v>27</v>
      </c>
      <c r="B35" s="1">
        <v>7.5</v>
      </c>
    </row>
    <row r="36" spans="1:4" x14ac:dyDescent="0.25">
      <c r="A36" t="s">
        <v>28</v>
      </c>
      <c r="B36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Tinku</cp:lastModifiedBy>
  <dcterms:created xsi:type="dcterms:W3CDTF">2024-09-04T04:42:03Z</dcterms:created>
  <dcterms:modified xsi:type="dcterms:W3CDTF">2024-09-07T08:26:43Z</dcterms:modified>
</cp:coreProperties>
</file>