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368" windowHeight="9347" activeTab="2"/>
  </bookViews>
  <sheets>
    <sheet name="mutate" sheetId="1" r:id="rId1"/>
    <sheet name="without_correct" sheetId="2" r:id="rId2"/>
    <sheet name="比较" sheetId="3" r:id="rId3"/>
  </sheets>
  <calcPr calcId="144525"/>
</workbook>
</file>

<file path=xl/sharedStrings.xml><?xml version="1.0" encoding="utf-8"?>
<sst xmlns="http://schemas.openxmlformats.org/spreadsheetml/2006/main" count="50" uniqueCount="20">
  <si>
    <t>error_class</t>
  </si>
  <si>
    <t>count</t>
  </si>
  <si>
    <t>Correct</t>
  </si>
  <si>
    <t>BoundWrongUsage</t>
  </si>
  <si>
    <t>IDNoDef</t>
  </si>
  <si>
    <t>BoundLost</t>
  </si>
  <si>
    <t>BoundRedundant</t>
  </si>
  <si>
    <t>TypeWrongUsage</t>
  </si>
  <si>
    <t>opLost</t>
  </si>
  <si>
    <t>APIcallWrongUsage</t>
  </si>
  <si>
    <t>IDWrongUsage</t>
  </si>
  <si>
    <t>BoundNotMatch</t>
  </si>
  <si>
    <t>KeyWordWrongUsage</t>
  </si>
  <si>
    <t>opWrongUsage</t>
  </si>
  <si>
    <t>opDataLost</t>
  </si>
  <si>
    <t>NotInclude</t>
  </si>
  <si>
    <t>合计</t>
  </si>
  <si>
    <t>mutate</t>
  </si>
  <si>
    <t>mutate_ids</t>
  </si>
  <si>
    <t>mutate_all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</si>
</sst>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4" borderId="6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3" borderId="5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" fillId="2" borderId="4" applyNumberFormat="0" applyAlignment="0" applyProtection="0">
      <alignment vertical="center"/>
    </xf>
    <xf numFmtId="0" fontId="8" fillId="2" borderId="6" applyNumberFormat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0" xfId="0" applyFont="1" applyFill="1" applyBorder="1" applyAlignment="1"/>
    <xf numFmtId="0" fontId="0" fillId="0" borderId="0" xfId="0" applyBorder="1"/>
    <xf numFmtId="10" fontId="2" fillId="0" borderId="0" xfId="0" applyNumberFormat="1" applyFont="1" applyFill="1" applyAlignment="1"/>
    <xf numFmtId="0" fontId="2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A1" sqref="A1:B15"/>
    </sheetView>
  </sheetViews>
  <sheetFormatPr defaultColWidth="9" defaultRowHeight="14.4" outlineLevelCol="1"/>
  <sheetData>
    <row r="1" spans="1:2">
      <c r="A1" s="2" t="s">
        <v>0</v>
      </c>
      <c r="B1" s="2" t="s">
        <v>1</v>
      </c>
    </row>
    <row r="2" spans="1:2">
      <c r="A2" t="s">
        <v>2</v>
      </c>
      <c r="B2">
        <v>25953</v>
      </c>
    </row>
    <row r="3" spans="1:2">
      <c r="A3" t="s">
        <v>3</v>
      </c>
      <c r="B3">
        <v>1002</v>
      </c>
    </row>
    <row r="4" spans="1:2">
      <c r="A4" t="s">
        <v>4</v>
      </c>
      <c r="B4">
        <v>150745</v>
      </c>
    </row>
    <row r="5" spans="1:2">
      <c r="A5" t="s">
        <v>5</v>
      </c>
      <c r="B5">
        <v>3402</v>
      </c>
    </row>
    <row r="6" spans="1:2">
      <c r="A6" t="s">
        <v>6</v>
      </c>
      <c r="B6">
        <v>4197</v>
      </c>
    </row>
    <row r="7" spans="1:2">
      <c r="A7" t="s">
        <v>7</v>
      </c>
      <c r="B7">
        <v>35</v>
      </c>
    </row>
    <row r="8" spans="1:2">
      <c r="A8" t="s">
        <v>8</v>
      </c>
      <c r="B8">
        <v>189</v>
      </c>
    </row>
    <row r="9" spans="1:2">
      <c r="A9" t="s">
        <v>9</v>
      </c>
      <c r="B9">
        <v>14807</v>
      </c>
    </row>
    <row r="10" spans="1:2">
      <c r="A10" t="s">
        <v>10</v>
      </c>
      <c r="B10">
        <v>1774</v>
      </c>
    </row>
    <row r="11" spans="1:2">
      <c r="A11" t="s">
        <v>11</v>
      </c>
      <c r="B11">
        <v>1892</v>
      </c>
    </row>
    <row r="12" spans="1:2">
      <c r="A12" t="s">
        <v>12</v>
      </c>
      <c r="B12">
        <v>4610</v>
      </c>
    </row>
    <row r="13" spans="1:2">
      <c r="A13" t="s">
        <v>13</v>
      </c>
      <c r="B13">
        <v>61012</v>
      </c>
    </row>
    <row r="14" spans="1:2">
      <c r="A14" t="s">
        <v>14</v>
      </c>
      <c r="B14">
        <v>4483</v>
      </c>
    </row>
    <row r="15" spans="1:2">
      <c r="A15" t="s">
        <v>15</v>
      </c>
      <c r="B15">
        <v>9689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workbookViewId="0">
      <selection activeCell="B15" sqref="B15"/>
    </sheetView>
  </sheetViews>
  <sheetFormatPr defaultColWidth="8.88888888888889" defaultRowHeight="14.4" outlineLevelCol="2"/>
  <sheetData>
    <row r="1" spans="1:2">
      <c r="A1" s="2" t="s">
        <v>0</v>
      </c>
      <c r="B1" s="2" t="s">
        <v>1</v>
      </c>
    </row>
    <row r="2" spans="1:3">
      <c r="A2" s="4" t="s">
        <v>9</v>
      </c>
      <c r="B2" s="4">
        <v>14807</v>
      </c>
      <c r="C2" s="5">
        <f t="shared" ref="C2:C14" si="0">B2/B$15</f>
        <v>0.0574277547442764</v>
      </c>
    </row>
    <row r="3" spans="1:3">
      <c r="A3" s="4" t="s">
        <v>5</v>
      </c>
      <c r="B3" s="4">
        <v>3402</v>
      </c>
      <c r="C3" s="5">
        <f t="shared" si="0"/>
        <v>0.0131943824974693</v>
      </c>
    </row>
    <row r="4" spans="1:3">
      <c r="A4" s="4" t="s">
        <v>11</v>
      </c>
      <c r="B4" s="4">
        <v>1892</v>
      </c>
      <c r="C4" s="5">
        <f t="shared" si="0"/>
        <v>0.00733796933721692</v>
      </c>
    </row>
    <row r="5" spans="1:3">
      <c r="A5" t="s">
        <v>6</v>
      </c>
      <c r="B5">
        <v>4197</v>
      </c>
      <c r="C5" s="5">
        <f t="shared" si="0"/>
        <v>0.0162777258500526</v>
      </c>
    </row>
    <row r="6" spans="1:3">
      <c r="A6" s="4" t="s">
        <v>3</v>
      </c>
      <c r="B6" s="4">
        <v>1002</v>
      </c>
      <c r="C6" s="5">
        <f t="shared" si="0"/>
        <v>0.00388617615004829</v>
      </c>
    </row>
    <row r="7" spans="1:3">
      <c r="A7" s="4" t="s">
        <v>4</v>
      </c>
      <c r="B7" s="4">
        <v>150745</v>
      </c>
      <c r="C7" s="5">
        <f t="shared" si="0"/>
        <v>0.584652319100827</v>
      </c>
    </row>
    <row r="8" spans="1:3">
      <c r="A8" s="4" t="s">
        <v>10</v>
      </c>
      <c r="B8" s="4">
        <v>1774</v>
      </c>
      <c r="C8" s="5">
        <f t="shared" si="0"/>
        <v>0.00688031585846872</v>
      </c>
    </row>
    <row r="9" spans="1:3">
      <c r="A9" s="4" t="s">
        <v>12</v>
      </c>
      <c r="B9" s="4">
        <v>4610</v>
      </c>
      <c r="C9" s="5">
        <f t="shared" si="0"/>
        <v>0.0178795130256713</v>
      </c>
    </row>
    <row r="10" spans="1:3">
      <c r="A10" s="4" t="s">
        <v>15</v>
      </c>
      <c r="B10" s="4">
        <v>9689</v>
      </c>
      <c r="C10" s="5">
        <f t="shared" si="0"/>
        <v>0.037578004708401</v>
      </c>
    </row>
    <row r="11" spans="1:3">
      <c r="A11" s="4" t="s">
        <v>14</v>
      </c>
      <c r="B11" s="4">
        <v>4483</v>
      </c>
      <c r="C11" s="5">
        <f t="shared" si="0"/>
        <v>0.0173869537731202</v>
      </c>
    </row>
    <row r="12" spans="1:3">
      <c r="A12" s="4" t="s">
        <v>8</v>
      </c>
      <c r="B12" s="4">
        <v>189</v>
      </c>
      <c r="C12" s="5">
        <f t="shared" si="0"/>
        <v>0.000733021249859407</v>
      </c>
    </row>
    <row r="13" spans="1:3">
      <c r="A13" s="4" t="s">
        <v>13</v>
      </c>
      <c r="B13" s="4">
        <v>61012</v>
      </c>
      <c r="C13" s="5">
        <f t="shared" si="0"/>
        <v>0.236630119028689</v>
      </c>
    </row>
    <row r="14" spans="1:3">
      <c r="A14" s="4" t="s">
        <v>7</v>
      </c>
      <c r="B14" s="4">
        <v>35</v>
      </c>
      <c r="C14" s="5">
        <f t="shared" si="0"/>
        <v>0.00013574467589989</v>
      </c>
    </row>
    <row r="15" spans="1:2">
      <c r="A15" s="6" t="s">
        <v>16</v>
      </c>
      <c r="B15" s="6">
        <f>SUM(B2:B14)</f>
        <v>257837</v>
      </c>
    </row>
  </sheetData>
  <sortState ref="A2:B14">
    <sortCondition ref="A2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abSelected="1" workbookViewId="0">
      <selection activeCell="E2" sqref="E2:E14"/>
    </sheetView>
  </sheetViews>
  <sheetFormatPr defaultColWidth="8.88888888888889" defaultRowHeight="14.4" outlineLevelCol="4"/>
  <sheetData>
    <row r="1" spans="1:4">
      <c r="A1" s="1" t="s">
        <v>0</v>
      </c>
      <c r="B1" s="1" t="s">
        <v>17</v>
      </c>
      <c r="C1" s="2" t="s">
        <v>18</v>
      </c>
      <c r="D1" t="s">
        <v>19</v>
      </c>
    </row>
    <row r="2" spans="1:5">
      <c r="A2" s="3" t="s">
        <v>9</v>
      </c>
      <c r="B2" s="3">
        <v>53615</v>
      </c>
      <c r="C2" s="4">
        <v>14807</v>
      </c>
      <c r="D2">
        <f>B2+C2</f>
        <v>68422</v>
      </c>
      <c r="E2" s="5">
        <f t="shared" ref="E2:E14" si="0">D2/D$15</f>
        <v>0.131582287487933</v>
      </c>
    </row>
    <row r="3" spans="1:5">
      <c r="A3" s="3" t="s">
        <v>5</v>
      </c>
      <c r="B3" s="3">
        <v>13823</v>
      </c>
      <c r="C3" s="4">
        <v>3402</v>
      </c>
      <c r="D3">
        <f t="shared" ref="D3:D14" si="1">B3+C3</f>
        <v>17225</v>
      </c>
      <c r="E3" s="5">
        <f t="shared" si="0"/>
        <v>0.0331253822159486</v>
      </c>
    </row>
    <row r="4" spans="1:5">
      <c r="A4" s="3" t="s">
        <v>11</v>
      </c>
      <c r="B4" s="3">
        <v>7671</v>
      </c>
      <c r="C4" s="4">
        <v>1892</v>
      </c>
      <c r="D4">
        <f t="shared" si="1"/>
        <v>9563</v>
      </c>
      <c r="E4" s="5">
        <f t="shared" si="0"/>
        <v>0.0183905968145786</v>
      </c>
    </row>
    <row r="5" spans="1:5">
      <c r="A5" s="3" t="s">
        <v>6</v>
      </c>
      <c r="B5" s="3">
        <v>17376</v>
      </c>
      <c r="C5">
        <v>4197</v>
      </c>
      <c r="D5">
        <f t="shared" si="1"/>
        <v>21573</v>
      </c>
      <c r="E5" s="5">
        <f t="shared" si="0"/>
        <v>0.0414870171578903</v>
      </c>
    </row>
    <row r="6" spans="1:5">
      <c r="A6" s="3" t="s">
        <v>3</v>
      </c>
      <c r="B6" s="3">
        <v>3672</v>
      </c>
      <c r="C6" s="4">
        <v>1002</v>
      </c>
      <c r="D6">
        <f t="shared" si="1"/>
        <v>4674</v>
      </c>
      <c r="E6" s="5">
        <f t="shared" si="0"/>
        <v>0.00898856525267599</v>
      </c>
    </row>
    <row r="7" spans="1:5">
      <c r="A7" s="3" t="s">
        <v>4</v>
      </c>
      <c r="B7" s="3">
        <v>6879</v>
      </c>
      <c r="C7" s="4">
        <v>150745</v>
      </c>
      <c r="D7">
        <f t="shared" si="1"/>
        <v>157624</v>
      </c>
      <c r="E7" s="5">
        <f t="shared" si="0"/>
        <v>0.303126574537398</v>
      </c>
    </row>
    <row r="8" spans="1:5">
      <c r="A8" s="3" t="s">
        <v>10</v>
      </c>
      <c r="B8" s="3">
        <v>5209</v>
      </c>
      <c r="C8" s="4">
        <v>1774</v>
      </c>
      <c r="D8">
        <f t="shared" si="1"/>
        <v>6983</v>
      </c>
      <c r="E8" s="5">
        <f t="shared" si="0"/>
        <v>0.0134290011038589</v>
      </c>
    </row>
    <row r="9" spans="1:5">
      <c r="A9" s="6" t="s">
        <v>12</v>
      </c>
      <c r="B9" s="6">
        <v>17338</v>
      </c>
      <c r="C9" s="4">
        <v>4610</v>
      </c>
      <c r="D9">
        <f t="shared" si="1"/>
        <v>21948</v>
      </c>
      <c r="E9" s="5">
        <f t="shared" si="0"/>
        <v>0.0422081793251461</v>
      </c>
    </row>
    <row r="10" spans="1:5">
      <c r="A10" s="3" t="s">
        <v>15</v>
      </c>
      <c r="B10" s="3">
        <v>33559</v>
      </c>
      <c r="C10" s="4">
        <v>9689</v>
      </c>
      <c r="D10">
        <f t="shared" si="1"/>
        <v>43248</v>
      </c>
      <c r="E10" s="5">
        <f t="shared" si="0"/>
        <v>0.0831701904252741</v>
      </c>
    </row>
    <row r="11" spans="1:5">
      <c r="A11" s="3" t="s">
        <v>14</v>
      </c>
      <c r="B11" s="3">
        <v>7371</v>
      </c>
      <c r="C11" s="4">
        <v>4483</v>
      </c>
      <c r="D11">
        <f t="shared" si="1"/>
        <v>11854</v>
      </c>
      <c r="E11" s="5">
        <f t="shared" si="0"/>
        <v>0.0227964168817333</v>
      </c>
    </row>
    <row r="12" spans="1:5">
      <c r="A12" s="3" t="s">
        <v>8</v>
      </c>
      <c r="B12" s="3">
        <v>458</v>
      </c>
      <c r="C12" s="4">
        <v>189</v>
      </c>
      <c r="D12">
        <f t="shared" si="1"/>
        <v>647</v>
      </c>
      <c r="E12" s="5">
        <f t="shared" si="0"/>
        <v>0.0012442451259053</v>
      </c>
    </row>
    <row r="13" spans="1:5">
      <c r="A13" s="6" t="s">
        <v>13</v>
      </c>
      <c r="B13" s="6">
        <v>95063</v>
      </c>
      <c r="C13" s="4">
        <v>61012</v>
      </c>
      <c r="D13">
        <f t="shared" si="1"/>
        <v>156075</v>
      </c>
      <c r="E13" s="5">
        <f t="shared" si="0"/>
        <v>0.300147694011854</v>
      </c>
    </row>
    <row r="14" spans="1:5">
      <c r="A14" s="3" t="s">
        <v>7</v>
      </c>
      <c r="B14" s="3">
        <v>123</v>
      </c>
      <c r="C14" s="4">
        <v>35</v>
      </c>
      <c r="D14">
        <f t="shared" si="1"/>
        <v>158</v>
      </c>
      <c r="E14" s="5">
        <f t="shared" si="0"/>
        <v>0.000303849659803767</v>
      </c>
    </row>
    <row r="15" spans="1:4">
      <c r="A15" t="s">
        <v>16</v>
      </c>
      <c r="B15" s="6">
        <f>SUM(B2:B14)</f>
        <v>262157</v>
      </c>
      <c r="C15" s="6">
        <f>SUM(C2:C14)</f>
        <v>257837</v>
      </c>
      <c r="D15" s="6">
        <f>SUM(D2:D14)</f>
        <v>519994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mutate</vt:lpstr>
      <vt:lpstr>without_correct</vt:lpstr>
      <vt:lpstr>比较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元素</cp:lastModifiedBy>
  <dcterms:created xsi:type="dcterms:W3CDTF">2021-06-18T07:47:00Z</dcterms:created>
  <dcterms:modified xsi:type="dcterms:W3CDTF">2021-06-30T08:00:31Z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