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CA" sheetId="1" r:id="rId1"/>
    <sheet name="SCA" sheetId="2" r:id="rId2"/>
    <sheet name="Result" sheetId="4" r:id="rId3"/>
    <sheet name="readme" sheetId="3" r:id="rId4"/>
  </sheets>
  <calcPr calcId="152511"/>
</workbook>
</file>

<file path=xl/calcChain.xml><?xml version="1.0" encoding="utf-8"?>
<calcChain xmlns="http://schemas.openxmlformats.org/spreadsheetml/2006/main">
  <c r="J10" i="4" l="1"/>
  <c r="J15" i="4"/>
  <c r="J20" i="4"/>
  <c r="J25" i="4"/>
  <c r="J30" i="4"/>
  <c r="J35" i="4"/>
  <c r="J40" i="4"/>
  <c r="I10" i="4"/>
  <c r="I15" i="4"/>
  <c r="I20" i="4"/>
  <c r="I25" i="4"/>
  <c r="I30" i="4"/>
  <c r="I35" i="4"/>
  <c r="I40" i="4"/>
  <c r="H10" i="4"/>
  <c r="H15" i="4"/>
  <c r="H20" i="4"/>
  <c r="H25" i="4"/>
  <c r="H30" i="4"/>
  <c r="H35" i="4"/>
  <c r="H40" i="4"/>
  <c r="G10" i="4"/>
  <c r="G15" i="4"/>
  <c r="G20" i="4"/>
  <c r="G25" i="4"/>
  <c r="G30" i="4"/>
  <c r="G35" i="4"/>
  <c r="G40" i="4"/>
  <c r="J5" i="4"/>
  <c r="T5" i="4" s="1"/>
  <c r="I5" i="4"/>
  <c r="H5" i="4"/>
  <c r="R5" i="4" s="1"/>
  <c r="G5" i="4"/>
  <c r="E35" i="4"/>
  <c r="E40" i="4"/>
  <c r="F10" i="4"/>
  <c r="F15" i="4"/>
  <c r="F20" i="4"/>
  <c r="F25" i="4"/>
  <c r="F30" i="4"/>
  <c r="F35" i="4"/>
  <c r="F40" i="4"/>
  <c r="F5" i="4"/>
  <c r="E10" i="4"/>
  <c r="E15" i="4"/>
  <c r="E20" i="4"/>
  <c r="E25" i="4"/>
  <c r="E30" i="4"/>
  <c r="E5" i="4"/>
  <c r="D10" i="4"/>
  <c r="D15" i="4"/>
  <c r="D20" i="4"/>
  <c r="D25" i="4"/>
  <c r="D30" i="4"/>
  <c r="D35" i="4"/>
  <c r="D40" i="4"/>
  <c r="D5" i="4"/>
  <c r="C15" i="4"/>
  <c r="C20" i="4"/>
  <c r="C25" i="4"/>
  <c r="C30" i="4"/>
  <c r="C35" i="4"/>
  <c r="C40" i="4"/>
  <c r="C10" i="4"/>
  <c r="C5" i="4"/>
  <c r="M5" i="4" s="1"/>
  <c r="P5" i="4" l="1"/>
  <c r="T10" i="4"/>
  <c r="M15" i="4"/>
  <c r="M10" i="4"/>
  <c r="M20" i="4"/>
  <c r="N20" i="4"/>
  <c r="N10" i="4"/>
  <c r="Q10" i="4"/>
  <c r="S5" i="4"/>
  <c r="O20" i="4"/>
  <c r="S10" i="4"/>
  <c r="N5" i="4"/>
  <c r="N15" i="4"/>
  <c r="O5" i="4"/>
  <c r="O10" i="4"/>
  <c r="P20" i="4"/>
  <c r="P10" i="4"/>
  <c r="Q5" i="4"/>
  <c r="R10" i="4"/>
  <c r="O15" i="4"/>
  <c r="S20" i="4"/>
  <c r="T20" i="4"/>
  <c r="R20" i="4"/>
  <c r="Q20" i="4"/>
  <c r="Q15" i="4"/>
  <c r="T15" i="4"/>
  <c r="AC5" i="4" s="1"/>
  <c r="S15" i="4"/>
  <c r="R15" i="4"/>
  <c r="P15" i="4"/>
  <c r="V5" i="4" l="1"/>
  <c r="Y5" i="4"/>
  <c r="W5" i="4"/>
  <c r="AA5" i="4"/>
  <c r="Z5" i="4"/>
  <c r="X5" i="4"/>
  <c r="AB5" i="4"/>
</calcChain>
</file>

<file path=xl/sharedStrings.xml><?xml version="1.0" encoding="utf-8"?>
<sst xmlns="http://schemas.openxmlformats.org/spreadsheetml/2006/main" count="115" uniqueCount="25">
  <si>
    <t>MSE</t>
  </si>
  <si>
    <t>SIR</t>
  </si>
  <si>
    <t>Cewek 1</t>
  </si>
  <si>
    <t>Cewek 2</t>
  </si>
  <si>
    <t>Cowok 1</t>
  </si>
  <si>
    <t>Cowok 2</t>
  </si>
  <si>
    <t>Vokal</t>
  </si>
  <si>
    <t>Instrumen</t>
  </si>
  <si>
    <t>Lagu 1</t>
  </si>
  <si>
    <t>Lagu 2</t>
  </si>
  <si>
    <t>GinadaBasurDasar</t>
  </si>
  <si>
    <t>GinantiPerkututDasar</t>
  </si>
  <si>
    <t>GinadaCupakDasar</t>
  </si>
  <si>
    <t>GinadaEmanEmanLinggarPetak</t>
  </si>
  <si>
    <t>GinadaBagusSemaraLinggarPetak</t>
  </si>
  <si>
    <t>GinadaCupakBasur</t>
  </si>
  <si>
    <t>GinadaCupakLinggarPetak</t>
  </si>
  <si>
    <t>GinantiLumbrahDasar</t>
  </si>
  <si>
    <t>ICA</t>
  </si>
  <si>
    <t>SCA</t>
  </si>
  <si>
    <t>Rata-rata</t>
  </si>
  <si>
    <t>Wanita 1</t>
  </si>
  <si>
    <t>Wanita 2</t>
  </si>
  <si>
    <t>Laki-laki 1</t>
  </si>
  <si>
    <t>Laki-laki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</si>
</sst>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11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3:D7"/>
    </sheetView>
  </sheetViews>
  <sheetFormatPr defaultRowHeight="15" x14ac:dyDescent="0.25"/>
  <cols>
    <col min="3" max="3" width="2" bestFit="1" customWidth="1"/>
    <col min="4" max="4" width="8.28515625" bestFit="1" customWidth="1"/>
    <col min="5" max="5" width="10.140625" bestFit="1" customWidth="1"/>
    <col min="6" max="7" width="12" bestFit="1" customWidth="1"/>
    <col min="9" max="9" width="8.28515625" bestFit="1" customWidth="1"/>
    <col min="10" max="10" width="10.140625" bestFit="1" customWidth="1"/>
    <col min="12" max="12" width="10.140625" bestFit="1" customWidth="1"/>
  </cols>
  <sheetData>
    <row r="1" spans="1:12" x14ac:dyDescent="0.25">
      <c r="A1" s="9"/>
      <c r="B1" s="9"/>
      <c r="C1" s="9"/>
      <c r="D1" s="9" t="s">
        <v>0</v>
      </c>
      <c r="E1" s="9"/>
      <c r="F1" s="9" t="s">
        <v>1</v>
      </c>
      <c r="G1" s="9"/>
      <c r="I1" s="9"/>
      <c r="J1" s="9"/>
      <c r="K1" s="9"/>
      <c r="L1" s="9"/>
    </row>
    <row r="2" spans="1:12" x14ac:dyDescent="0.25">
      <c r="A2" s="9"/>
      <c r="B2" s="9"/>
      <c r="C2" s="9"/>
      <c r="D2" t="s">
        <v>6</v>
      </c>
      <c r="E2" t="s">
        <v>7</v>
      </c>
      <c r="F2" t="s">
        <v>6</v>
      </c>
      <c r="G2" t="s">
        <v>7</v>
      </c>
    </row>
    <row r="3" spans="1:12" x14ac:dyDescent="0.25">
      <c r="A3" s="8" t="s">
        <v>2</v>
      </c>
      <c r="B3" s="8" t="s">
        <v>8</v>
      </c>
      <c r="C3">
        <v>1</v>
      </c>
      <c r="D3" s="1">
        <v>1.42194483198837E-5</v>
      </c>
      <c r="E3" s="1">
        <v>5.1596344706750899E-6</v>
      </c>
      <c r="F3">
        <v>48.471172528522402</v>
      </c>
      <c r="G3">
        <v>52.873810644564699</v>
      </c>
      <c r="I3" s="10"/>
      <c r="J3" s="10"/>
      <c r="K3" s="8"/>
      <c r="L3" s="8"/>
    </row>
    <row r="4" spans="1:12" x14ac:dyDescent="0.25">
      <c r="A4" s="8"/>
      <c r="B4" s="8"/>
      <c r="C4">
        <v>2</v>
      </c>
      <c r="D4" s="1">
        <v>2.2966573324129E-5</v>
      </c>
      <c r="E4" s="1">
        <v>2.94474923998548E-6</v>
      </c>
      <c r="F4">
        <v>46.389037979019299</v>
      </c>
      <c r="G4">
        <v>55.309516816331701</v>
      </c>
      <c r="I4" s="10"/>
      <c r="J4" s="10"/>
      <c r="K4" s="8"/>
      <c r="L4" s="8"/>
    </row>
    <row r="5" spans="1:12" x14ac:dyDescent="0.25">
      <c r="A5" s="8"/>
      <c r="B5" s="8"/>
      <c r="C5">
        <v>3</v>
      </c>
      <c r="D5" s="1">
        <v>2.61058452465772E-5</v>
      </c>
      <c r="E5" s="1">
        <v>3.0171626683400098E-6</v>
      </c>
      <c r="F5">
        <v>45.832622407799597</v>
      </c>
      <c r="G5">
        <v>55.204012744925599</v>
      </c>
      <c r="I5" s="10"/>
      <c r="J5" s="10"/>
      <c r="K5" s="8"/>
      <c r="L5" s="8"/>
    </row>
    <row r="6" spans="1:12" x14ac:dyDescent="0.25">
      <c r="A6" s="8"/>
      <c r="B6" s="8"/>
      <c r="C6">
        <v>4</v>
      </c>
      <c r="D6" s="1">
        <v>2.8847493769026799E-5</v>
      </c>
      <c r="E6" s="1">
        <v>4.1693804084485704E-6</v>
      </c>
      <c r="F6">
        <v>45.398919117824803</v>
      </c>
      <c r="G6">
        <v>53.799284786436402</v>
      </c>
      <c r="I6" s="10"/>
      <c r="J6" s="10"/>
      <c r="K6" s="8"/>
      <c r="L6" s="8"/>
    </row>
    <row r="7" spans="1:12" x14ac:dyDescent="0.25">
      <c r="A7" s="8"/>
      <c r="B7" s="8"/>
      <c r="C7">
        <v>5</v>
      </c>
      <c r="D7" s="1">
        <v>2.57910969629824E-5</v>
      </c>
      <c r="E7" s="1">
        <v>3.7169296452758598E-6</v>
      </c>
      <c r="F7">
        <v>45.885301857861101</v>
      </c>
      <c r="G7">
        <v>54.298156592318598</v>
      </c>
      <c r="I7" s="10"/>
      <c r="J7" s="10"/>
      <c r="K7" s="8"/>
      <c r="L7" s="8"/>
    </row>
    <row r="8" spans="1:12" x14ac:dyDescent="0.25">
      <c r="A8" s="8"/>
      <c r="B8" s="8" t="s">
        <v>9</v>
      </c>
      <c r="C8">
        <v>1</v>
      </c>
      <c r="D8" s="1">
        <v>1.6766016356210899E-5</v>
      </c>
      <c r="E8" s="1">
        <v>1.70583951814545E-5</v>
      </c>
      <c r="F8">
        <v>47.755701144979099</v>
      </c>
      <c r="G8">
        <v>47.680618287735399</v>
      </c>
      <c r="I8" s="10"/>
      <c r="J8" s="10"/>
      <c r="K8" s="8"/>
      <c r="L8" s="8"/>
    </row>
    <row r="9" spans="1:12" x14ac:dyDescent="0.25">
      <c r="A9" s="8"/>
      <c r="B9" s="8"/>
      <c r="C9">
        <v>2</v>
      </c>
      <c r="D9" s="1">
        <v>3.8941236349123797E-5</v>
      </c>
      <c r="E9" s="1">
        <v>6.5778561156684499E-6</v>
      </c>
      <c r="F9">
        <v>44.095902641390801</v>
      </c>
      <c r="G9">
        <v>51.819156305272202</v>
      </c>
      <c r="I9" s="10"/>
      <c r="J9" s="10"/>
      <c r="K9" s="8"/>
      <c r="L9" s="8"/>
    </row>
    <row r="10" spans="1:12" x14ac:dyDescent="0.25">
      <c r="A10" s="8"/>
      <c r="B10" s="8"/>
      <c r="C10">
        <v>3</v>
      </c>
      <c r="D10" s="1">
        <v>3.1701199460960498E-5</v>
      </c>
      <c r="E10" s="1">
        <v>1.6370609183834599E-6</v>
      </c>
      <c r="F10">
        <v>44.989243053083797</v>
      </c>
      <c r="G10">
        <v>57.859351593018403</v>
      </c>
      <c r="I10" s="10"/>
      <c r="J10" s="10"/>
      <c r="K10" s="8"/>
      <c r="L10" s="8"/>
    </row>
    <row r="11" spans="1:12" x14ac:dyDescent="0.25">
      <c r="A11" s="8"/>
      <c r="B11" s="8"/>
      <c r="C11">
        <v>4</v>
      </c>
      <c r="D11" s="1">
        <v>3.5478200781808397E-5</v>
      </c>
      <c r="E11" s="1">
        <v>5.3232813545968305E-7</v>
      </c>
      <c r="F11">
        <v>44.500384128072</v>
      </c>
      <c r="G11">
        <v>62.738205791926902</v>
      </c>
      <c r="I11" s="10"/>
      <c r="J11" s="10"/>
      <c r="K11" s="8"/>
      <c r="L11" s="8"/>
    </row>
    <row r="12" spans="1:12" x14ac:dyDescent="0.25">
      <c r="A12" s="8"/>
      <c r="B12" s="8"/>
      <c r="C12">
        <v>5</v>
      </c>
      <c r="D12" s="1">
        <v>3.2303949511722102E-5</v>
      </c>
      <c r="E12" s="1">
        <v>9.1221290660840295E-7</v>
      </c>
      <c r="F12">
        <v>44.907443771646001</v>
      </c>
      <c r="G12">
        <v>60.399037873580099</v>
      </c>
      <c r="I12" s="10"/>
      <c r="J12" s="10"/>
      <c r="K12" s="8"/>
      <c r="L12" s="8"/>
    </row>
    <row r="13" spans="1:12" x14ac:dyDescent="0.25">
      <c r="A13" s="8" t="s">
        <v>3</v>
      </c>
      <c r="B13" s="8" t="s">
        <v>8</v>
      </c>
      <c r="C13">
        <v>1</v>
      </c>
      <c r="D13" s="1">
        <v>5.0121430581852498E-5</v>
      </c>
      <c r="E13" s="1">
        <v>1.0477811042725699E-6</v>
      </c>
      <c r="F13">
        <v>42.999765417294</v>
      </c>
      <c r="G13">
        <v>59.797294379019498</v>
      </c>
      <c r="I13" s="10"/>
      <c r="J13" s="10"/>
      <c r="K13" s="8"/>
      <c r="L13" s="8"/>
    </row>
    <row r="14" spans="1:12" x14ac:dyDescent="0.25">
      <c r="A14" s="8"/>
      <c r="B14" s="8"/>
      <c r="C14">
        <v>2</v>
      </c>
      <c r="D14" s="1">
        <v>4.8103736008009703E-5</v>
      </c>
      <c r="E14" s="1">
        <v>1.5117487636691601E-6</v>
      </c>
      <c r="F14">
        <v>43.178211925522803</v>
      </c>
      <c r="G14">
        <v>58.205203778944202</v>
      </c>
      <c r="I14" s="10"/>
      <c r="J14" s="10"/>
      <c r="K14" s="8"/>
      <c r="L14" s="8"/>
    </row>
    <row r="15" spans="1:12" x14ac:dyDescent="0.25">
      <c r="A15" s="8"/>
      <c r="B15" s="8"/>
      <c r="C15">
        <v>3</v>
      </c>
      <c r="D15" s="1">
        <v>5.2265871662175797E-5</v>
      </c>
      <c r="E15" s="1">
        <v>1.1006250070972299E-6</v>
      </c>
      <c r="F15">
        <v>42.817818022772798</v>
      </c>
      <c r="G15">
        <v>59.583606238881501</v>
      </c>
      <c r="I15" s="10"/>
      <c r="J15" s="10"/>
      <c r="K15" s="8"/>
      <c r="L15" s="8"/>
    </row>
    <row r="16" spans="1:12" x14ac:dyDescent="0.25">
      <c r="A16" s="8"/>
      <c r="B16" s="8"/>
      <c r="C16">
        <v>4</v>
      </c>
      <c r="D16" s="1">
        <v>5.3988653297320401E-5</v>
      </c>
      <c r="E16" s="1">
        <v>1.0262465066393599E-6</v>
      </c>
      <c r="F16">
        <v>42.676975055133198</v>
      </c>
      <c r="G16">
        <v>59.887483082158099</v>
      </c>
      <c r="I16" s="10"/>
      <c r="J16" s="10"/>
      <c r="K16" s="8"/>
      <c r="L16" s="8"/>
    </row>
    <row r="17" spans="1:12" x14ac:dyDescent="0.25">
      <c r="A17" s="8"/>
      <c r="B17" s="8"/>
      <c r="C17">
        <v>5</v>
      </c>
      <c r="D17" s="1">
        <v>5.2831351912898198E-5</v>
      </c>
      <c r="E17" s="1">
        <v>9.4567143132597303E-7</v>
      </c>
      <c r="F17">
        <v>42.7710827591537</v>
      </c>
      <c r="G17">
        <v>60.242597307743203</v>
      </c>
      <c r="I17" s="10"/>
      <c r="J17" s="10"/>
      <c r="K17" s="8"/>
      <c r="L17" s="8"/>
    </row>
    <row r="18" spans="1:12" x14ac:dyDescent="0.25">
      <c r="A18" s="8"/>
      <c r="B18" s="8" t="s">
        <v>9</v>
      </c>
      <c r="C18">
        <v>1</v>
      </c>
      <c r="D18" s="1">
        <v>2.0252616205946199E-5</v>
      </c>
      <c r="E18" s="1">
        <v>6.9253409353598799E-7</v>
      </c>
      <c r="F18">
        <v>46.9351886724357</v>
      </c>
      <c r="G18">
        <v>61.5955884136809</v>
      </c>
      <c r="I18" s="10"/>
      <c r="J18" s="10"/>
      <c r="K18" s="8"/>
      <c r="L18" s="8"/>
    </row>
    <row r="19" spans="1:12" x14ac:dyDescent="0.25">
      <c r="A19" s="8"/>
      <c r="B19" s="8"/>
      <c r="C19">
        <v>2</v>
      </c>
      <c r="D19" s="1">
        <v>1.9675153895164801E-5</v>
      </c>
      <c r="E19" s="1">
        <v>5.3463542658334101E-7</v>
      </c>
      <c r="F19">
        <v>47.060818619900097</v>
      </c>
      <c r="G19">
        <v>62.7194226694143</v>
      </c>
      <c r="I19" s="10"/>
      <c r="J19" s="10"/>
      <c r="K19" s="8"/>
      <c r="L19" s="8"/>
    </row>
    <row r="20" spans="1:12" x14ac:dyDescent="0.25">
      <c r="A20" s="8"/>
      <c r="B20" s="8"/>
      <c r="C20">
        <v>3</v>
      </c>
      <c r="D20" s="1">
        <v>2.9111034082536899E-5</v>
      </c>
      <c r="E20" s="1">
        <v>6.1071899623488405E-7</v>
      </c>
      <c r="F20">
        <v>45.359423672728603</v>
      </c>
      <c r="G20">
        <v>62.141585711918196</v>
      </c>
      <c r="I20" s="10"/>
      <c r="J20" s="10"/>
      <c r="K20" s="8"/>
      <c r="L20" s="8"/>
    </row>
    <row r="21" spans="1:12" x14ac:dyDescent="0.25">
      <c r="A21" s="8"/>
      <c r="B21" s="8"/>
      <c r="C21">
        <v>4</v>
      </c>
      <c r="D21" s="1">
        <v>2.6258743568134699E-5</v>
      </c>
      <c r="E21" s="1">
        <v>3.8238153112208202E-7</v>
      </c>
      <c r="F21">
        <v>45.8072605792971</v>
      </c>
      <c r="G21">
        <v>64.175030921424494</v>
      </c>
      <c r="I21" s="10"/>
      <c r="J21" s="10"/>
      <c r="K21" s="8"/>
      <c r="L21" s="8"/>
    </row>
    <row r="22" spans="1:12" x14ac:dyDescent="0.25">
      <c r="A22" s="8"/>
      <c r="B22" s="8"/>
      <c r="C22">
        <v>5</v>
      </c>
      <c r="D22" s="1">
        <v>3.3835563169967302E-5</v>
      </c>
      <c r="E22" s="1">
        <v>5.1045052452694599E-7</v>
      </c>
      <c r="F22">
        <v>44.706265905836801</v>
      </c>
      <c r="G22">
        <v>62.9204634557749</v>
      </c>
      <c r="I22" s="10"/>
      <c r="J22" s="10"/>
      <c r="K22" s="8"/>
      <c r="L22" s="8"/>
    </row>
    <row r="23" spans="1:12" x14ac:dyDescent="0.25">
      <c r="A23" s="8" t="s">
        <v>4</v>
      </c>
      <c r="B23" s="8" t="s">
        <v>8</v>
      </c>
      <c r="C23">
        <v>1</v>
      </c>
      <c r="D23" s="1">
        <v>2.21170628301523E-5</v>
      </c>
      <c r="E23" s="1">
        <v>7.2333427174449404E-7</v>
      </c>
      <c r="F23">
        <v>46.552725483146098</v>
      </c>
      <c r="G23">
        <v>61.406609574427499</v>
      </c>
      <c r="I23" s="10"/>
      <c r="J23" s="10"/>
      <c r="K23" s="8"/>
      <c r="L23" s="8"/>
    </row>
    <row r="24" spans="1:12" x14ac:dyDescent="0.25">
      <c r="A24" s="8"/>
      <c r="B24" s="8"/>
      <c r="C24">
        <v>2</v>
      </c>
      <c r="D24" s="1">
        <v>2.1573939895989399E-5</v>
      </c>
      <c r="E24" s="1">
        <v>6.7937902859125404E-7</v>
      </c>
      <c r="F24">
        <v>46.660705355262301</v>
      </c>
      <c r="G24">
        <v>61.678878632764999</v>
      </c>
      <c r="I24" s="10"/>
      <c r="J24" s="10"/>
      <c r="K24" s="8"/>
      <c r="L24" s="8"/>
    </row>
    <row r="25" spans="1:12" x14ac:dyDescent="0.25">
      <c r="A25" s="8"/>
      <c r="B25" s="8"/>
      <c r="C25">
        <v>3</v>
      </c>
      <c r="D25" s="1">
        <v>2.1241374890032899E-5</v>
      </c>
      <c r="E25" s="1">
        <v>7.1171163976982597E-7</v>
      </c>
      <c r="F25">
        <v>46.728173761108302</v>
      </c>
      <c r="G25">
        <v>61.476959313959597</v>
      </c>
      <c r="I25" s="10"/>
      <c r="J25" s="10"/>
      <c r="K25" s="8"/>
      <c r="L25" s="8"/>
    </row>
    <row r="26" spans="1:12" x14ac:dyDescent="0.25">
      <c r="A26" s="8"/>
      <c r="B26" s="8"/>
      <c r="C26">
        <v>4</v>
      </c>
      <c r="D26" s="1">
        <v>1.86115873393884E-5</v>
      </c>
      <c r="E26" s="1">
        <v>8.8264826857993699E-7</v>
      </c>
      <c r="F26">
        <v>47.3021658531421</v>
      </c>
      <c r="G26">
        <v>60.542123263736201</v>
      </c>
      <c r="I26" s="10"/>
      <c r="J26" s="10"/>
      <c r="K26" s="8"/>
      <c r="L26" s="8"/>
    </row>
    <row r="27" spans="1:12" x14ac:dyDescent="0.25">
      <c r="A27" s="8"/>
      <c r="B27" s="8"/>
      <c r="C27">
        <v>5</v>
      </c>
      <c r="D27" s="1">
        <v>3.3764768960364897E-5</v>
      </c>
      <c r="E27" s="1">
        <v>8.9978616423499896E-7</v>
      </c>
      <c r="F27">
        <v>44.715362176476901</v>
      </c>
      <c r="G27">
        <v>60.458606891462097</v>
      </c>
      <c r="I27" s="10"/>
      <c r="J27" s="10"/>
      <c r="K27" s="8"/>
      <c r="L27" s="8"/>
    </row>
    <row r="28" spans="1:12" x14ac:dyDescent="0.25">
      <c r="A28" s="8"/>
      <c r="B28" s="8" t="s">
        <v>9</v>
      </c>
      <c r="C28">
        <v>1</v>
      </c>
      <c r="D28" s="1">
        <v>2.5336591372496199E-5</v>
      </c>
      <c r="E28" s="1">
        <v>5.3550420666598305E-7</v>
      </c>
      <c r="F28">
        <v>45.962518128025998</v>
      </c>
      <c r="G28">
        <v>62.712371132081302</v>
      </c>
      <c r="I28" s="10"/>
      <c r="J28" s="10"/>
      <c r="K28" s="8"/>
      <c r="L28" s="8"/>
    </row>
    <row r="29" spans="1:12" x14ac:dyDescent="0.25">
      <c r="A29" s="8"/>
      <c r="B29" s="8"/>
      <c r="C29">
        <v>2</v>
      </c>
      <c r="D29" s="1">
        <v>1.68555708590943E-5</v>
      </c>
      <c r="E29" s="1">
        <v>5.27901456740288E-7</v>
      </c>
      <c r="F29">
        <v>47.732565343470199</v>
      </c>
      <c r="G29">
        <v>62.774471395648703</v>
      </c>
      <c r="I29" s="10"/>
      <c r="J29" s="10"/>
      <c r="K29" s="8"/>
      <c r="L29" s="8"/>
    </row>
    <row r="30" spans="1:12" x14ac:dyDescent="0.25">
      <c r="A30" s="8"/>
      <c r="B30" s="8"/>
      <c r="C30">
        <v>3</v>
      </c>
      <c r="D30" s="1">
        <v>2.1823822221565699E-5</v>
      </c>
      <c r="E30" s="1">
        <v>6.0006007146162097E-7</v>
      </c>
      <c r="F30">
        <v>46.610691848034598</v>
      </c>
      <c r="G30">
        <v>62.2180527061902</v>
      </c>
      <c r="I30" s="10"/>
      <c r="J30" s="10"/>
      <c r="K30" s="8"/>
      <c r="L30" s="8"/>
    </row>
    <row r="31" spans="1:12" x14ac:dyDescent="0.25">
      <c r="A31" s="8"/>
      <c r="B31" s="8"/>
      <c r="C31">
        <v>4</v>
      </c>
      <c r="D31" s="1">
        <v>3.19168156442042E-5</v>
      </c>
      <c r="E31" s="1">
        <v>5.1815074729853001E-7</v>
      </c>
      <c r="F31">
        <v>44.959804449258399</v>
      </c>
      <c r="G31">
        <v>62.855438711515298</v>
      </c>
      <c r="I31" s="10"/>
      <c r="J31" s="10"/>
      <c r="K31" s="8"/>
      <c r="L31" s="8"/>
    </row>
    <row r="32" spans="1:12" x14ac:dyDescent="0.25">
      <c r="A32" s="8"/>
      <c r="B32" s="8"/>
      <c r="C32">
        <v>5</v>
      </c>
      <c r="D32" s="1">
        <v>3.0498221231530001E-5</v>
      </c>
      <c r="E32" s="1">
        <v>4.1131263313272701E-7</v>
      </c>
      <c r="F32">
        <v>45.157254895666</v>
      </c>
      <c r="G32">
        <v>63.858279512844597</v>
      </c>
      <c r="I32" s="10"/>
      <c r="J32" s="10"/>
      <c r="K32" s="8"/>
      <c r="L32" s="8"/>
    </row>
    <row r="33" spans="1:12" x14ac:dyDescent="0.25">
      <c r="A33" s="8" t="s">
        <v>5</v>
      </c>
      <c r="B33" s="8" t="s">
        <v>8</v>
      </c>
      <c r="C33">
        <v>1</v>
      </c>
      <c r="D33" s="1">
        <v>9.3295375916319903E-5</v>
      </c>
      <c r="E33" s="1">
        <v>8.4367044241462199E-7</v>
      </c>
      <c r="F33">
        <v>40.301398810529903</v>
      </c>
      <c r="G33">
        <v>60.738271659231202</v>
      </c>
      <c r="I33" s="10"/>
      <c r="J33" s="10"/>
      <c r="K33" s="8"/>
      <c r="L33" s="8"/>
    </row>
    <row r="34" spans="1:12" x14ac:dyDescent="0.25">
      <c r="A34" s="8"/>
      <c r="B34" s="8"/>
      <c r="C34">
        <v>2</v>
      </c>
      <c r="D34" s="1">
        <v>6.9624495698159504E-5</v>
      </c>
      <c r="E34" s="1">
        <v>1.0783057949552299E-6</v>
      </c>
      <c r="F34">
        <v>41.572379374742198</v>
      </c>
      <c r="G34">
        <v>59.672580608293401</v>
      </c>
      <c r="I34" s="10"/>
      <c r="J34" s="10"/>
      <c r="K34" s="8"/>
      <c r="L34" s="8"/>
    </row>
    <row r="35" spans="1:12" x14ac:dyDescent="0.25">
      <c r="A35" s="8"/>
      <c r="B35" s="8"/>
      <c r="C35">
        <v>3</v>
      </c>
      <c r="D35" s="1">
        <v>6.1729882076123899E-5</v>
      </c>
      <c r="E35" s="1">
        <v>1.30238375542016E-6</v>
      </c>
      <c r="F35">
        <v>42.095045526738602</v>
      </c>
      <c r="G35">
        <v>58.852610293585698</v>
      </c>
      <c r="I35" s="10"/>
      <c r="J35" s="10"/>
      <c r="K35" s="8"/>
      <c r="L35" s="8"/>
    </row>
    <row r="36" spans="1:12" x14ac:dyDescent="0.25">
      <c r="A36" s="8"/>
      <c r="B36" s="8"/>
      <c r="C36">
        <v>4</v>
      </c>
      <c r="D36" s="1">
        <v>5.8390192254397198E-5</v>
      </c>
      <c r="E36" s="1">
        <v>8.1572464962475904E-7</v>
      </c>
      <c r="F36">
        <v>42.336600947968897</v>
      </c>
      <c r="G36">
        <v>60.884564139533801</v>
      </c>
      <c r="I36" s="10"/>
      <c r="J36" s="10"/>
      <c r="K36" s="8"/>
      <c r="L36" s="8"/>
    </row>
    <row r="37" spans="1:12" x14ac:dyDescent="0.25">
      <c r="A37" s="8"/>
      <c r="B37" s="8"/>
      <c r="C37">
        <v>5</v>
      </c>
      <c r="D37" s="1">
        <v>3.7876823174136102E-5</v>
      </c>
      <c r="E37" s="1">
        <v>1.25202716688076E-6</v>
      </c>
      <c r="F37">
        <v>44.216264535283102</v>
      </c>
      <c r="G37">
        <v>59.023862475645601</v>
      </c>
      <c r="I37" s="10"/>
      <c r="J37" s="10"/>
      <c r="K37" s="8"/>
      <c r="L37" s="8"/>
    </row>
    <row r="38" spans="1:12" x14ac:dyDescent="0.25">
      <c r="A38" s="8"/>
      <c r="B38" s="8" t="s">
        <v>9</v>
      </c>
      <c r="C38">
        <v>1</v>
      </c>
      <c r="D38" s="1">
        <v>4.2494619490436701E-5</v>
      </c>
      <c r="E38" s="1">
        <v>5.2111212190296296E-7</v>
      </c>
      <c r="F38">
        <v>43.716660552094602</v>
      </c>
      <c r="G38">
        <v>62.8306882433019</v>
      </c>
      <c r="I38" s="10"/>
      <c r="J38" s="10"/>
      <c r="K38" s="8"/>
      <c r="L38" s="8"/>
    </row>
    <row r="39" spans="1:12" x14ac:dyDescent="0.25">
      <c r="A39" s="8"/>
      <c r="B39" s="8"/>
      <c r="C39">
        <v>2</v>
      </c>
      <c r="D39" s="1">
        <v>5.6934988400609901E-5</v>
      </c>
      <c r="E39" s="1">
        <v>5.2180450019385402E-7</v>
      </c>
      <c r="F39">
        <v>42.446207634930502</v>
      </c>
      <c r="G39">
        <v>62.824921797376497</v>
      </c>
      <c r="I39" s="10"/>
      <c r="J39" s="10"/>
      <c r="K39" s="8"/>
      <c r="L39" s="8"/>
    </row>
    <row r="40" spans="1:12" x14ac:dyDescent="0.25">
      <c r="A40" s="8"/>
      <c r="B40" s="8"/>
      <c r="C40">
        <v>3</v>
      </c>
      <c r="D40" s="1">
        <v>4.0333391900961602E-5</v>
      </c>
      <c r="E40" s="1">
        <v>5.0814139540457901E-7</v>
      </c>
      <c r="F40">
        <v>43.943352537690103</v>
      </c>
      <c r="G40">
        <v>62.940154241342</v>
      </c>
      <c r="I40" s="10"/>
      <c r="J40" s="10"/>
      <c r="K40" s="8"/>
      <c r="L40" s="8"/>
    </row>
    <row r="41" spans="1:12" x14ac:dyDescent="0.25">
      <c r="A41" s="8"/>
      <c r="B41" s="8"/>
      <c r="C41">
        <v>4</v>
      </c>
      <c r="D41" s="1">
        <v>4.5365343047037998E-5</v>
      </c>
      <c r="E41" s="1">
        <v>5.7598211346462498E-7</v>
      </c>
      <c r="F41">
        <v>43.4327580069384</v>
      </c>
      <c r="G41">
        <v>62.395910029382897</v>
      </c>
      <c r="I41" s="10"/>
      <c r="J41" s="10"/>
      <c r="K41" s="8"/>
      <c r="L41" s="8"/>
    </row>
    <row r="42" spans="1:12" x14ac:dyDescent="0.25">
      <c r="A42" s="8"/>
      <c r="B42" s="8"/>
      <c r="C42">
        <v>5</v>
      </c>
      <c r="D42" s="1">
        <v>3.2115894785706697E-5</v>
      </c>
      <c r="E42" s="1">
        <v>5.5567014785705298E-7</v>
      </c>
      <c r="F42">
        <v>44.932799735383597</v>
      </c>
      <c r="G42">
        <v>62.551829340931398</v>
      </c>
      <c r="I42" s="10"/>
      <c r="J42" s="10"/>
      <c r="K42" s="8"/>
      <c r="L42" s="8"/>
    </row>
  </sheetData>
  <mergeCells count="49">
    <mergeCell ref="K38:K42"/>
    <mergeCell ref="L8:L12"/>
    <mergeCell ref="L13:L17"/>
    <mergeCell ref="L18:L22"/>
    <mergeCell ref="L23:L27"/>
    <mergeCell ref="L28:L32"/>
    <mergeCell ref="L33:L37"/>
    <mergeCell ref="L38:L42"/>
    <mergeCell ref="K8:K12"/>
    <mergeCell ref="K13:K17"/>
    <mergeCell ref="K18:K22"/>
    <mergeCell ref="K23:K27"/>
    <mergeCell ref="K28:K32"/>
    <mergeCell ref="K33:K37"/>
    <mergeCell ref="I38:I42"/>
    <mergeCell ref="J8:J12"/>
    <mergeCell ref="J13:J17"/>
    <mergeCell ref="J18:J22"/>
    <mergeCell ref="J23:J27"/>
    <mergeCell ref="J28:J32"/>
    <mergeCell ref="J33:J37"/>
    <mergeCell ref="J38:J42"/>
    <mergeCell ref="I8:I12"/>
    <mergeCell ref="I13:I17"/>
    <mergeCell ref="I18:I22"/>
    <mergeCell ref="I23:I27"/>
    <mergeCell ref="I28:I32"/>
    <mergeCell ref="I33:I37"/>
    <mergeCell ref="I1:J1"/>
    <mergeCell ref="K1:L1"/>
    <mergeCell ref="I3:I7"/>
    <mergeCell ref="J3:J7"/>
    <mergeCell ref="K3:K7"/>
    <mergeCell ref="L3:L7"/>
    <mergeCell ref="A3:A12"/>
    <mergeCell ref="A23:A32"/>
    <mergeCell ref="A33:A42"/>
    <mergeCell ref="D1:E1"/>
    <mergeCell ref="F1:G1"/>
    <mergeCell ref="B3:B7"/>
    <mergeCell ref="B8:B12"/>
    <mergeCell ref="B13:B17"/>
    <mergeCell ref="B18:B22"/>
    <mergeCell ref="A1:C2"/>
    <mergeCell ref="B23:B27"/>
    <mergeCell ref="B28:B32"/>
    <mergeCell ref="B33:B37"/>
    <mergeCell ref="B38:B42"/>
    <mergeCell ref="A13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3" sqref="E3"/>
    </sheetView>
  </sheetViews>
  <sheetFormatPr defaultRowHeight="15" x14ac:dyDescent="0.25"/>
  <cols>
    <col min="2" max="2" width="6.42578125" bestFit="1" customWidth="1"/>
    <col min="3" max="3" width="2" bestFit="1" customWidth="1"/>
    <col min="4" max="4" width="8.28515625" bestFit="1" customWidth="1"/>
    <col min="5" max="5" width="10.140625" bestFit="1" customWidth="1"/>
    <col min="6" max="7" width="12" bestFit="1" customWidth="1"/>
  </cols>
  <sheetData>
    <row r="1" spans="1:7" x14ac:dyDescent="0.25">
      <c r="A1" s="9"/>
      <c r="B1" s="9"/>
      <c r="C1" s="9"/>
      <c r="D1" s="9" t="s">
        <v>0</v>
      </c>
      <c r="E1" s="9"/>
      <c r="F1" s="9" t="s">
        <v>1</v>
      </c>
      <c r="G1" s="9"/>
    </row>
    <row r="2" spans="1:7" x14ac:dyDescent="0.25">
      <c r="A2" s="9"/>
      <c r="B2" s="9"/>
      <c r="C2" s="9"/>
      <c r="D2" t="s">
        <v>6</v>
      </c>
      <c r="E2" t="s">
        <v>7</v>
      </c>
      <c r="F2" t="s">
        <v>6</v>
      </c>
      <c r="G2" t="s">
        <v>7</v>
      </c>
    </row>
    <row r="3" spans="1:7" x14ac:dyDescent="0.25">
      <c r="A3" s="8" t="s">
        <v>2</v>
      </c>
      <c r="B3" s="8" t="s">
        <v>8</v>
      </c>
      <c r="C3">
        <v>1</v>
      </c>
      <c r="D3" s="1">
        <v>1.42194466281917E-5</v>
      </c>
      <c r="E3" s="1">
        <v>5.1596354891810601E-6</v>
      </c>
      <c r="F3">
        <v>48.471173045203898</v>
      </c>
      <c r="G3">
        <v>52.8738097872724</v>
      </c>
    </row>
    <row r="4" spans="1:7" x14ac:dyDescent="0.25">
      <c r="A4" s="8"/>
      <c r="B4" s="8"/>
      <c r="C4">
        <v>2</v>
      </c>
      <c r="D4" s="1">
        <v>2.29665741153685E-5</v>
      </c>
      <c r="E4" s="1">
        <v>2.9447489032922801E-6</v>
      </c>
      <c r="F4">
        <v>46.389037829397097</v>
      </c>
      <c r="G4">
        <v>55.3095173128902</v>
      </c>
    </row>
    <row r="5" spans="1:7" x14ac:dyDescent="0.25">
      <c r="A5" s="8"/>
      <c r="B5" s="8"/>
      <c r="C5">
        <v>3</v>
      </c>
      <c r="D5" s="1">
        <v>2.6105868531277001E-5</v>
      </c>
      <c r="E5" s="1">
        <v>3.01717058490388E-6</v>
      </c>
      <c r="F5">
        <v>45.832618534179701</v>
      </c>
      <c r="G5">
        <v>55.2040013497312</v>
      </c>
    </row>
    <row r="6" spans="1:7" x14ac:dyDescent="0.25">
      <c r="A6" s="8"/>
      <c r="B6" s="8"/>
      <c r="C6">
        <v>4</v>
      </c>
      <c r="D6" s="1">
        <v>2.88475059956781E-5</v>
      </c>
      <c r="E6" s="1">
        <v>4.1693850243016904E-6</v>
      </c>
      <c r="F6">
        <v>45.398917277122102</v>
      </c>
      <c r="G6">
        <v>53.7992799784356</v>
      </c>
    </row>
    <row r="7" spans="1:7" x14ac:dyDescent="0.25">
      <c r="A7" s="8"/>
      <c r="B7" s="8"/>
      <c r="C7">
        <v>5</v>
      </c>
      <c r="D7" s="1">
        <v>2.5791096918653601E-5</v>
      </c>
      <c r="E7" s="1">
        <v>3.7169382129134298E-6</v>
      </c>
      <c r="F7">
        <v>45.885301865325602</v>
      </c>
      <c r="G7">
        <v>54.298146581708203</v>
      </c>
    </row>
    <row r="8" spans="1:7" x14ac:dyDescent="0.25">
      <c r="A8" s="8"/>
      <c r="B8" s="8" t="s">
        <v>9</v>
      </c>
      <c r="C8">
        <v>1</v>
      </c>
      <c r="D8" s="1">
        <v>1.6766002822275699E-5</v>
      </c>
      <c r="E8" s="1">
        <v>1.7058381538899299E-5</v>
      </c>
      <c r="F8">
        <v>47.755704650710904</v>
      </c>
      <c r="G8">
        <v>47.680621761033301</v>
      </c>
    </row>
    <row r="9" spans="1:7" x14ac:dyDescent="0.25">
      <c r="A9" s="8"/>
      <c r="B9" s="8"/>
      <c r="C9">
        <v>2</v>
      </c>
      <c r="D9">
        <v>1.4457216535195E-4</v>
      </c>
      <c r="E9" s="1">
        <v>2.66939745994433E-5</v>
      </c>
      <c r="F9">
        <v>38.3991531421769</v>
      </c>
      <c r="G9">
        <v>45.735867571194802</v>
      </c>
    </row>
    <row r="10" spans="1:7" x14ac:dyDescent="0.25">
      <c r="A10" s="8"/>
      <c r="B10" s="8"/>
      <c r="C10">
        <v>3</v>
      </c>
      <c r="D10">
        <v>1.1759589671268899E-4</v>
      </c>
      <c r="E10" s="1">
        <v>6.6749987375968597E-6</v>
      </c>
      <c r="F10">
        <v>39.296078318833999</v>
      </c>
      <c r="G10">
        <v>51.755488120989298</v>
      </c>
    </row>
    <row r="11" spans="1:7" x14ac:dyDescent="0.25">
      <c r="A11" s="8"/>
      <c r="B11" s="8"/>
      <c r="C11">
        <v>4</v>
      </c>
      <c r="D11">
        <v>1.3156455049190399E-4</v>
      </c>
      <c r="E11" s="1">
        <v>2.1730869414261401E-6</v>
      </c>
      <c r="F11">
        <v>38.8086111375926</v>
      </c>
      <c r="G11">
        <v>56.629228979655799</v>
      </c>
    </row>
    <row r="12" spans="1:7" x14ac:dyDescent="0.25">
      <c r="A12" s="8"/>
      <c r="B12" s="8"/>
      <c r="C12">
        <v>5</v>
      </c>
      <c r="D12">
        <v>1.1980749356555E-4</v>
      </c>
      <c r="E12" s="1">
        <v>3.7223528138219201E-6</v>
      </c>
      <c r="F12">
        <v>39.215160174025499</v>
      </c>
      <c r="G12">
        <v>54.291824657473597</v>
      </c>
    </row>
    <row r="13" spans="1:7" x14ac:dyDescent="0.25">
      <c r="A13" s="8" t="s">
        <v>3</v>
      </c>
      <c r="B13" s="8" t="s">
        <v>8</v>
      </c>
      <c r="C13">
        <v>1</v>
      </c>
      <c r="D13">
        <v>1.85862127129365E-4</v>
      </c>
      <c r="E13" s="1">
        <v>4.2770574258424498E-6</v>
      </c>
      <c r="F13">
        <v>37.308090968037199</v>
      </c>
      <c r="G13">
        <v>53.6885491865619</v>
      </c>
    </row>
    <row r="14" spans="1:7" x14ac:dyDescent="0.25">
      <c r="A14" s="8"/>
      <c r="B14" s="8"/>
      <c r="C14">
        <v>2</v>
      </c>
      <c r="D14">
        <v>1.7849931096549E-4</v>
      </c>
      <c r="E14" s="1">
        <v>6.1621357113313503E-6</v>
      </c>
      <c r="F14">
        <v>37.483634559913497</v>
      </c>
      <c r="G14">
        <v>52.102687412619602</v>
      </c>
    </row>
    <row r="15" spans="1:7" x14ac:dyDescent="0.25">
      <c r="A15" s="8"/>
      <c r="B15" s="8"/>
      <c r="C15">
        <v>3</v>
      </c>
      <c r="D15">
        <v>1.93850115935587E-4</v>
      </c>
      <c r="E15" s="1">
        <v>4.4913495462359999E-6</v>
      </c>
      <c r="F15">
        <v>37.125339349189701</v>
      </c>
      <c r="G15">
        <v>53.4762314398114</v>
      </c>
    </row>
    <row r="16" spans="1:7" x14ac:dyDescent="0.25">
      <c r="A16" s="8"/>
      <c r="B16" s="8"/>
      <c r="C16">
        <v>4</v>
      </c>
      <c r="D16">
        <v>2.0021959868049501E-4</v>
      </c>
      <c r="E16" s="1">
        <v>4.1887231958042796E-6</v>
      </c>
      <c r="F16">
        <v>36.984934134591199</v>
      </c>
      <c r="G16">
        <v>53.779183382558102</v>
      </c>
    </row>
    <row r="17" spans="1:7" x14ac:dyDescent="0.25">
      <c r="A17" s="8"/>
      <c r="B17" s="8"/>
      <c r="C17">
        <v>5</v>
      </c>
      <c r="D17">
        <v>1.9588223441084201E-4</v>
      </c>
      <c r="E17" s="1">
        <v>3.8611646124380401E-6</v>
      </c>
      <c r="F17">
        <v>37.080049506678797</v>
      </c>
      <c r="G17">
        <v>54.132816827712901</v>
      </c>
    </row>
    <row r="18" spans="1:7" x14ac:dyDescent="0.25">
      <c r="A18" s="8"/>
      <c r="B18" s="8" t="s">
        <v>9</v>
      </c>
      <c r="C18">
        <v>1</v>
      </c>
      <c r="D18" s="1">
        <v>7.5118275292680993E-5</v>
      </c>
      <c r="E18" s="1">
        <v>2.8252517924680301E-6</v>
      </c>
      <c r="F18">
        <v>41.242543919809002</v>
      </c>
      <c r="G18">
        <v>55.489428408687999</v>
      </c>
    </row>
    <row r="19" spans="1:7" x14ac:dyDescent="0.25">
      <c r="A19" s="8"/>
      <c r="B19" s="8"/>
      <c r="C19">
        <v>2</v>
      </c>
      <c r="D19" s="1">
        <v>7.2966109739222706E-5</v>
      </c>
      <c r="E19" s="1">
        <v>2.1818455813668899E-6</v>
      </c>
      <c r="F19">
        <v>41.368788079727203</v>
      </c>
      <c r="G19">
        <v>56.611759895558201</v>
      </c>
    </row>
    <row r="20" spans="1:7" x14ac:dyDescent="0.25">
      <c r="A20" s="8"/>
      <c r="B20" s="8"/>
      <c r="C20">
        <v>3</v>
      </c>
      <c r="D20">
        <v>1.07941721723136E-4</v>
      </c>
      <c r="E20" s="1">
        <v>2.4932016900059501E-6</v>
      </c>
      <c r="F20">
        <v>39.668106590066301</v>
      </c>
      <c r="G20">
        <v>56.032425873953002</v>
      </c>
    </row>
    <row r="21" spans="1:7" x14ac:dyDescent="0.25">
      <c r="A21" s="8"/>
      <c r="B21" s="8"/>
      <c r="C21">
        <v>4</v>
      </c>
      <c r="D21" s="1">
        <v>9.7368257619836996E-5</v>
      </c>
      <c r="E21" s="1">
        <v>1.5611483409130001E-6</v>
      </c>
      <c r="F21">
        <v>40.115826015132598</v>
      </c>
      <c r="G21">
        <v>58.065558281489302</v>
      </c>
    </row>
    <row r="22" spans="1:7" x14ac:dyDescent="0.25">
      <c r="A22" s="8"/>
      <c r="B22" s="8"/>
      <c r="C22">
        <v>5</v>
      </c>
      <c r="D22">
        <v>1.2545877100154801E-4</v>
      </c>
      <c r="E22" s="1">
        <v>2.0841086228987001E-6</v>
      </c>
      <c r="F22">
        <v>39.014989711415801</v>
      </c>
      <c r="G22">
        <v>56.810796495298298</v>
      </c>
    </row>
    <row r="23" spans="1:7" x14ac:dyDescent="0.25">
      <c r="A23" s="8" t="s">
        <v>4</v>
      </c>
      <c r="B23" s="8" t="s">
        <v>8</v>
      </c>
      <c r="C23">
        <v>1</v>
      </c>
      <c r="D23" s="1">
        <v>8.2002440965768002E-5</v>
      </c>
      <c r="E23" s="1">
        <v>2.9525958503559701E-6</v>
      </c>
      <c r="F23">
        <v>40.861732197847502</v>
      </c>
      <c r="G23">
        <v>55.297959949489901</v>
      </c>
    </row>
    <row r="24" spans="1:7" x14ac:dyDescent="0.25">
      <c r="A24" s="8"/>
      <c r="B24" s="8"/>
      <c r="C24">
        <v>2</v>
      </c>
      <c r="D24" s="1">
        <v>8.0042290204486896E-5</v>
      </c>
      <c r="E24" s="1">
        <v>2.7701475931384502E-6</v>
      </c>
      <c r="F24">
        <v>40.966804936372498</v>
      </c>
      <c r="G24">
        <v>55.574970911601</v>
      </c>
    </row>
    <row r="25" spans="1:7" x14ac:dyDescent="0.25">
      <c r="A25" s="8"/>
      <c r="B25" s="8"/>
      <c r="C25">
        <v>3</v>
      </c>
      <c r="D25" s="1">
        <v>7.88143207777113E-5</v>
      </c>
      <c r="E25" s="1">
        <v>2.9014354283921899E-6</v>
      </c>
      <c r="F25">
        <v>41.033948628447298</v>
      </c>
      <c r="G25">
        <v>55.373870902398899</v>
      </c>
    </row>
    <row r="26" spans="1:7" x14ac:dyDescent="0.25">
      <c r="A26" s="8"/>
      <c r="B26" s="8"/>
      <c r="C26">
        <v>4</v>
      </c>
      <c r="D26" s="1">
        <v>6.90159123643562E-5</v>
      </c>
      <c r="E26" s="1">
        <v>3.6011850938711399E-6</v>
      </c>
      <c r="F26">
        <v>41.610507664321602</v>
      </c>
      <c r="G26">
        <v>54.435545561680001</v>
      </c>
    </row>
    <row r="27" spans="1:7" x14ac:dyDescent="0.25">
      <c r="A27" s="8"/>
      <c r="B27" s="8"/>
      <c r="C27">
        <v>5</v>
      </c>
      <c r="D27">
        <v>1.2524163953280001E-4</v>
      </c>
      <c r="E27" s="1">
        <v>3.6708901170870499E-6</v>
      </c>
      <c r="F27">
        <v>39.0225125568792</v>
      </c>
      <c r="G27">
        <v>54.352286152936102</v>
      </c>
    </row>
    <row r="28" spans="1:7" x14ac:dyDescent="0.25">
      <c r="A28" s="8"/>
      <c r="B28" s="8" t="s">
        <v>9</v>
      </c>
      <c r="C28">
        <v>1</v>
      </c>
      <c r="D28" s="1">
        <v>9.3951882801413902E-5</v>
      </c>
      <c r="E28" s="1">
        <v>2.1859584710933101E-6</v>
      </c>
      <c r="F28">
        <v>40.270945121885603</v>
      </c>
      <c r="G28">
        <v>56.603580930479502</v>
      </c>
    </row>
    <row r="29" spans="1:7" x14ac:dyDescent="0.25">
      <c r="A29" s="8"/>
      <c r="B29" s="8"/>
      <c r="C29">
        <v>2</v>
      </c>
      <c r="D29" s="1">
        <v>6.2515717316003695E-5</v>
      </c>
      <c r="E29" s="1">
        <v>2.1538457980133301E-6</v>
      </c>
      <c r="F29">
        <v>42.040107812883903</v>
      </c>
      <c r="G29">
        <v>56.667853927135802</v>
      </c>
    </row>
    <row r="30" spans="1:7" x14ac:dyDescent="0.25">
      <c r="A30" s="8"/>
      <c r="B30" s="8"/>
      <c r="C30">
        <v>3</v>
      </c>
      <c r="D30" s="1">
        <v>8.0947874347986194E-5</v>
      </c>
      <c r="E30" s="1">
        <v>2.4481541502736099E-6</v>
      </c>
      <c r="F30">
        <v>40.917945511238301</v>
      </c>
      <c r="G30">
        <v>56.111612399147504</v>
      </c>
    </row>
    <row r="31" spans="1:7" x14ac:dyDescent="0.25">
      <c r="A31" s="8"/>
      <c r="B31" s="8"/>
      <c r="C31">
        <v>4</v>
      </c>
      <c r="D31">
        <v>1.1835784955461601E-4</v>
      </c>
      <c r="E31" s="1">
        <v>2.1151583887624202E-6</v>
      </c>
      <c r="F31">
        <v>39.268029341420899</v>
      </c>
      <c r="G31">
        <v>56.746571059296102</v>
      </c>
    </row>
    <row r="32" spans="1:7" x14ac:dyDescent="0.25">
      <c r="A32" s="8"/>
      <c r="B32" s="8"/>
      <c r="C32">
        <v>5</v>
      </c>
      <c r="D32">
        <v>1.1310199827140099E-4</v>
      </c>
      <c r="E32" s="1">
        <v>1.6789660515554699E-6</v>
      </c>
      <c r="F32">
        <v>39.465297219483098</v>
      </c>
      <c r="G32">
        <v>57.749580851431702</v>
      </c>
    </row>
    <row r="33" spans="1:7" x14ac:dyDescent="0.25">
      <c r="A33" s="8" t="s">
        <v>5</v>
      </c>
      <c r="B33" s="8" t="s">
        <v>8</v>
      </c>
      <c r="C33">
        <v>1</v>
      </c>
      <c r="D33">
        <v>3.4592507966823102E-4</v>
      </c>
      <c r="E33" s="1">
        <v>3.44505963374108E-6</v>
      </c>
      <c r="F33">
        <v>34.610179503687597</v>
      </c>
      <c r="G33">
        <v>54.628032560842101</v>
      </c>
    </row>
    <row r="34" spans="1:7" x14ac:dyDescent="0.25">
      <c r="A34" s="8"/>
      <c r="B34" s="8"/>
      <c r="C34">
        <v>2</v>
      </c>
      <c r="D34">
        <v>2.58175447722247E-4</v>
      </c>
      <c r="E34" s="1">
        <v>4.40229530167801E-6</v>
      </c>
      <c r="F34">
        <v>35.880850611623401</v>
      </c>
      <c r="G34">
        <v>53.563208287549998</v>
      </c>
    </row>
    <row r="35" spans="1:7" x14ac:dyDescent="0.25">
      <c r="A35" s="8"/>
      <c r="B35" s="8"/>
      <c r="C35">
        <v>3</v>
      </c>
      <c r="D35">
        <v>2.2890753676762599E-4</v>
      </c>
      <c r="E35" s="1">
        <v>5.3163838581525E-6</v>
      </c>
      <c r="F35">
        <v>36.4033990796894</v>
      </c>
      <c r="G35">
        <v>52.743836692908197</v>
      </c>
    </row>
    <row r="36" spans="1:7" x14ac:dyDescent="0.25">
      <c r="A36" s="8"/>
      <c r="B36" s="8"/>
      <c r="C36">
        <v>4</v>
      </c>
      <c r="D36">
        <v>2.1653290997611E-4</v>
      </c>
      <c r="E36" s="1">
        <v>3.3299527759303799E-6</v>
      </c>
      <c r="F36">
        <v>36.644760876023902</v>
      </c>
      <c r="G36">
        <v>54.775619254421102</v>
      </c>
    </row>
    <row r="37" spans="1:7" x14ac:dyDescent="0.25">
      <c r="A37" s="8"/>
      <c r="B37" s="8"/>
      <c r="C37">
        <v>5</v>
      </c>
      <c r="D37">
        <v>1.4049155221535601E-4</v>
      </c>
      <c r="E37" s="1">
        <v>5.1076469862266499E-6</v>
      </c>
      <c r="F37">
        <v>38.523497891863499</v>
      </c>
      <c r="G37">
        <v>52.917791265283803</v>
      </c>
    </row>
    <row r="38" spans="1:7" x14ac:dyDescent="0.25">
      <c r="A38" s="8"/>
      <c r="B38" s="8" t="s">
        <v>9</v>
      </c>
      <c r="C38">
        <v>1</v>
      </c>
      <c r="D38">
        <v>1.5758144632623E-4</v>
      </c>
      <c r="E38" s="1">
        <v>2.1274261453701098E-6</v>
      </c>
      <c r="F38">
        <v>38.024949177632102</v>
      </c>
      <c r="G38">
        <v>56.721455077251399</v>
      </c>
    </row>
    <row r="39" spans="1:7" x14ac:dyDescent="0.25">
      <c r="A39" s="8"/>
      <c r="B39" s="8"/>
      <c r="C39">
        <v>2</v>
      </c>
      <c r="D39">
        <v>2.1113235197064899E-4</v>
      </c>
      <c r="E39" s="1">
        <v>2.1303135870125598E-6</v>
      </c>
      <c r="F39">
        <v>36.7544521431996</v>
      </c>
      <c r="G39">
        <v>56.715564627185401</v>
      </c>
    </row>
    <row r="40" spans="1:7" x14ac:dyDescent="0.25">
      <c r="A40" s="8"/>
      <c r="B40" s="8"/>
      <c r="C40">
        <v>3</v>
      </c>
      <c r="D40">
        <v>1.4957084133753701E-4</v>
      </c>
      <c r="E40" s="1">
        <v>2.0743720692934599E-6</v>
      </c>
      <c r="F40">
        <v>38.251530634266899</v>
      </c>
      <c r="G40">
        <v>56.831133438251797</v>
      </c>
    </row>
    <row r="41" spans="1:7" x14ac:dyDescent="0.25">
      <c r="A41" s="8"/>
      <c r="B41" s="8"/>
      <c r="C41">
        <v>4</v>
      </c>
      <c r="D41">
        <v>1.6822015408594399E-4</v>
      </c>
      <c r="E41" s="1">
        <v>2.3515641790680001E-6</v>
      </c>
      <c r="F41">
        <v>37.741219735561401</v>
      </c>
      <c r="G41">
        <v>56.286431639581998</v>
      </c>
    </row>
    <row r="42" spans="1:7" x14ac:dyDescent="0.25">
      <c r="A42" s="8"/>
      <c r="B42" s="8"/>
      <c r="C42">
        <v>5</v>
      </c>
      <c r="D42">
        <v>1.19114935297942E-4</v>
      </c>
      <c r="E42" s="1">
        <v>2.2676308666736399E-6</v>
      </c>
      <c r="F42">
        <v>39.240337808277197</v>
      </c>
      <c r="G42">
        <v>56.444276400851898</v>
      </c>
    </row>
  </sheetData>
  <mergeCells count="15">
    <mergeCell ref="A33:A42"/>
    <mergeCell ref="B33:B37"/>
    <mergeCell ref="B38:B42"/>
    <mergeCell ref="A1:C2"/>
    <mergeCell ref="A13:A22"/>
    <mergeCell ref="B13:B17"/>
    <mergeCell ref="B18:B22"/>
    <mergeCell ref="A23:A32"/>
    <mergeCell ref="B23:B27"/>
    <mergeCell ref="B28:B32"/>
    <mergeCell ref="D1:E1"/>
    <mergeCell ref="F1:G1"/>
    <mergeCell ref="A3:A12"/>
    <mergeCell ref="B3:B7"/>
    <mergeCell ref="B8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L32" sqref="L32"/>
    </sheetView>
  </sheetViews>
  <sheetFormatPr defaultRowHeight="15" x14ac:dyDescent="0.25"/>
  <cols>
    <col min="3" max="4" width="9.42578125" bestFit="1" customWidth="1"/>
    <col min="5" max="5" width="9.28515625" bestFit="1" customWidth="1"/>
    <col min="6" max="6" width="12.140625" bestFit="1" customWidth="1"/>
    <col min="7" max="7" width="9.42578125" bestFit="1" customWidth="1"/>
    <col min="8" max="8" width="10.28515625" bestFit="1" customWidth="1"/>
    <col min="9" max="9" width="9.28515625" bestFit="1" customWidth="1"/>
    <col min="10" max="10" width="10.28515625" bestFit="1" customWidth="1"/>
    <col min="11" max="11" width="10.28515625" customWidth="1"/>
    <col min="13" max="13" width="9.42578125" bestFit="1" customWidth="1"/>
    <col min="14" max="14" width="10.42578125" bestFit="1" customWidth="1"/>
    <col min="15" max="16" width="12.28515625" bestFit="1" customWidth="1"/>
    <col min="17" max="17" width="9.42578125" bestFit="1" customWidth="1"/>
    <col min="18" max="18" width="10.42578125" bestFit="1" customWidth="1"/>
    <col min="19" max="19" width="11.28515625" bestFit="1" customWidth="1"/>
    <col min="20" max="20" width="12.28515625" bestFit="1" customWidth="1"/>
    <col min="21" max="21" width="12.28515625" style="15" customWidth="1"/>
    <col min="22" max="23" width="9.42578125" bestFit="1" customWidth="1"/>
    <col min="24" max="25" width="9.28515625" bestFit="1" customWidth="1"/>
    <col min="26" max="27" width="9.42578125" bestFit="1" customWidth="1"/>
    <col min="28" max="29" width="9.28515625" bestFit="1" customWidth="1"/>
  </cols>
  <sheetData>
    <row r="1" spans="1:29" ht="15.75" x14ac:dyDescent="0.25">
      <c r="A1" s="11"/>
      <c r="B1" s="11"/>
      <c r="C1" s="12" t="s">
        <v>18</v>
      </c>
      <c r="D1" s="12"/>
      <c r="E1" s="12"/>
      <c r="F1" s="12"/>
      <c r="G1" s="12" t="s">
        <v>19</v>
      </c>
      <c r="H1" s="12"/>
      <c r="I1" s="12"/>
      <c r="J1" s="12"/>
      <c r="K1" s="3"/>
      <c r="L1" s="14"/>
      <c r="M1" s="11" t="s">
        <v>20</v>
      </c>
      <c r="N1" s="11"/>
      <c r="O1" s="11"/>
      <c r="P1" s="11"/>
      <c r="Q1" s="11"/>
      <c r="R1" s="11"/>
      <c r="S1" s="11"/>
      <c r="T1" s="11"/>
      <c r="U1" s="4"/>
    </row>
    <row r="2" spans="1:29" ht="15.75" x14ac:dyDescent="0.25">
      <c r="A2" s="11"/>
      <c r="B2" s="11"/>
      <c r="C2" s="12"/>
      <c r="D2" s="12"/>
      <c r="E2" s="12"/>
      <c r="F2" s="12"/>
      <c r="G2" s="12"/>
      <c r="H2" s="12"/>
      <c r="I2" s="12"/>
      <c r="J2" s="12"/>
      <c r="K2" s="3"/>
      <c r="L2" s="14"/>
      <c r="M2" s="12" t="s">
        <v>18</v>
      </c>
      <c r="N2" s="12"/>
      <c r="O2" s="12"/>
      <c r="P2" s="12"/>
      <c r="Q2" s="12" t="s">
        <v>19</v>
      </c>
      <c r="R2" s="12"/>
      <c r="S2" s="12"/>
      <c r="T2" s="12"/>
      <c r="U2" s="6"/>
      <c r="V2" s="11" t="s">
        <v>18</v>
      </c>
      <c r="W2" s="11"/>
      <c r="X2" s="11"/>
      <c r="Y2" s="11"/>
      <c r="Z2" s="11" t="s">
        <v>19</v>
      </c>
      <c r="AA2" s="11"/>
      <c r="AB2" s="11"/>
      <c r="AC2" s="11"/>
    </row>
    <row r="3" spans="1:29" ht="15.75" x14ac:dyDescent="0.25">
      <c r="A3" s="11"/>
      <c r="B3" s="11"/>
      <c r="C3" s="11" t="s">
        <v>0</v>
      </c>
      <c r="D3" s="11"/>
      <c r="E3" s="11" t="s">
        <v>1</v>
      </c>
      <c r="F3" s="11"/>
      <c r="G3" s="11" t="s">
        <v>0</v>
      </c>
      <c r="H3" s="11"/>
      <c r="I3" s="11" t="s">
        <v>1</v>
      </c>
      <c r="J3" s="11"/>
      <c r="K3" s="4"/>
      <c r="L3" s="14"/>
      <c r="M3" s="11" t="s">
        <v>0</v>
      </c>
      <c r="N3" s="11"/>
      <c r="O3" s="11" t="s">
        <v>1</v>
      </c>
      <c r="P3" s="11"/>
      <c r="Q3" s="11" t="s">
        <v>0</v>
      </c>
      <c r="R3" s="11"/>
      <c r="S3" s="11" t="s">
        <v>1</v>
      </c>
      <c r="T3" s="11"/>
      <c r="U3" s="16"/>
      <c r="V3" s="11" t="s">
        <v>0</v>
      </c>
      <c r="W3" s="11"/>
      <c r="X3" s="11" t="s">
        <v>1</v>
      </c>
      <c r="Y3" s="11"/>
      <c r="Z3" s="11" t="s">
        <v>0</v>
      </c>
      <c r="AA3" s="11"/>
      <c r="AB3" s="11" t="s">
        <v>1</v>
      </c>
      <c r="AC3" s="11"/>
    </row>
    <row r="4" spans="1:29" ht="15.75" x14ac:dyDescent="0.25">
      <c r="A4" s="11"/>
      <c r="B4" s="11"/>
      <c r="C4" s="2" t="s">
        <v>6</v>
      </c>
      <c r="D4" s="2" t="s">
        <v>7</v>
      </c>
      <c r="E4" s="2" t="s">
        <v>6</v>
      </c>
      <c r="F4" s="2" t="s">
        <v>7</v>
      </c>
      <c r="G4" s="2" t="s">
        <v>6</v>
      </c>
      <c r="H4" s="2" t="s">
        <v>7</v>
      </c>
      <c r="I4" s="2" t="s">
        <v>6</v>
      </c>
      <c r="J4" s="2" t="s">
        <v>7</v>
      </c>
      <c r="K4" s="5"/>
      <c r="L4" s="14"/>
      <c r="M4" s="2" t="s">
        <v>6</v>
      </c>
      <c r="N4" s="2" t="s">
        <v>7</v>
      </c>
      <c r="O4" s="2" t="s">
        <v>6</v>
      </c>
      <c r="P4" s="2" t="s">
        <v>7</v>
      </c>
      <c r="Q4" s="2" t="s">
        <v>6</v>
      </c>
      <c r="R4" s="2" t="s">
        <v>7</v>
      </c>
      <c r="S4" s="2" t="s">
        <v>6</v>
      </c>
      <c r="T4" s="2" t="s">
        <v>7</v>
      </c>
      <c r="U4" s="17"/>
      <c r="V4" s="2" t="s">
        <v>6</v>
      </c>
      <c r="W4" s="2" t="s">
        <v>7</v>
      </c>
      <c r="X4" s="2" t="s">
        <v>6</v>
      </c>
      <c r="Y4" s="2" t="s">
        <v>7</v>
      </c>
      <c r="Z4" s="2" t="s">
        <v>6</v>
      </c>
      <c r="AA4" s="2" t="s">
        <v>7</v>
      </c>
      <c r="AB4" s="2" t="s">
        <v>6</v>
      </c>
      <c r="AC4" s="2" t="s">
        <v>7</v>
      </c>
    </row>
    <row r="5" spans="1:29" ht="15" customHeight="1" x14ac:dyDescent="0.25">
      <c r="A5" s="12" t="s">
        <v>2</v>
      </c>
      <c r="B5" s="12" t="s">
        <v>8</v>
      </c>
      <c r="C5" s="13">
        <f>AVERAGE(ICA!D3:D7)</f>
        <v>2.3586091524519819E-5</v>
      </c>
      <c r="D5" s="13">
        <f>AVERAGE(ICA!E3:E7)</f>
        <v>3.8015712865450021E-6</v>
      </c>
      <c r="E5" s="12">
        <f>AVERAGE(ICA!F3:F7)</f>
        <v>46.395410778205431</v>
      </c>
      <c r="F5" s="12">
        <f>AVERAGE(ICA!G3:G7)</f>
        <v>54.296956316915399</v>
      </c>
      <c r="G5" s="13">
        <f>AVERAGE(SCA!D3:D7)</f>
        <v>2.3586098437833779E-5</v>
      </c>
      <c r="H5" s="13">
        <f>AVERAGE(SCA!E3:E7)</f>
        <v>3.801575642918468E-6</v>
      </c>
      <c r="I5" s="12">
        <f>AVERAGE(SCA!F3:F7)</f>
        <v>46.395409710245687</v>
      </c>
      <c r="J5" s="12">
        <f>AVERAGE(SCA!G3:G7)</f>
        <v>54.296951002007518</v>
      </c>
      <c r="K5" s="3"/>
      <c r="L5" s="12" t="s">
        <v>21</v>
      </c>
      <c r="M5" s="13">
        <f t="shared" ref="M5:S5" si="0">AVERAGE(C5:C14)</f>
        <v>2.731210600824248E-5</v>
      </c>
      <c r="N5" s="13">
        <f t="shared" si="0"/>
        <v>4.5725709690299512E-6</v>
      </c>
      <c r="O5" s="12">
        <f t="shared" si="0"/>
        <v>45.822572863019886</v>
      </c>
      <c r="P5" s="12">
        <f t="shared" si="0"/>
        <v>55.198115143611005</v>
      </c>
      <c r="Q5" s="13">
        <f t="shared" si="0"/>
        <v>6.4823660113353748E-5</v>
      </c>
      <c r="R5" s="13">
        <f t="shared" si="0"/>
        <v>7.533067284577985E-6</v>
      </c>
      <c r="S5" s="12">
        <f t="shared" si="0"/>
        <v>43.545175597456833</v>
      </c>
      <c r="T5" s="12">
        <f>AVERAGE(J5:J14)</f>
        <v>52.757778610038443</v>
      </c>
      <c r="U5" s="6"/>
      <c r="V5" s="7">
        <f t="shared" ref="V5:AB5" si="1">AVERAGE(M5:M24)</f>
        <v>3.6036649411378479E-5</v>
      </c>
      <c r="W5" s="7">
        <f t="shared" si="1"/>
        <v>1.7138278412911327E-6</v>
      </c>
      <c r="X5" s="2">
        <f t="shared" si="1"/>
        <v>44.847849355404108</v>
      </c>
      <c r="Y5" s="2">
        <f t="shared" si="1"/>
        <v>59.89866528395811</v>
      </c>
      <c r="Z5" s="7">
        <f t="shared" si="1"/>
        <v>1.2452618262840393E-4</v>
      </c>
      <c r="AA5" s="7">
        <f t="shared" si="1"/>
        <v>4.2121910427693469E-6</v>
      </c>
      <c r="AB5" s="2">
        <f t="shared" si="1"/>
        <v>40.00942668154336</v>
      </c>
      <c r="AC5" s="2">
        <f>AVERAGE(T5:T24)</f>
        <v>54.707710129858988</v>
      </c>
    </row>
    <row r="6" spans="1:29" ht="15" customHeight="1" x14ac:dyDescent="0.25">
      <c r="A6" s="12"/>
      <c r="B6" s="12"/>
      <c r="C6" s="13"/>
      <c r="D6" s="13"/>
      <c r="E6" s="12"/>
      <c r="F6" s="12"/>
      <c r="G6" s="13"/>
      <c r="H6" s="13"/>
      <c r="I6" s="12"/>
      <c r="J6" s="12"/>
      <c r="K6" s="3"/>
      <c r="L6" s="12"/>
      <c r="M6" s="13"/>
      <c r="N6" s="13"/>
      <c r="O6" s="12"/>
      <c r="P6" s="12"/>
      <c r="Q6" s="13"/>
      <c r="R6" s="13"/>
      <c r="S6" s="12"/>
      <c r="T6" s="12"/>
      <c r="U6" s="3"/>
    </row>
    <row r="7" spans="1:29" ht="15" customHeight="1" x14ac:dyDescent="0.25">
      <c r="A7" s="12"/>
      <c r="B7" s="12"/>
      <c r="C7" s="13"/>
      <c r="D7" s="13"/>
      <c r="E7" s="12"/>
      <c r="F7" s="12"/>
      <c r="G7" s="13"/>
      <c r="H7" s="13"/>
      <c r="I7" s="12"/>
      <c r="J7" s="12"/>
      <c r="K7" s="3"/>
      <c r="L7" s="12"/>
      <c r="M7" s="13"/>
      <c r="N7" s="13"/>
      <c r="O7" s="12"/>
      <c r="P7" s="12"/>
      <c r="Q7" s="13"/>
      <c r="R7" s="13"/>
      <c r="S7" s="12"/>
      <c r="T7" s="12"/>
      <c r="U7" s="3"/>
    </row>
    <row r="8" spans="1:29" ht="15" customHeight="1" x14ac:dyDescent="0.25">
      <c r="A8" s="12"/>
      <c r="B8" s="12"/>
      <c r="C8" s="13"/>
      <c r="D8" s="13"/>
      <c r="E8" s="12"/>
      <c r="F8" s="12"/>
      <c r="G8" s="13"/>
      <c r="H8" s="13"/>
      <c r="I8" s="12"/>
      <c r="J8" s="12"/>
      <c r="K8" s="3"/>
      <c r="L8" s="12"/>
      <c r="M8" s="13"/>
      <c r="N8" s="13"/>
      <c r="O8" s="12"/>
      <c r="P8" s="12"/>
      <c r="Q8" s="13"/>
      <c r="R8" s="13"/>
      <c r="S8" s="12"/>
      <c r="T8" s="12"/>
      <c r="U8" s="3"/>
    </row>
    <row r="9" spans="1:29" ht="15" customHeight="1" x14ac:dyDescent="0.25">
      <c r="A9" s="12"/>
      <c r="B9" s="12"/>
      <c r="C9" s="13"/>
      <c r="D9" s="13"/>
      <c r="E9" s="12"/>
      <c r="F9" s="12"/>
      <c r="G9" s="13"/>
      <c r="H9" s="13"/>
      <c r="I9" s="12"/>
      <c r="J9" s="12"/>
      <c r="K9" s="3"/>
      <c r="L9" s="12"/>
      <c r="M9" s="13"/>
      <c r="N9" s="13"/>
      <c r="O9" s="12"/>
      <c r="P9" s="12"/>
      <c r="Q9" s="13"/>
      <c r="R9" s="13"/>
      <c r="S9" s="12"/>
      <c r="T9" s="12"/>
      <c r="U9" s="3"/>
    </row>
    <row r="10" spans="1:29" ht="15" customHeight="1" x14ac:dyDescent="0.25">
      <c r="A10" s="12"/>
      <c r="B10" s="12" t="s">
        <v>9</v>
      </c>
      <c r="C10" s="13">
        <f>AVERAGE(ICA!D8:D12)</f>
        <v>3.1038120491965143E-5</v>
      </c>
      <c r="D10" s="13">
        <f>AVERAGE(ICA!E8:E12)</f>
        <v>5.3435706515148998E-6</v>
      </c>
      <c r="E10" s="12">
        <f>AVERAGE(ICA!F8:F12)</f>
        <v>45.249734947834341</v>
      </c>
      <c r="F10" s="12">
        <f>AVERAGE(ICA!G8:G12)</f>
        <v>56.099273970306605</v>
      </c>
      <c r="G10" s="13">
        <f>AVERAGE(SCA!D8:D12)</f>
        <v>1.0606122178887372E-4</v>
      </c>
      <c r="H10" s="13">
        <f>AVERAGE(SCA!E8:E12)</f>
        <v>1.1264558926237503E-5</v>
      </c>
      <c r="I10" s="12">
        <f>AVERAGE(SCA!F8:F12)</f>
        <v>40.694941484667979</v>
      </c>
      <c r="J10" s="12">
        <f>AVERAGE(SCA!G8:G12)</f>
        <v>51.218606218069361</v>
      </c>
      <c r="K10" s="3"/>
      <c r="L10" s="12" t="s">
        <v>22</v>
      </c>
      <c r="M10" s="13">
        <f t="shared" ref="M10:S10" si="2">AVERAGE(C15:C24)</f>
        <v>3.8644415438400652E-5</v>
      </c>
      <c r="N10" s="13">
        <f t="shared" si="2"/>
        <v>8.3627933850075355E-7</v>
      </c>
      <c r="O10" s="12">
        <f t="shared" si="2"/>
        <v>44.431281063007475</v>
      </c>
      <c r="P10" s="12">
        <f t="shared" si="2"/>
        <v>61.126827595895932</v>
      </c>
      <c r="Q10" s="13">
        <f t="shared" si="2"/>
        <v>1.4331665224982039E-4</v>
      </c>
      <c r="R10" s="13">
        <f t="shared" si="2"/>
        <v>3.4125986519304687E-6</v>
      </c>
      <c r="S10" s="12">
        <f t="shared" si="2"/>
        <v>38.739230283456131</v>
      </c>
      <c r="T10" s="12">
        <f>AVERAGE(J15:J24)</f>
        <v>55.018943720425071</v>
      </c>
      <c r="U10" s="3"/>
    </row>
    <row r="11" spans="1:29" ht="15" customHeight="1" x14ac:dyDescent="0.25">
      <c r="A11" s="12"/>
      <c r="B11" s="12"/>
      <c r="C11" s="13"/>
      <c r="D11" s="13"/>
      <c r="E11" s="12"/>
      <c r="F11" s="12"/>
      <c r="G11" s="13"/>
      <c r="H11" s="13"/>
      <c r="I11" s="12"/>
      <c r="J11" s="12"/>
      <c r="K11" s="3"/>
      <c r="L11" s="12"/>
      <c r="M11" s="13"/>
      <c r="N11" s="13"/>
      <c r="O11" s="12"/>
      <c r="P11" s="12"/>
      <c r="Q11" s="13"/>
      <c r="R11" s="13"/>
      <c r="S11" s="12"/>
      <c r="T11" s="12"/>
      <c r="U11" s="3"/>
    </row>
    <row r="12" spans="1:29" ht="15" customHeight="1" x14ac:dyDescent="0.25">
      <c r="A12" s="12"/>
      <c r="B12" s="12"/>
      <c r="C12" s="13"/>
      <c r="D12" s="13"/>
      <c r="E12" s="12"/>
      <c r="F12" s="12"/>
      <c r="G12" s="13"/>
      <c r="H12" s="13"/>
      <c r="I12" s="12"/>
      <c r="J12" s="12"/>
      <c r="K12" s="3"/>
      <c r="L12" s="12"/>
      <c r="M12" s="13"/>
      <c r="N12" s="13"/>
      <c r="O12" s="12"/>
      <c r="P12" s="12"/>
      <c r="Q12" s="13"/>
      <c r="R12" s="13"/>
      <c r="S12" s="12"/>
      <c r="T12" s="12"/>
      <c r="U12" s="3"/>
    </row>
    <row r="13" spans="1:29" ht="15" customHeight="1" x14ac:dyDescent="0.25">
      <c r="A13" s="12"/>
      <c r="B13" s="12"/>
      <c r="C13" s="13"/>
      <c r="D13" s="13"/>
      <c r="E13" s="12"/>
      <c r="F13" s="12"/>
      <c r="G13" s="13"/>
      <c r="H13" s="13"/>
      <c r="I13" s="12"/>
      <c r="J13" s="12"/>
      <c r="K13" s="3"/>
      <c r="L13" s="12"/>
      <c r="M13" s="13"/>
      <c r="N13" s="13"/>
      <c r="O13" s="12"/>
      <c r="P13" s="12"/>
      <c r="Q13" s="13"/>
      <c r="R13" s="13"/>
      <c r="S13" s="12"/>
      <c r="T13" s="12"/>
      <c r="U13" s="3"/>
    </row>
    <row r="14" spans="1:29" ht="15" customHeight="1" x14ac:dyDescent="0.25">
      <c r="A14" s="12"/>
      <c r="B14" s="12"/>
      <c r="C14" s="13"/>
      <c r="D14" s="13"/>
      <c r="E14" s="12"/>
      <c r="F14" s="12"/>
      <c r="G14" s="13"/>
      <c r="H14" s="13"/>
      <c r="I14" s="12"/>
      <c r="J14" s="12"/>
      <c r="K14" s="3"/>
      <c r="L14" s="12"/>
      <c r="M14" s="13"/>
      <c r="N14" s="13"/>
      <c r="O14" s="12"/>
      <c r="P14" s="12"/>
      <c r="Q14" s="13"/>
      <c r="R14" s="13"/>
      <c r="S14" s="12"/>
      <c r="T14" s="12"/>
      <c r="U14" s="3"/>
    </row>
    <row r="15" spans="1:29" ht="15" customHeight="1" x14ac:dyDescent="0.25">
      <c r="A15" s="12" t="s">
        <v>3</v>
      </c>
      <c r="B15" s="12" t="s">
        <v>8</v>
      </c>
      <c r="C15" s="13">
        <f>AVERAGE(ICA!D13:D17)</f>
        <v>5.1462208692451324E-5</v>
      </c>
      <c r="D15" s="13">
        <f>AVERAGE(ICA!E13:E17)</f>
        <v>1.1264145626008587E-6</v>
      </c>
      <c r="E15" s="12">
        <f>AVERAGE(ICA!F13:F17)</f>
        <v>42.888770635975298</v>
      </c>
      <c r="F15" s="12">
        <f>AVERAGE(ICA!G13:G17)</f>
        <v>59.543236957349301</v>
      </c>
      <c r="G15" s="13">
        <f>AVERAGE(SCA!D13:D17)</f>
        <v>1.9086267742435582E-4</v>
      </c>
      <c r="H15" s="13">
        <f>AVERAGE(SCA!E13:E17)</f>
        <v>4.5960860983304234E-6</v>
      </c>
      <c r="I15" s="12">
        <f>AVERAGE(SCA!F13:F17)</f>
        <v>37.196409703682079</v>
      </c>
      <c r="J15" s="12">
        <f>AVERAGE(SCA!G13:G17)</f>
        <v>53.43589364985278</v>
      </c>
      <c r="K15" s="3"/>
      <c r="L15" s="12" t="s">
        <v>23</v>
      </c>
      <c r="M15" s="13">
        <f t="shared" ref="M15:S15" si="3">AVERAGE(C25:C34)</f>
        <v>2.4373975524481831E-5</v>
      </c>
      <c r="N15" s="13">
        <f t="shared" si="3"/>
        <v>6.4897884882196584E-7</v>
      </c>
      <c r="O15" s="12">
        <f t="shared" si="3"/>
        <v>46.238196729359089</v>
      </c>
      <c r="P15" s="12">
        <f t="shared" si="3"/>
        <v>61.998179113463053</v>
      </c>
      <c r="Q15" s="13">
        <f t="shared" si="3"/>
        <v>9.0399192613654315E-5</v>
      </c>
      <c r="R15" s="13">
        <f t="shared" si="3"/>
        <v>2.6478336942542936E-6</v>
      </c>
      <c r="S15" s="12">
        <f t="shared" si="3"/>
        <v>40.545783099077987</v>
      </c>
      <c r="T15" s="12">
        <f>AVERAGE(J25:J34)</f>
        <v>55.89138326455965</v>
      </c>
      <c r="U15" s="3"/>
      <c r="V15" s="1"/>
      <c r="W15" s="1"/>
      <c r="Z15" s="1"/>
      <c r="AA15" s="1"/>
      <c r="AB15" s="1"/>
      <c r="AC15" s="1"/>
    </row>
    <row r="16" spans="1:29" ht="15" customHeight="1" x14ac:dyDescent="0.25">
      <c r="A16" s="12"/>
      <c r="B16" s="12"/>
      <c r="C16" s="13"/>
      <c r="D16" s="13"/>
      <c r="E16" s="12"/>
      <c r="F16" s="12"/>
      <c r="G16" s="13"/>
      <c r="H16" s="13"/>
      <c r="I16" s="12"/>
      <c r="J16" s="12"/>
      <c r="K16" s="3"/>
      <c r="L16" s="12"/>
      <c r="M16" s="13"/>
      <c r="N16" s="13"/>
      <c r="O16" s="12"/>
      <c r="P16" s="12"/>
      <c r="Q16" s="13"/>
      <c r="R16" s="13"/>
      <c r="S16" s="12"/>
      <c r="T16" s="12"/>
      <c r="U16" s="3"/>
    </row>
    <row r="17" spans="1:21" ht="15" customHeight="1" x14ac:dyDescent="0.25">
      <c r="A17" s="12"/>
      <c r="B17" s="12"/>
      <c r="C17" s="13"/>
      <c r="D17" s="13"/>
      <c r="E17" s="12"/>
      <c r="F17" s="12"/>
      <c r="G17" s="13"/>
      <c r="H17" s="13"/>
      <c r="I17" s="12"/>
      <c r="J17" s="12"/>
      <c r="K17" s="3"/>
      <c r="L17" s="12"/>
      <c r="M17" s="13"/>
      <c r="N17" s="13"/>
      <c r="O17" s="12"/>
      <c r="P17" s="12"/>
      <c r="Q17" s="13"/>
      <c r="R17" s="13"/>
      <c r="S17" s="12"/>
      <c r="T17" s="12"/>
      <c r="U17" s="3"/>
    </row>
    <row r="18" spans="1:21" ht="15" customHeight="1" x14ac:dyDescent="0.25">
      <c r="A18" s="12"/>
      <c r="B18" s="12"/>
      <c r="C18" s="13"/>
      <c r="D18" s="13"/>
      <c r="E18" s="12"/>
      <c r="F18" s="12"/>
      <c r="G18" s="13"/>
      <c r="H18" s="13"/>
      <c r="I18" s="12"/>
      <c r="J18" s="12"/>
      <c r="K18" s="3"/>
      <c r="L18" s="12"/>
      <c r="M18" s="13"/>
      <c r="N18" s="13"/>
      <c r="O18" s="12"/>
      <c r="P18" s="12"/>
      <c r="Q18" s="13"/>
      <c r="R18" s="13"/>
      <c r="S18" s="12"/>
      <c r="T18" s="12"/>
      <c r="U18" s="3"/>
    </row>
    <row r="19" spans="1:21" ht="15" customHeight="1" x14ac:dyDescent="0.25">
      <c r="A19" s="12"/>
      <c r="B19" s="12"/>
      <c r="C19" s="13"/>
      <c r="D19" s="13"/>
      <c r="E19" s="12"/>
      <c r="F19" s="12"/>
      <c r="G19" s="13"/>
      <c r="H19" s="13"/>
      <c r="I19" s="12"/>
      <c r="J19" s="12"/>
      <c r="K19" s="3"/>
      <c r="L19" s="12"/>
      <c r="M19" s="13"/>
      <c r="N19" s="13"/>
      <c r="O19" s="12"/>
      <c r="P19" s="12"/>
      <c r="Q19" s="13"/>
      <c r="R19" s="13"/>
      <c r="S19" s="12"/>
      <c r="T19" s="12"/>
      <c r="U19" s="3"/>
    </row>
    <row r="20" spans="1:21" ht="15" customHeight="1" x14ac:dyDescent="0.25">
      <c r="A20" s="12"/>
      <c r="B20" s="12" t="s">
        <v>9</v>
      </c>
      <c r="C20" s="13">
        <f>AVERAGE(ICA!D18:D22)</f>
        <v>2.582662218434998E-5</v>
      </c>
      <c r="D20" s="13">
        <f>AVERAGE(ICA!E18:E22)</f>
        <v>5.4614411440064826E-7</v>
      </c>
      <c r="E20" s="12">
        <f>AVERAGE(ICA!F18:F22)</f>
        <v>45.973791490039659</v>
      </c>
      <c r="F20" s="12">
        <f>AVERAGE(ICA!G18:G22)</f>
        <v>62.710418234442557</v>
      </c>
      <c r="G20" s="13">
        <f>AVERAGE(SCA!D18:D22)</f>
        <v>9.577062707528494E-5</v>
      </c>
      <c r="H20" s="13">
        <f>AVERAGE(SCA!E18:E22)</f>
        <v>2.229111205530514E-6</v>
      </c>
      <c r="I20" s="12">
        <f>AVERAGE(SCA!F18:F22)</f>
        <v>40.282050863230182</v>
      </c>
      <c r="J20" s="12">
        <f>AVERAGE(SCA!G18:G22)</f>
        <v>56.601993790997355</v>
      </c>
      <c r="K20" s="3"/>
      <c r="L20" s="12" t="s">
        <v>24</v>
      </c>
      <c r="M20" s="13">
        <f t="shared" ref="M20:S20" si="4">AVERAGE(C35:C44)</f>
        <v>5.3816100674388952E-5</v>
      </c>
      <c r="N20" s="13">
        <f t="shared" si="4"/>
        <v>7.9748220881186047E-7</v>
      </c>
      <c r="O20" s="12">
        <f t="shared" si="4"/>
        <v>42.899346766229996</v>
      </c>
      <c r="P20" s="12">
        <f t="shared" si="4"/>
        <v>61.271539282862442</v>
      </c>
      <c r="Q20" s="13">
        <f t="shared" si="4"/>
        <v>1.9956522553678721E-4</v>
      </c>
      <c r="R20" s="13">
        <f t="shared" si="4"/>
        <v>3.2552645403146385E-6</v>
      </c>
      <c r="S20" s="12">
        <f t="shared" si="4"/>
        <v>37.207517746182489</v>
      </c>
      <c r="T20" s="12">
        <f>AVERAGE(J35:J44)</f>
        <v>55.162734924412774</v>
      </c>
      <c r="U20" s="3"/>
    </row>
    <row r="21" spans="1:21" ht="15" customHeight="1" x14ac:dyDescent="0.25">
      <c r="A21" s="12"/>
      <c r="B21" s="12"/>
      <c r="C21" s="13"/>
      <c r="D21" s="13"/>
      <c r="E21" s="12"/>
      <c r="F21" s="12"/>
      <c r="G21" s="13"/>
      <c r="H21" s="13"/>
      <c r="I21" s="12"/>
      <c r="J21" s="12"/>
      <c r="K21" s="3"/>
      <c r="L21" s="12"/>
      <c r="M21" s="13"/>
      <c r="N21" s="13"/>
      <c r="O21" s="12"/>
      <c r="P21" s="12"/>
      <c r="Q21" s="13"/>
      <c r="R21" s="13"/>
      <c r="S21" s="12"/>
      <c r="T21" s="12"/>
      <c r="U21" s="3"/>
    </row>
    <row r="22" spans="1:21" ht="15" customHeight="1" x14ac:dyDescent="0.25">
      <c r="A22" s="12"/>
      <c r="B22" s="12"/>
      <c r="C22" s="13"/>
      <c r="D22" s="13"/>
      <c r="E22" s="12"/>
      <c r="F22" s="12"/>
      <c r="G22" s="13"/>
      <c r="H22" s="13"/>
      <c r="I22" s="12"/>
      <c r="J22" s="12"/>
      <c r="K22" s="3"/>
      <c r="L22" s="12"/>
      <c r="M22" s="13"/>
      <c r="N22" s="13"/>
      <c r="O22" s="12"/>
      <c r="P22" s="12"/>
      <c r="Q22" s="13"/>
      <c r="R22" s="13"/>
      <c r="S22" s="12"/>
      <c r="T22" s="12"/>
      <c r="U22" s="3"/>
    </row>
    <row r="23" spans="1:21" ht="15" customHeight="1" x14ac:dyDescent="0.25">
      <c r="A23" s="12"/>
      <c r="B23" s="12"/>
      <c r="C23" s="13"/>
      <c r="D23" s="13"/>
      <c r="E23" s="12"/>
      <c r="F23" s="12"/>
      <c r="G23" s="13"/>
      <c r="H23" s="13"/>
      <c r="I23" s="12"/>
      <c r="J23" s="12"/>
      <c r="K23" s="3"/>
      <c r="L23" s="12"/>
      <c r="M23" s="13"/>
      <c r="N23" s="13"/>
      <c r="O23" s="12"/>
      <c r="P23" s="12"/>
      <c r="Q23" s="13"/>
      <c r="R23" s="13"/>
      <c r="S23" s="12"/>
      <c r="T23" s="12"/>
      <c r="U23" s="3"/>
    </row>
    <row r="24" spans="1:21" ht="15" customHeight="1" x14ac:dyDescent="0.25">
      <c r="A24" s="12"/>
      <c r="B24" s="12"/>
      <c r="C24" s="13"/>
      <c r="D24" s="13"/>
      <c r="E24" s="12"/>
      <c r="F24" s="12"/>
      <c r="G24" s="13"/>
      <c r="H24" s="13"/>
      <c r="I24" s="12"/>
      <c r="J24" s="12"/>
      <c r="K24" s="3"/>
      <c r="L24" s="12"/>
      <c r="M24" s="13"/>
      <c r="N24" s="13"/>
      <c r="O24" s="12"/>
      <c r="P24" s="12"/>
      <c r="Q24" s="13"/>
      <c r="R24" s="13"/>
      <c r="S24" s="12"/>
      <c r="T24" s="12"/>
      <c r="U24" s="3"/>
    </row>
    <row r="25" spans="1:21" ht="15" customHeight="1" x14ac:dyDescent="0.25">
      <c r="A25" s="12" t="s">
        <v>4</v>
      </c>
      <c r="B25" s="12" t="s">
        <v>8</v>
      </c>
      <c r="C25" s="13">
        <f>AVERAGE(ICA!D23:D27)</f>
        <v>2.3461746783185577E-5</v>
      </c>
      <c r="D25" s="13">
        <f>AVERAGE(ICA!E23:E27)</f>
        <v>7.79371874584102E-7</v>
      </c>
      <c r="E25" s="12">
        <f>AVERAGE(ICA!F23:F27)</f>
        <v>46.391826525827142</v>
      </c>
      <c r="F25" s="12">
        <f>AVERAGE(ICA!G23:G27)</f>
        <v>61.11263553527008</v>
      </c>
      <c r="G25" s="13">
        <f>AVERAGE(SCA!D23:D27)</f>
        <v>8.7023320769024471E-5</v>
      </c>
      <c r="H25" s="13">
        <f>AVERAGE(SCA!E23:E27)</f>
        <v>3.1792508165689597E-6</v>
      </c>
      <c r="I25" s="12">
        <f>AVERAGE(SCA!F23:F27)</f>
        <v>40.699101196773618</v>
      </c>
      <c r="J25" s="12">
        <f>AVERAGE(SCA!G23:G27)</f>
        <v>55.006926695621175</v>
      </c>
      <c r="K25" s="3"/>
    </row>
    <row r="26" spans="1:21" ht="15" customHeight="1" x14ac:dyDescent="0.25">
      <c r="A26" s="12"/>
      <c r="B26" s="12"/>
      <c r="C26" s="13"/>
      <c r="D26" s="13"/>
      <c r="E26" s="12"/>
      <c r="F26" s="12"/>
      <c r="G26" s="13"/>
      <c r="H26" s="13"/>
      <c r="I26" s="12"/>
      <c r="J26" s="12"/>
      <c r="K26" s="3"/>
    </row>
    <row r="27" spans="1:21" ht="15" customHeight="1" x14ac:dyDescent="0.25">
      <c r="A27" s="12"/>
      <c r="B27" s="12"/>
      <c r="C27" s="13"/>
      <c r="D27" s="13"/>
      <c r="E27" s="12"/>
      <c r="F27" s="12"/>
      <c r="G27" s="13"/>
      <c r="H27" s="13"/>
      <c r="I27" s="12"/>
      <c r="J27" s="12"/>
      <c r="K27" s="3"/>
    </row>
    <row r="28" spans="1:21" ht="15" customHeight="1" x14ac:dyDescent="0.25">
      <c r="A28" s="12"/>
      <c r="B28" s="12"/>
      <c r="C28" s="13"/>
      <c r="D28" s="13"/>
      <c r="E28" s="12"/>
      <c r="F28" s="12"/>
      <c r="G28" s="13"/>
      <c r="H28" s="13"/>
      <c r="I28" s="12"/>
      <c r="J28" s="12"/>
      <c r="K28" s="3"/>
    </row>
    <row r="29" spans="1:21" ht="15" customHeight="1" x14ac:dyDescent="0.25">
      <c r="A29" s="12"/>
      <c r="B29" s="12"/>
      <c r="C29" s="13"/>
      <c r="D29" s="13"/>
      <c r="E29" s="12"/>
      <c r="F29" s="12"/>
      <c r="G29" s="13"/>
      <c r="H29" s="13"/>
      <c r="I29" s="12"/>
      <c r="J29" s="12"/>
      <c r="K29" s="3"/>
      <c r="M29" s="15"/>
      <c r="N29" s="15"/>
      <c r="O29" s="15"/>
      <c r="P29" s="15"/>
      <c r="Q29" s="15"/>
      <c r="R29" s="15"/>
      <c r="S29" s="15"/>
      <c r="T29" s="15"/>
    </row>
    <row r="30" spans="1:21" ht="15" customHeight="1" x14ac:dyDescent="0.25">
      <c r="A30" s="12"/>
      <c r="B30" s="12" t="s">
        <v>9</v>
      </c>
      <c r="C30" s="13">
        <f>AVERAGE(ICA!D28:D32)</f>
        <v>2.5286204265778081E-5</v>
      </c>
      <c r="D30" s="13">
        <f>AVERAGE(ICA!E28:E32)</f>
        <v>5.1858582305982978E-7</v>
      </c>
      <c r="E30" s="12">
        <f>AVERAGE(ICA!F28:F32)</f>
        <v>46.084566932891036</v>
      </c>
      <c r="F30" s="12">
        <f>AVERAGE(ICA!G28:G32)</f>
        <v>62.883722691656018</v>
      </c>
      <c r="G30" s="13">
        <f>AVERAGE(SCA!D28:D32)</f>
        <v>9.3775064458284158E-5</v>
      </c>
      <c r="H30" s="13">
        <f>AVERAGE(SCA!E28:E32)</f>
        <v>2.1164165719396279E-6</v>
      </c>
      <c r="I30" s="12">
        <f>AVERAGE(SCA!F28:F32)</f>
        <v>40.392465001382355</v>
      </c>
      <c r="J30" s="12">
        <f>AVERAGE(SCA!G28:G32)</f>
        <v>56.775839833498118</v>
      </c>
      <c r="K30" s="3"/>
      <c r="M30" s="18"/>
      <c r="N30" s="18"/>
      <c r="O30" s="19"/>
      <c r="P30" s="19"/>
      <c r="Q30" s="18"/>
      <c r="R30" s="18"/>
      <c r="S30" s="19"/>
      <c r="T30" s="19"/>
      <c r="U30" s="3"/>
    </row>
    <row r="31" spans="1:21" ht="15" customHeight="1" x14ac:dyDescent="0.25">
      <c r="A31" s="12"/>
      <c r="B31" s="12"/>
      <c r="C31" s="13"/>
      <c r="D31" s="13"/>
      <c r="E31" s="12"/>
      <c r="F31" s="12"/>
      <c r="G31" s="13"/>
      <c r="H31" s="13"/>
      <c r="I31" s="12"/>
      <c r="J31" s="12"/>
      <c r="K31" s="3"/>
      <c r="M31" s="18"/>
      <c r="N31" s="18"/>
      <c r="O31" s="19"/>
      <c r="P31" s="19"/>
      <c r="Q31" s="18"/>
      <c r="R31" s="18"/>
      <c r="S31" s="19"/>
      <c r="T31" s="19"/>
      <c r="U31" s="3"/>
    </row>
    <row r="32" spans="1:21" ht="15" customHeight="1" x14ac:dyDescent="0.25">
      <c r="A32" s="12"/>
      <c r="B32" s="12"/>
      <c r="C32" s="13"/>
      <c r="D32" s="13"/>
      <c r="E32" s="12"/>
      <c r="F32" s="12"/>
      <c r="G32" s="13"/>
      <c r="H32" s="13"/>
      <c r="I32" s="12"/>
      <c r="J32" s="12"/>
      <c r="K32" s="3"/>
      <c r="M32" s="18"/>
      <c r="N32" s="18"/>
      <c r="O32" s="19"/>
      <c r="P32" s="19"/>
      <c r="Q32" s="18"/>
      <c r="R32" s="18"/>
      <c r="S32" s="19"/>
      <c r="T32" s="19"/>
      <c r="U32" s="3"/>
    </row>
    <row r="33" spans="1:21" ht="15" customHeight="1" x14ac:dyDescent="0.25">
      <c r="A33" s="12"/>
      <c r="B33" s="12"/>
      <c r="C33" s="13"/>
      <c r="D33" s="13"/>
      <c r="E33" s="12"/>
      <c r="F33" s="12"/>
      <c r="G33" s="13"/>
      <c r="H33" s="13"/>
      <c r="I33" s="12"/>
      <c r="J33" s="12"/>
      <c r="K33" s="3"/>
      <c r="M33" s="18"/>
      <c r="N33" s="18"/>
      <c r="O33" s="19"/>
      <c r="P33" s="19"/>
      <c r="Q33" s="18"/>
      <c r="R33" s="18"/>
      <c r="S33" s="19"/>
      <c r="T33" s="19"/>
      <c r="U33" s="3"/>
    </row>
    <row r="34" spans="1:21" ht="15" customHeight="1" x14ac:dyDescent="0.25">
      <c r="A34" s="12"/>
      <c r="B34" s="12"/>
      <c r="C34" s="13"/>
      <c r="D34" s="13"/>
      <c r="E34" s="12"/>
      <c r="F34" s="12"/>
      <c r="G34" s="13"/>
      <c r="H34" s="13"/>
      <c r="I34" s="12"/>
      <c r="J34" s="12"/>
      <c r="K34" s="3"/>
      <c r="M34" s="18"/>
      <c r="N34" s="18"/>
      <c r="O34" s="19"/>
      <c r="P34" s="19"/>
      <c r="Q34" s="18"/>
      <c r="R34" s="18"/>
      <c r="S34" s="19"/>
      <c r="T34" s="19"/>
      <c r="U34" s="3"/>
    </row>
    <row r="35" spans="1:21" ht="15" customHeight="1" x14ac:dyDescent="0.25">
      <c r="A35" s="12" t="s">
        <v>5</v>
      </c>
      <c r="B35" s="12" t="s">
        <v>8</v>
      </c>
      <c r="C35" s="13">
        <f>AVERAGE(ICA!D33:D37)</f>
        <v>6.4183353823827325E-5</v>
      </c>
      <c r="D35" s="13">
        <f>AVERAGE(ICA!E33:E37)</f>
        <v>1.0584223618591061E-6</v>
      </c>
      <c r="E35" s="12">
        <f>AVERAGE(ICA!F33:F37)</f>
        <v>42.10433783905254</v>
      </c>
      <c r="F35" s="12">
        <f>AVERAGE(ICA!G33:G37)</f>
        <v>59.834377835257939</v>
      </c>
      <c r="G35" s="13">
        <f>AVERAGE(SCA!D33:D37)</f>
        <v>2.3800650526991404E-4</v>
      </c>
      <c r="H35" s="13">
        <f>AVERAGE(SCA!E33:E37)</f>
        <v>4.3202677111457229E-6</v>
      </c>
      <c r="I35" s="12">
        <f>AVERAGE(SCA!F33:F37)</f>
        <v>36.41253759257755</v>
      </c>
      <c r="J35" s="12">
        <f>AVERAGE(SCA!G33:G37)</f>
        <v>53.725697612201046</v>
      </c>
      <c r="K35" s="3"/>
      <c r="M35" s="15"/>
      <c r="N35" s="15"/>
      <c r="O35" s="15"/>
      <c r="P35" s="15"/>
      <c r="Q35" s="15"/>
      <c r="R35" s="15"/>
      <c r="S35" s="15"/>
      <c r="T35" s="15"/>
    </row>
    <row r="36" spans="1:21" ht="15" customHeight="1" x14ac:dyDescent="0.25">
      <c r="A36" s="12"/>
      <c r="B36" s="12"/>
      <c r="C36" s="13"/>
      <c r="D36" s="13"/>
      <c r="E36" s="12"/>
      <c r="F36" s="12"/>
      <c r="G36" s="13"/>
      <c r="H36" s="13"/>
      <c r="I36" s="12"/>
      <c r="J36" s="12"/>
      <c r="K36" s="3"/>
      <c r="M36" s="15"/>
      <c r="N36" s="15"/>
      <c r="O36" s="15"/>
      <c r="P36" s="15"/>
      <c r="Q36" s="15"/>
      <c r="R36" s="15"/>
      <c r="S36" s="15"/>
      <c r="T36" s="15"/>
    </row>
    <row r="37" spans="1:21" ht="15" customHeight="1" x14ac:dyDescent="0.25">
      <c r="A37" s="12"/>
      <c r="B37" s="12"/>
      <c r="C37" s="13"/>
      <c r="D37" s="13"/>
      <c r="E37" s="12"/>
      <c r="F37" s="12"/>
      <c r="G37" s="13"/>
      <c r="H37" s="13"/>
      <c r="I37" s="12"/>
      <c r="J37" s="12"/>
      <c r="K37" s="3"/>
      <c r="M37" s="15"/>
      <c r="N37" s="15"/>
      <c r="O37" s="15"/>
      <c r="P37" s="15"/>
      <c r="Q37" s="15"/>
      <c r="R37" s="15"/>
      <c r="S37" s="15"/>
      <c r="T37" s="15"/>
    </row>
    <row r="38" spans="1:21" ht="15" customHeight="1" x14ac:dyDescent="0.25">
      <c r="A38" s="12"/>
      <c r="B38" s="12"/>
      <c r="C38" s="13"/>
      <c r="D38" s="13"/>
      <c r="E38" s="12"/>
      <c r="F38" s="12"/>
      <c r="G38" s="13"/>
      <c r="H38" s="13"/>
      <c r="I38" s="12"/>
      <c r="J38" s="12"/>
      <c r="K38" s="3"/>
      <c r="M38" s="15"/>
      <c r="N38" s="15"/>
      <c r="O38" s="15"/>
      <c r="P38" s="15"/>
      <c r="Q38" s="15"/>
      <c r="R38" s="15"/>
      <c r="S38" s="15"/>
      <c r="T38" s="15"/>
    </row>
    <row r="39" spans="1:21" ht="15" customHeight="1" x14ac:dyDescent="0.25">
      <c r="A39" s="12"/>
      <c r="B39" s="12"/>
      <c r="C39" s="13"/>
      <c r="D39" s="13"/>
      <c r="E39" s="12"/>
      <c r="F39" s="12"/>
      <c r="G39" s="13"/>
      <c r="H39" s="13"/>
      <c r="I39" s="12"/>
      <c r="J39" s="12"/>
      <c r="K39" s="3"/>
      <c r="M39" s="15"/>
      <c r="N39" s="15"/>
      <c r="O39" s="15"/>
      <c r="P39" s="15"/>
      <c r="Q39" s="15"/>
      <c r="R39" s="15"/>
      <c r="S39" s="15"/>
      <c r="T39" s="15"/>
    </row>
    <row r="40" spans="1:21" ht="15" customHeight="1" x14ac:dyDescent="0.25">
      <c r="A40" s="12"/>
      <c r="B40" s="12" t="s">
        <v>9</v>
      </c>
      <c r="C40" s="13">
        <f>AVERAGE(ICA!D38:D42)</f>
        <v>4.3448847524950585E-5</v>
      </c>
      <c r="D40" s="13">
        <f>AVERAGE(ICA!E38:E42)</f>
        <v>5.3654205576461479E-7</v>
      </c>
      <c r="E40" s="12">
        <f>AVERAGE(ICA!F38:F42)</f>
        <v>43.694355693407445</v>
      </c>
      <c r="F40" s="12">
        <f>AVERAGE(ICA!G38:G42)</f>
        <v>62.708700730466944</v>
      </c>
      <c r="G40" s="13">
        <f>AVERAGE(SCA!D38:D42)</f>
        <v>1.6112394580366037E-4</v>
      </c>
      <c r="H40" s="13">
        <f>AVERAGE(SCA!E38:E42)</f>
        <v>2.1902613694835537E-6</v>
      </c>
      <c r="I40" s="12">
        <f>AVERAGE(SCA!F38:F42)</f>
        <v>38.002497899787436</v>
      </c>
      <c r="J40" s="12">
        <f>AVERAGE(SCA!G38:G42)</f>
        <v>56.599772236624503</v>
      </c>
      <c r="K40" s="3"/>
      <c r="M40" s="18"/>
      <c r="N40" s="18"/>
      <c r="O40" s="19"/>
      <c r="P40" s="19"/>
      <c r="Q40" s="18"/>
      <c r="R40" s="18"/>
      <c r="S40" s="19"/>
      <c r="T40" s="19"/>
      <c r="U40" s="3"/>
    </row>
    <row r="41" spans="1:21" ht="15" customHeight="1" x14ac:dyDescent="0.25">
      <c r="A41" s="12"/>
      <c r="B41" s="12"/>
      <c r="C41" s="13"/>
      <c r="D41" s="13"/>
      <c r="E41" s="12"/>
      <c r="F41" s="12"/>
      <c r="G41" s="13"/>
      <c r="H41" s="13"/>
      <c r="I41" s="12"/>
      <c r="J41" s="12"/>
      <c r="K41" s="3"/>
      <c r="M41" s="18"/>
      <c r="N41" s="18"/>
      <c r="O41" s="19"/>
      <c r="P41" s="19"/>
      <c r="Q41" s="18"/>
      <c r="R41" s="18"/>
      <c r="S41" s="19"/>
      <c r="T41" s="19"/>
      <c r="U41" s="3"/>
    </row>
    <row r="42" spans="1:21" ht="15" customHeight="1" x14ac:dyDescent="0.25">
      <c r="A42" s="12"/>
      <c r="B42" s="12"/>
      <c r="C42" s="13"/>
      <c r="D42" s="13"/>
      <c r="E42" s="12"/>
      <c r="F42" s="12"/>
      <c r="G42" s="13"/>
      <c r="H42" s="13"/>
      <c r="I42" s="12"/>
      <c r="J42" s="12"/>
      <c r="K42" s="3"/>
      <c r="M42" s="18"/>
      <c r="N42" s="18"/>
      <c r="O42" s="19"/>
      <c r="P42" s="19"/>
      <c r="Q42" s="18"/>
      <c r="R42" s="18"/>
      <c r="S42" s="19"/>
      <c r="T42" s="19"/>
      <c r="U42" s="3"/>
    </row>
    <row r="43" spans="1:21" ht="15" customHeight="1" x14ac:dyDescent="0.25">
      <c r="A43" s="12"/>
      <c r="B43" s="12"/>
      <c r="C43" s="13"/>
      <c r="D43" s="13"/>
      <c r="E43" s="12"/>
      <c r="F43" s="12"/>
      <c r="G43" s="13"/>
      <c r="H43" s="13"/>
      <c r="I43" s="12"/>
      <c r="J43" s="12"/>
      <c r="K43" s="3"/>
      <c r="M43" s="18"/>
      <c r="N43" s="18"/>
      <c r="O43" s="19"/>
      <c r="P43" s="19"/>
      <c r="Q43" s="18"/>
      <c r="R43" s="18"/>
      <c r="S43" s="19"/>
      <c r="T43" s="19"/>
      <c r="U43" s="3"/>
    </row>
    <row r="44" spans="1:21" ht="15" customHeight="1" x14ac:dyDescent="0.25">
      <c r="A44" s="12"/>
      <c r="B44" s="12"/>
      <c r="C44" s="13"/>
      <c r="D44" s="13"/>
      <c r="E44" s="12"/>
      <c r="F44" s="12"/>
      <c r="G44" s="13"/>
      <c r="H44" s="13"/>
      <c r="I44" s="12"/>
      <c r="J44" s="12"/>
      <c r="K44" s="3"/>
      <c r="M44" s="18"/>
      <c r="N44" s="18"/>
      <c r="O44" s="19"/>
      <c r="P44" s="19"/>
      <c r="Q44" s="18"/>
      <c r="R44" s="18"/>
      <c r="S44" s="19"/>
      <c r="T44" s="19"/>
      <c r="U44" s="3"/>
    </row>
    <row r="45" spans="1:21" x14ac:dyDescent="0.25">
      <c r="M45" s="15"/>
      <c r="N45" s="15"/>
      <c r="O45" s="15"/>
      <c r="P45" s="15"/>
      <c r="Q45" s="15"/>
      <c r="R45" s="15"/>
      <c r="S45" s="15"/>
      <c r="T45" s="15"/>
    </row>
  </sheetData>
  <mergeCells count="149">
    <mergeCell ref="Z2:AC2"/>
    <mergeCell ref="Z3:AA3"/>
    <mergeCell ref="V3:W3"/>
    <mergeCell ref="X3:Y3"/>
    <mergeCell ref="AB3:AC3"/>
    <mergeCell ref="L1:L4"/>
    <mergeCell ref="V2:Y2"/>
    <mergeCell ref="N40:N44"/>
    <mergeCell ref="L5:L9"/>
    <mergeCell ref="L10:L14"/>
    <mergeCell ref="L15:L19"/>
    <mergeCell ref="L20:L24"/>
    <mergeCell ref="O40:O44"/>
    <mergeCell ref="P10:P14"/>
    <mergeCell ref="P15:P19"/>
    <mergeCell ref="P30:P34"/>
    <mergeCell ref="P20:P24"/>
    <mergeCell ref="P40:P44"/>
    <mergeCell ref="N20:N24"/>
    <mergeCell ref="O10:O14"/>
    <mergeCell ref="O15:O19"/>
    <mergeCell ref="O30:O34"/>
    <mergeCell ref="O20:O24"/>
    <mergeCell ref="S5:S9"/>
    <mergeCell ref="G1:J2"/>
    <mergeCell ref="M2:P2"/>
    <mergeCell ref="Q2:T2"/>
    <mergeCell ref="S40:S44"/>
    <mergeCell ref="T10:T14"/>
    <mergeCell ref="T15:T19"/>
    <mergeCell ref="T30:T34"/>
    <mergeCell ref="T20:T24"/>
    <mergeCell ref="T40:T44"/>
    <mergeCell ref="S10:S14"/>
    <mergeCell ref="S15:S19"/>
    <mergeCell ref="S30:S34"/>
    <mergeCell ref="S20:S24"/>
    <mergeCell ref="Q40:Q44"/>
    <mergeCell ref="R10:R14"/>
    <mergeCell ref="R15:R19"/>
    <mergeCell ref="R30:R34"/>
    <mergeCell ref="R20:R24"/>
    <mergeCell ref="R40:R44"/>
    <mergeCell ref="Q10:Q14"/>
    <mergeCell ref="Q15:Q19"/>
    <mergeCell ref="Q30:Q34"/>
    <mergeCell ref="Q20:Q24"/>
    <mergeCell ref="T5:T9"/>
    <mergeCell ref="M10:M14"/>
    <mergeCell ref="M15:M19"/>
    <mergeCell ref="N10:N14"/>
    <mergeCell ref="N15:N19"/>
    <mergeCell ref="O3:P3"/>
    <mergeCell ref="Q3:R3"/>
    <mergeCell ref="S3:T3"/>
    <mergeCell ref="M1:T1"/>
    <mergeCell ref="M5:M9"/>
    <mergeCell ref="N5:N9"/>
    <mergeCell ref="O5:O9"/>
    <mergeCell ref="P5:P9"/>
    <mergeCell ref="Q5:Q9"/>
    <mergeCell ref="R5:R9"/>
    <mergeCell ref="G40:G44"/>
    <mergeCell ref="H40:H44"/>
    <mergeCell ref="I40:I44"/>
    <mergeCell ref="J40:J44"/>
    <mergeCell ref="M3:N3"/>
    <mergeCell ref="M30:M34"/>
    <mergeCell ref="M20:M24"/>
    <mergeCell ref="M40:M44"/>
    <mergeCell ref="N30:N34"/>
    <mergeCell ref="G30:G34"/>
    <mergeCell ref="H30:H34"/>
    <mergeCell ref="I30:I34"/>
    <mergeCell ref="J30:J34"/>
    <mergeCell ref="G35:G39"/>
    <mergeCell ref="H35:H39"/>
    <mergeCell ref="I35:I39"/>
    <mergeCell ref="J35:J39"/>
    <mergeCell ref="G20:G24"/>
    <mergeCell ref="H20:H24"/>
    <mergeCell ref="I20:I24"/>
    <mergeCell ref="J20:J24"/>
    <mergeCell ref="G25:G29"/>
    <mergeCell ref="H25:H29"/>
    <mergeCell ref="I25:I29"/>
    <mergeCell ref="J25:J29"/>
    <mergeCell ref="G10:G14"/>
    <mergeCell ref="H10:H14"/>
    <mergeCell ref="I10:I14"/>
    <mergeCell ref="J10:J14"/>
    <mergeCell ref="G15:G19"/>
    <mergeCell ref="H15:H19"/>
    <mergeCell ref="I15:I19"/>
    <mergeCell ref="J15:J19"/>
    <mergeCell ref="A1:B4"/>
    <mergeCell ref="C40:C44"/>
    <mergeCell ref="D40:D44"/>
    <mergeCell ref="E40:E44"/>
    <mergeCell ref="F40:F44"/>
    <mergeCell ref="F5:F9"/>
    <mergeCell ref="E5:E9"/>
    <mergeCell ref="D5:D9"/>
    <mergeCell ref="C5:C9"/>
    <mergeCell ref="C30:C34"/>
    <mergeCell ref="D30:D34"/>
    <mergeCell ref="E30:E34"/>
    <mergeCell ref="F30:F34"/>
    <mergeCell ref="C35:C39"/>
    <mergeCell ref="D35:D39"/>
    <mergeCell ref="E35:E39"/>
    <mergeCell ref="F35:F39"/>
    <mergeCell ref="C20:C24"/>
    <mergeCell ref="C1:F2"/>
    <mergeCell ref="F10:F14"/>
    <mergeCell ref="C15:C19"/>
    <mergeCell ref="D15:D19"/>
    <mergeCell ref="E15:E19"/>
    <mergeCell ref="F15:F19"/>
    <mergeCell ref="G3:H3"/>
    <mergeCell ref="I3:J3"/>
    <mergeCell ref="G5:G9"/>
    <mergeCell ref="H5:H9"/>
    <mergeCell ref="I5:I9"/>
    <mergeCell ref="J5:J9"/>
    <mergeCell ref="C3:D3"/>
    <mergeCell ref="E3:F3"/>
    <mergeCell ref="A25:A34"/>
    <mergeCell ref="B25:B29"/>
    <mergeCell ref="B30:B34"/>
    <mergeCell ref="A35:A44"/>
    <mergeCell ref="B35:B39"/>
    <mergeCell ref="B40:B44"/>
    <mergeCell ref="A5:A14"/>
    <mergeCell ref="B5:B9"/>
    <mergeCell ref="B10:B14"/>
    <mergeCell ref="A15:A24"/>
    <mergeCell ref="B15:B19"/>
    <mergeCell ref="B20:B24"/>
    <mergeCell ref="D20:D24"/>
    <mergeCell ref="E20:E24"/>
    <mergeCell ref="F20:F24"/>
    <mergeCell ref="C25:C29"/>
    <mergeCell ref="D25:D29"/>
    <mergeCell ref="E25:E29"/>
    <mergeCell ref="F25:F29"/>
    <mergeCell ref="C10:C14"/>
    <mergeCell ref="D10:D14"/>
    <mergeCell ref="E10:E1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0" sqref="C10"/>
    </sheetView>
  </sheetViews>
  <sheetFormatPr defaultRowHeight="15" x14ac:dyDescent="0.25"/>
  <cols>
    <col min="3" max="3" width="28.7109375" bestFit="1" customWidth="1"/>
  </cols>
  <sheetData>
    <row r="1" spans="1:3" x14ac:dyDescent="0.25">
      <c r="A1" t="s">
        <v>2</v>
      </c>
      <c r="B1" t="s">
        <v>8</v>
      </c>
      <c r="C1" t="s">
        <v>10</v>
      </c>
    </row>
    <row r="2" spans="1:3" x14ac:dyDescent="0.25">
      <c r="B2" t="s">
        <v>9</v>
      </c>
      <c r="C2" t="s">
        <v>11</v>
      </c>
    </row>
    <row r="3" spans="1:3" x14ac:dyDescent="0.25">
      <c r="A3" t="s">
        <v>3</v>
      </c>
      <c r="B3" t="s">
        <v>8</v>
      </c>
      <c r="C3" t="s">
        <v>12</v>
      </c>
    </row>
    <row r="4" spans="1:3" x14ac:dyDescent="0.25">
      <c r="B4" t="s">
        <v>9</v>
      </c>
      <c r="C4" t="s">
        <v>13</v>
      </c>
    </row>
    <row r="5" spans="1:3" x14ac:dyDescent="0.25">
      <c r="A5" t="s">
        <v>4</v>
      </c>
      <c r="B5" t="s">
        <v>8</v>
      </c>
      <c r="C5" t="s">
        <v>14</v>
      </c>
    </row>
    <row r="6" spans="1:3" x14ac:dyDescent="0.25">
      <c r="B6" t="s">
        <v>9</v>
      </c>
      <c r="C6" t="s">
        <v>15</v>
      </c>
    </row>
    <row r="7" spans="1:3" x14ac:dyDescent="0.25">
      <c r="A7" t="s">
        <v>5</v>
      </c>
      <c r="B7" t="s">
        <v>8</v>
      </c>
      <c r="C7" t="s">
        <v>16</v>
      </c>
    </row>
    <row r="8" spans="1:3" x14ac:dyDescent="0.25">
      <c r="B8" t="s">
        <v>9</v>
      </c>
      <c r="C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ICA</vt:lpstr>
      <vt:lpstr>SCA</vt:lpstr>
      <vt:lpstr>Result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2019-07-05T00:37:20Z</dcterms:modified>
</cp:coreProperties>
</file>