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jhg\OneDrive\Desktop\vscode\hetde\split-resnet50\"/>
    </mc:Choice>
  </mc:AlternateContent>
  <xr:revisionPtr revIDLastSave="0" documentId="13_ncr:1_{B74704B0-78CB-4B33-B1E5-40E9B8A7433A}" xr6:coauthVersionLast="47" xr6:coauthVersionMax="47" xr10:uidLastSave="{00000000-0000-0000-0000-000000000000}"/>
  <bookViews>
    <workbookView xWindow="-108" yWindow="-108" windowWidth="23256" windowHeight="12456" xr2:uid="{FDEB8DA6-1FC5-479B-B8DF-57B4320A394B}"/>
  </bookViews>
  <sheets>
    <sheet name="Sheet1" sheetId="1" r:id="rId1"/>
  </sheets>
  <definedNames>
    <definedName name="_xlchart.v2.0" hidden="1">Sheet1!$B$26:$B$30</definedName>
    <definedName name="_xlchart.v2.1" hidden="1">Sheet1!$B$27:$B$30</definedName>
    <definedName name="_xlchart.v2.2" hidden="1">Sheet1!$C$26:$C$30</definedName>
    <definedName name="_xlchart.v2.3" hidden="1">Sheet1!$C$27:$C$30</definedName>
    <definedName name="_xlchart.v2.4" hidden="1">Sheet1!$B$26:$B$30</definedName>
    <definedName name="_xlchart.v2.5" hidden="1">Sheet1!$B$27:$B$30</definedName>
    <definedName name="_xlchart.v2.6" hidden="1">Sheet1!$C$26:$C$30</definedName>
    <definedName name="_xlchart.v2.7" hidden="1">Sheet1!$C$27:$C$30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I20" i="1"/>
  <c r="J20" i="1"/>
  <c r="H22" i="1"/>
  <c r="I22" i="1" s="1"/>
  <c r="H21" i="1"/>
  <c r="I21" i="1" s="1"/>
  <c r="H20" i="1"/>
  <c r="H23" i="1"/>
  <c r="I23" i="1" s="1"/>
  <c r="H2" i="1"/>
  <c r="H3" i="1"/>
  <c r="H4" i="1"/>
  <c r="H5" i="1"/>
  <c r="I2" i="1" l="1"/>
</calcChain>
</file>

<file path=xl/sharedStrings.xml><?xml version="1.0" encoding="utf-8"?>
<sst xmlns="http://schemas.openxmlformats.org/spreadsheetml/2006/main" count="26" uniqueCount="20">
  <si>
    <t>average</t>
    <phoneticPr fontId="1" type="noConversion"/>
  </si>
  <si>
    <t>total</t>
    <phoneticPr fontId="1" type="noConversion"/>
  </si>
  <si>
    <t>local computation</t>
    <phoneticPr fontId="1" type="noConversion"/>
  </si>
  <si>
    <t>network communication</t>
    <phoneticPr fontId="1" type="noConversion"/>
  </si>
  <si>
    <t>concatenation</t>
    <phoneticPr fontId="1" type="noConversion"/>
  </si>
  <si>
    <t>직렬 요청</t>
    <phoneticPr fontId="1" type="noConversion"/>
  </si>
  <si>
    <t>병렬 요청</t>
    <phoneticPr fontId="1" type="noConversion"/>
  </si>
  <si>
    <t>20회 측정한 평균 시간/요청</t>
    <phoneticPr fontId="1" type="noConversion"/>
  </si>
  <si>
    <t>워커 노드의 수</t>
    <phoneticPr fontId="1" type="noConversion"/>
  </si>
  <si>
    <t>통신 / 연산</t>
    <phoneticPr fontId="1" type="noConversion"/>
  </si>
  <si>
    <t>노드 2</t>
    <phoneticPr fontId="1" type="noConversion"/>
  </si>
  <si>
    <t>노드 1</t>
    <phoneticPr fontId="1" type="noConversion"/>
  </si>
  <si>
    <t>노드 3</t>
    <phoneticPr fontId="1" type="noConversion"/>
  </si>
  <si>
    <t>convolution 파트 총합</t>
    <phoneticPr fontId="1" type="noConversion"/>
  </si>
  <si>
    <t>average (병렬로 실행된 경우 3으로 나눔)</t>
    <phoneticPr fontId="1" type="noConversion"/>
  </si>
  <si>
    <t>노드 1</t>
    <phoneticPr fontId="1" type="noConversion"/>
  </si>
  <si>
    <t>노드 2</t>
  </si>
  <si>
    <t>노드 3</t>
  </si>
  <si>
    <t>모델 전체</t>
    <phoneticPr fontId="1" type="noConversion"/>
  </si>
  <si>
    <t>convolution 파트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</si>
</sst>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직렬 요청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local computation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Sheet1!$C$1:$H$1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average</c:v>
                </c:pt>
              </c:strCache>
            </c:strRef>
          </c:cat>
          <c:val>
            <c:numRef>
              <c:f>Sheet1!$C$2:$H$2</c:f>
              <c:numCache>
                <c:formatCode>General</c:formatCode>
                <c:ptCount val="6"/>
                <c:pt idx="0">
                  <c:v>0.40332531929016102</c:v>
                </c:pt>
                <c:pt idx="1">
                  <c:v>0.37150621414184498</c:v>
                </c:pt>
                <c:pt idx="2">
                  <c:v>0.379556894302368</c:v>
                </c:pt>
                <c:pt idx="3">
                  <c:v>0.33859586715698198</c:v>
                </c:pt>
                <c:pt idx="4">
                  <c:v>0.326481342315673</c:v>
                </c:pt>
                <c:pt idx="5">
                  <c:v>0.36389312744140578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C8-4331-BE34-D984F8D19218}"/>
            </c:ext>
          </c:extLst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network communication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Sheet1!$C$1:$H$1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average</c:v>
                </c:pt>
              </c:strCache>
            </c:strRef>
          </c:cat>
          <c:val>
            <c:numRef>
              <c:f>Sheet1!$C$3:$H$3</c:f>
              <c:numCache>
                <c:formatCode>General</c:formatCode>
                <c:ptCount val="6"/>
                <c:pt idx="0">
                  <c:v>0.39961886405944802</c:v>
                </c:pt>
                <c:pt idx="1">
                  <c:v>0.38713097572326599</c:v>
                </c:pt>
                <c:pt idx="2">
                  <c:v>0.43111658096313399</c:v>
                </c:pt>
                <c:pt idx="3">
                  <c:v>0.47656464576721103</c:v>
                </c:pt>
                <c:pt idx="4">
                  <c:v>0.37360525131225503</c:v>
                </c:pt>
                <c:pt idx="5">
                  <c:v>0.41360726356506278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C8-4331-BE34-D984F8D19218}"/>
            </c:ext>
          </c:extLst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concatenation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Sheet1!$C$1:$H$1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average</c:v>
                </c:pt>
              </c:strCache>
            </c:strRef>
          </c:cat>
          <c:val>
            <c:numRef>
              <c:f>Sheet1!$C$4:$H$4</c:f>
              <c:numCache>
                <c:formatCode>General</c:formatCode>
                <c:ptCount val="6"/>
                <c:pt idx="0">
                  <c:v>4.9282789230346603E-2</c:v>
                </c:pt>
                <c:pt idx="1">
                  <c:v>4.736328125E-2</c:v>
                </c:pt>
                <c:pt idx="2">
                  <c:v>4.6513795852661098E-2</c:v>
                </c:pt>
                <c:pt idx="3">
                  <c:v>4.1723728179931599E-2</c:v>
                </c:pt>
                <c:pt idx="4">
                  <c:v>4.4979572296142502E-2</c:v>
                </c:pt>
                <c:pt idx="5">
                  <c:v>4.5972633361816354E-2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C8-4331-BE34-D984F8D19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1537199"/>
        <c:axId val="331538159"/>
      </c:barChart>
      <c:catAx>
        <c:axId val="33153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1538159"/>
        <c:crosses val="autoZero"/>
        <c:auto val="1"/>
        <c:lblAlgn val="ctr"/>
        <c:lblOffset val="100"/>
        <c:noMultiLvlLbl val="0"/>
      </c:catAx>
      <c:valAx>
        <c:axId val="33153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153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병렬 요청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local computation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Sheet1!$C$19:$I$19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average</c:v>
                </c:pt>
                <c:pt idx="6">
                  <c:v>average (병렬로 실행된 경우 3으로 나눔)</c:v>
                </c:pt>
              </c:strCache>
            </c:strRef>
          </c:cat>
          <c:val>
            <c:numRef>
              <c:f>Sheet1!$C$20:$I$20</c:f>
              <c:numCache>
                <c:formatCode>General</c:formatCode>
                <c:ptCount val="7"/>
                <c:pt idx="0">
                  <c:v>0.465030908584594</c:v>
                </c:pt>
                <c:pt idx="1">
                  <c:v>0.437190771102905</c:v>
                </c:pt>
                <c:pt idx="2">
                  <c:v>0.40409207344055098</c:v>
                </c:pt>
                <c:pt idx="3">
                  <c:v>0.432059526443481</c:v>
                </c:pt>
                <c:pt idx="4">
                  <c:v>0.41574859619140597</c:v>
                </c:pt>
                <c:pt idx="5">
                  <c:v>0.43082437515258737</c:v>
                </c:pt>
                <c:pt idx="6">
                  <c:v>0.14360812505086246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5-4581-AEA0-63F5880B23CE}"/>
            </c:ext>
          </c:extLst>
        </c:ser>
        <c:ser>
          <c:idx val="1"/>
          <c:order val="1"/>
          <c:tx>
            <c:strRef>
              <c:f>Sheet1!$B$21</c:f>
              <c:strCache>
                <c:ptCount val="1"/>
                <c:pt idx="0">
                  <c:v>network communication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Sheet1!$C$19:$I$19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average</c:v>
                </c:pt>
                <c:pt idx="6">
                  <c:v>average (병렬로 실행된 경우 3으로 나눔)</c:v>
                </c:pt>
              </c:strCache>
            </c:strRef>
          </c:cat>
          <c:val>
            <c:numRef>
              <c:f>Sheet1!$C$21:$I$21</c:f>
              <c:numCache>
                <c:formatCode>General</c:formatCode>
                <c:ptCount val="7"/>
                <c:pt idx="0">
                  <c:v>1.1314504146575901</c:v>
                </c:pt>
                <c:pt idx="1">
                  <c:v>1.0301532745361299</c:v>
                </c:pt>
                <c:pt idx="2">
                  <c:v>1.0083153247833201</c:v>
                </c:pt>
                <c:pt idx="3">
                  <c:v>1.03593873977661</c:v>
                </c:pt>
                <c:pt idx="4">
                  <c:v>0.982122182846069</c:v>
                </c:pt>
                <c:pt idx="5">
                  <c:v>1.0375959873199438</c:v>
                </c:pt>
                <c:pt idx="6">
                  <c:v>0.34586532910664797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25-4581-AEA0-63F5880B23CE}"/>
            </c:ext>
          </c:extLst>
        </c:ser>
        <c:ser>
          <c:idx val="2"/>
          <c:order val="2"/>
          <c:tx>
            <c:strRef>
              <c:f>Sheet1!$B$22</c:f>
              <c:strCache>
                <c:ptCount val="1"/>
                <c:pt idx="0">
                  <c:v>concatenation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Sheet1!$C$19:$I$19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average</c:v>
                </c:pt>
                <c:pt idx="6">
                  <c:v>average (병렬로 실행된 경우 3으로 나눔)</c:v>
                </c:pt>
              </c:strCache>
            </c:strRef>
          </c:cat>
          <c:val>
            <c:numRef>
              <c:f>Sheet1!$C$22:$I$22</c:f>
              <c:numCache>
                <c:formatCode>General</c:formatCode>
                <c:ptCount val="7"/>
                <c:pt idx="0">
                  <c:v>4.4868946075439398E-2</c:v>
                </c:pt>
                <c:pt idx="1">
                  <c:v>4.5817136764526298E-2</c:v>
                </c:pt>
                <c:pt idx="2">
                  <c:v>4.2679309844970703E-2</c:v>
                </c:pt>
                <c:pt idx="3">
                  <c:v>4.5921564102172803E-2</c:v>
                </c:pt>
                <c:pt idx="4">
                  <c:v>3.9747238159179597E-2</c:v>
                </c:pt>
                <c:pt idx="5">
                  <c:v>4.380683898925776E-2</c:v>
                </c:pt>
                <c:pt idx="6">
                  <c:v>4.380683898925776E-2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F7-483E-A95A-6FCCE095F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19621455"/>
        <c:axId val="1719621935"/>
      </c:barChart>
      <c:catAx>
        <c:axId val="1719621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9621935"/>
        <c:crosses val="autoZero"/>
        <c:auto val="1"/>
        <c:lblAlgn val="ctr"/>
        <c:lblOffset val="100"/>
        <c:noMultiLvlLbl val="0"/>
      </c:catAx>
      <c:valAx>
        <c:axId val="171962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962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Sheet1!$U$2</c:f>
              <c:strCache>
                <c:ptCount val="1"/>
                <c:pt idx="0">
                  <c:v>20회 측정한 평균 시간/요청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Sheet1!$T$3:$T$16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Sheet1!$U$3:$U$16</c:f>
              <c:numCache>
                <c:formatCode>General</c:formatCode>
                <c:ptCount val="14"/>
                <c:pt idx="0">
                  <c:v>9.9706000000000003E-2</c:v>
                </c:pt>
                <c:pt idx="1">
                  <c:v>0.30342200000000003</c:v>
                </c:pt>
                <c:pt idx="2">
                  <c:v>0.64491600000000004</c:v>
                </c:pt>
                <c:pt idx="3">
                  <c:v>0.71432399999999996</c:v>
                </c:pt>
                <c:pt idx="4">
                  <c:v>1.4188339999999999</c:v>
                </c:pt>
                <c:pt idx="5">
                  <c:v>1.6344559999999999</c:v>
                </c:pt>
                <c:pt idx="6">
                  <c:v>1.720672</c:v>
                </c:pt>
                <c:pt idx="7">
                  <c:v>1.7644139999999999</c:v>
                </c:pt>
                <c:pt idx="8">
                  <c:v>2.4776790000000002</c:v>
                </c:pt>
                <c:pt idx="9">
                  <c:v>2.6188370000000001</c:v>
                </c:pt>
                <c:pt idx="10">
                  <c:v>2.7180520000000001</c:v>
                </c:pt>
                <c:pt idx="11">
                  <c:v>2.7958630000000002</c:v>
                </c:pt>
                <c:pt idx="12">
                  <c:v>2.908903</c:v>
                </c:pt>
                <c:pt idx="13">
                  <c:v>3.0179170000000002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98-4762-88A5-A589320CC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25744"/>
        <c:axId val="406426224"/>
      </c:scatterChart>
      <c:valAx>
        <c:axId val="40642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6426224"/>
        <c:crosses val="autoZero"/>
        <c:crossBetween val="midCat"/>
      </c:valAx>
      <c:valAx>
        <c:axId val="4064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642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노드별 실행시간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Sheet1!$B$8:$B$10</c:f>
              <c:strCache>
                <c:ptCount val="3"/>
                <c:pt idx="0">
                  <c:v>노드 1</c:v>
                </c:pt>
                <c:pt idx="1">
                  <c:v>노드 2</c:v>
                </c:pt>
                <c:pt idx="2">
                  <c:v>노드 3</c:v>
                </c:pt>
              </c:strCache>
            </c:strRef>
          </c:cat>
          <c:val>
            <c:numRef>
              <c:f>Sheet1!$C$8:$C$10</c:f>
              <c:numCache>
                <c:formatCode>General</c:formatCode>
                <c:ptCount val="3"/>
                <c:pt idx="0">
                  <c:v>0.38674380000000003</c:v>
                </c:pt>
                <c:pt idx="1">
                  <c:v>0.16904259999999999</c:v>
                </c:pt>
                <c:pt idx="2">
                  <c:v>0.1584129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14-41B4-BAA8-D93987E7A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5007840"/>
        <c:axId val="1485008320"/>
      </c:barChart>
      <c:catAx>
        <c:axId val="148500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5008320"/>
        <c:crosses val="autoZero"/>
        <c:auto val="1"/>
        <c:lblAlgn val="ctr"/>
        <c:lblOffset val="100"/>
        <c:noMultiLvlLbl val="0"/>
      </c:catAx>
      <c:valAx>
        <c:axId val="148500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500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_xlchart.v2.4</cx:f>
      </cx:strDim>
      <cx:numDim type="val">
        <cx:f>_xlchart.v2.6</cx:f>
      </cx:numDim>
    </cx:data>
  </cx:chartData>
  <cx:chart>
    <cx:title pos="t" align="ctr" overlay="0">
      <cx:tx>
        <cx:txData>
          <cx:v>병렬 요청 모델의 노드별 실행시간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ko-KR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  <a:ea typeface="맑은 고딕" panose="020B0503020000020004" pitchFamily="50" charset="-127"/>
            </a:rPr>
            <a:t>병렬 요청 모델의 노드별 실행시간</a:t>
          </a:r>
        </a:p>
      </cx:txPr>
    </cx:title>
    <cx:plotArea>
      <cx:plotAreaRegion>
        <cx:series layoutId="funnel" uniqueId="{4A63FDAB-1705-4841-BD32-E03367DF286B}">
          <cx:spPr>
            <a:solidFill>
              <a:schemeClr val="tx2">
                <a:lumMod val="25000"/>
                <a:lumOff val="75000"/>
              </a:schemeClr>
            </a:solidFill>
          </cx:spPr>
          <cx:dataLabels>
            <cx:visibility seriesName="0" categoryName="0" value="1"/>
          </cx:dataLabels>
          <cx:dataId val="0"/>
        </cx:series>
      </cx:plotAreaRegion>
      <cx:axis id="0">
        <cx:catScaling gapWidth="0.200000003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59749</xdr:colOff>
      <xdr:row>0</xdr:row>
      <xdr:rowOff>191799</xdr:rowOff>
    </xdr:from>
    <xdr:to>
      <xdr:col>18</xdr:col>
      <xdr:colOff>631249</xdr:colOff>
      <xdr:row>13</xdr:row>
      <xdr:rowOff>87024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6576ADE-8A20-CD3C-1AAA-B4BC12956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129294</xdr:colOff>
      <xdr:row>18</xdr:row>
      <xdr:rowOff>127555</xdr:rowOff>
    </xdr:from>
    <xdr:to>
      <xdr:col>19</xdr:col>
      <xdr:colOff>32373</xdr:colOff>
      <xdr:row>31</xdr:row>
      <xdr:rowOff>22780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4CB4E8F-E3AA-4EEC-E029-7F61F45EE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490473</xdr:colOff>
      <xdr:row>2</xdr:row>
      <xdr:rowOff>48769</xdr:rowOff>
    </xdr:from>
    <xdr:to>
      <xdr:col>28</xdr:col>
      <xdr:colOff>361936</xdr:colOff>
      <xdr:row>14</xdr:row>
      <xdr:rowOff>155413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210FF22D-9E9C-B717-4DA4-9443EDA7A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147204</xdr:colOff>
      <xdr:row>24</xdr:row>
      <xdr:rowOff>450</xdr:rowOff>
    </xdr:from>
    <xdr:to>
      <xdr:col>7</xdr:col>
      <xdr:colOff>185697</xdr:colOff>
      <xdr:row>34</xdr:row>
      <xdr:rowOff>77056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6" name="차트 5">
              <a:extLst>
                <a:ext uri="{FF2B5EF4-FFF2-40B4-BE49-F238E27FC236}">
                  <a16:creationId xmlns:a16="http://schemas.microsoft.com/office/drawing/2014/main" id="{E6EF2BBD-2688-1F8F-EC3B-73F2B2B854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77910" y="5379274"/>
              <a:ext cx="3899720" cy="23177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3</xdr:col>
      <xdr:colOff>493569</xdr:colOff>
      <xdr:row>5</xdr:row>
      <xdr:rowOff>221674</xdr:rowOff>
    </xdr:from>
    <xdr:to>
      <xdr:col>7</xdr:col>
      <xdr:colOff>303068</xdr:colOff>
      <xdr:row>13</xdr:row>
      <xdr:rowOff>173183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EAC14979-2F45-AF66-6678-228F6BEA9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51954</xdr:colOff>
      <xdr:row>2</xdr:row>
      <xdr:rowOff>17316</xdr:rowOff>
    </xdr:from>
    <xdr:to>
      <xdr:col>11</xdr:col>
      <xdr:colOff>329045</xdr:colOff>
      <xdr:row>15</xdr:row>
      <xdr:rowOff>77932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28E932F-792D-3B0A-12B8-CA8F3F1C495B}"/>
            </a:ext>
          </a:extLst>
        </xdr:cNvPr>
        <xdr:cNvSpPr txBox="1"/>
      </xdr:nvSpPr>
      <xdr:spPr>
        <a:xfrm>
          <a:off x="8520545" y="467589"/>
          <a:ext cx="4736523" cy="29873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차트 해석</a:t>
          </a:r>
          <a:r>
            <a:rPr lang="en-US" altLang="ko-KR" sz="1100"/>
            <a:t>:</a:t>
          </a:r>
        </a:p>
        <a:p>
          <a:endParaRPr lang="en-US" altLang="ko-KR" sz="1100"/>
        </a:p>
        <a:p>
          <a:r>
            <a:rPr lang="ko-KR" altLang="en-US" sz="1100"/>
            <a:t>제일 먼저 실행되는 노드</a:t>
          </a:r>
          <a:r>
            <a:rPr lang="en-US" altLang="ko-KR" sz="1100"/>
            <a:t>1</a:t>
          </a:r>
          <a:r>
            <a:rPr lang="ko-KR" altLang="en-US" sz="1100"/>
            <a:t>이 가장 오래걸리고 노드</a:t>
          </a:r>
          <a:r>
            <a:rPr lang="en-US" altLang="ko-KR" sz="1100"/>
            <a:t>2, 3</a:t>
          </a:r>
          <a:r>
            <a:rPr lang="ko-KR" altLang="en-US" sz="1100"/>
            <a:t>은 비슷한 수준으로 빠른 것은 멀티스레딩 특성 상 서로 동일한 모델을 공유하므로 필요한 데이터</a:t>
          </a:r>
          <a:r>
            <a:rPr lang="en-US" altLang="ko-KR" sz="1100"/>
            <a:t>(ex.</a:t>
          </a:r>
          <a:r>
            <a:rPr lang="en-US" altLang="ko-KR" sz="1100" baseline="0"/>
            <a:t> weight)</a:t>
          </a:r>
          <a:r>
            <a:rPr lang="ko-KR" altLang="en-US" sz="1100"/>
            <a:t>가 메모리에 올라가는 시간을 첫 번째 노드가  추가로 소모하는 것으로 보임</a:t>
          </a:r>
          <a:r>
            <a:rPr lang="en-US" altLang="ko-KR" sz="1100"/>
            <a:t>.</a:t>
          </a:r>
          <a:r>
            <a:rPr lang="en-US" altLang="ko-KR" sz="1100" baseline="0"/>
            <a:t> </a:t>
          </a:r>
          <a:r>
            <a:rPr lang="ko-KR" altLang="en-US" sz="1100"/>
            <a:t>즉</a:t>
          </a:r>
          <a:r>
            <a:rPr lang="en-US" altLang="ko-KR" sz="1100"/>
            <a:t>, temporal</a:t>
          </a:r>
          <a:r>
            <a:rPr lang="en-US" altLang="ko-KR" sz="1100" baseline="0"/>
            <a:t> locality</a:t>
          </a:r>
          <a:r>
            <a:rPr lang="ko-KR" altLang="en-US" sz="1100" baseline="0"/>
            <a:t>가 상당히 큰 영향을 주고 있다고 해석할 수 있음</a:t>
          </a:r>
          <a:r>
            <a:rPr lang="en-US" altLang="ko-KR" sz="1100" baseline="0"/>
            <a:t>. </a:t>
          </a:r>
          <a:r>
            <a:rPr lang="ko-KR" altLang="en-US" sz="1100" baseline="0"/>
            <a:t>만약 </a:t>
          </a:r>
          <a:r>
            <a:rPr lang="en-US" altLang="ko-KR" sz="1100" baseline="0"/>
            <a:t>locality</a:t>
          </a:r>
          <a:r>
            <a:rPr lang="ko-KR" altLang="en-US" sz="1100" baseline="0"/>
            <a:t>를 활용하기 어려운 다중 디바이스 환경이라면 연산 시간의 비중이 약간 더 올라갈거임</a:t>
          </a:r>
          <a:r>
            <a:rPr lang="en-US" altLang="ko-KR" sz="1100" baseline="0"/>
            <a:t>.</a:t>
          </a:r>
        </a:p>
        <a:p>
          <a:endParaRPr lang="en-US" altLang="ko-KR" sz="1100" baseline="0"/>
        </a:p>
        <a:p>
          <a:r>
            <a:rPr lang="ko-KR" altLang="en-US" sz="1100" baseline="0"/>
            <a:t>여기서 주목할 수치는 통신시간</a:t>
          </a:r>
          <a:r>
            <a:rPr lang="en-US" altLang="ko-KR" sz="1100" baseline="0"/>
            <a:t>/</a:t>
          </a:r>
          <a:r>
            <a:rPr lang="ko-KR" altLang="en-US" sz="1100" baseline="0"/>
            <a:t>연산시간이 </a:t>
          </a:r>
          <a:r>
            <a:rPr lang="en-US" altLang="ko-KR" sz="1100" baseline="0"/>
            <a:t>1</a:t>
          </a:r>
          <a:r>
            <a:rPr lang="ko-KR" altLang="en-US" sz="1100" baseline="0"/>
            <a:t>보다 조금 큰 수준이라는 것</a:t>
          </a:r>
          <a:r>
            <a:rPr lang="en-US" altLang="ko-KR" sz="1100" baseline="0"/>
            <a:t>.</a:t>
          </a:r>
        </a:p>
        <a:p>
          <a:r>
            <a:rPr lang="ko-KR" altLang="en-US" sz="1100"/>
            <a:t>연산이 무거울수록 네트워크 오버헤드를 감수할 가치가 생기는데 우리는 연산이 상당히 가벼워서</a:t>
          </a:r>
          <a:r>
            <a:rPr lang="ko-KR" altLang="en-US" sz="1100" baseline="0"/>
            <a:t> 분산처리 비용이 상대적으로 크게 다가온다</a:t>
          </a:r>
          <a:r>
            <a:rPr lang="en-US" altLang="ko-KR" sz="1100" baseline="0"/>
            <a:t>.</a:t>
          </a:r>
          <a:endParaRPr lang="en-US" altLang="ko-KR" sz="1100"/>
        </a:p>
      </xdr:txBody>
    </xdr:sp>
    <xdr:clientData/>
  </xdr:twoCellAnchor>
  <xdr:twoCellAnchor>
    <xdr:from>
      <xdr:col>8</xdr:col>
      <xdr:colOff>53656</xdr:colOff>
      <xdr:row>24</xdr:row>
      <xdr:rowOff>29198</xdr:rowOff>
    </xdr:from>
    <xdr:to>
      <xdr:col>11</xdr:col>
      <xdr:colOff>167701</xdr:colOff>
      <xdr:row>50</xdr:row>
      <xdr:rowOff>136770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2DFF4D9-42C8-8685-08C4-C68D3F5FB8E5}"/>
            </a:ext>
          </a:extLst>
        </xdr:cNvPr>
        <xdr:cNvSpPr txBox="1"/>
      </xdr:nvSpPr>
      <xdr:spPr>
        <a:xfrm>
          <a:off x="8513810" y="5421813"/>
          <a:ext cx="4578583" cy="59495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차트 해석</a:t>
          </a:r>
          <a:r>
            <a:rPr lang="en-US" altLang="ko-KR" sz="1100"/>
            <a:t>:</a:t>
          </a:r>
        </a:p>
        <a:p>
          <a:endParaRPr lang="en-US" altLang="ko-KR" sz="1100"/>
        </a:p>
        <a:p>
          <a:r>
            <a:rPr lang="en-US" altLang="ko-KR" sz="1100"/>
            <a:t>1.</a:t>
          </a:r>
          <a:r>
            <a:rPr lang="en-US" altLang="ko-KR" sz="1100" baseline="0"/>
            <a:t> </a:t>
          </a:r>
          <a:r>
            <a:rPr lang="ko-KR" altLang="en-US" sz="1100"/>
            <a:t>모델 전체의 연산 시간과 비교하면 워커 노드를 통해 계산하는 </a:t>
          </a:r>
          <a:r>
            <a:rPr lang="en-US" altLang="ko-KR" sz="1100"/>
            <a:t>convolution </a:t>
          </a:r>
          <a:r>
            <a:rPr lang="ko-KR" altLang="en-US" sz="1100"/>
            <a:t>파트가 거의 대부분의 비중을 차지한다는 것이 눈에 띔</a:t>
          </a:r>
          <a:r>
            <a:rPr lang="en-US" altLang="ko-KR" sz="1100"/>
            <a:t>.</a:t>
          </a:r>
        </a:p>
        <a:p>
          <a:r>
            <a:rPr lang="en-US" altLang="ko-KR" sz="1100"/>
            <a:t>conv</a:t>
          </a:r>
          <a:r>
            <a:rPr lang="en-US" altLang="ko-KR" sz="1100" baseline="0"/>
            <a:t> </a:t>
          </a:r>
          <a:r>
            <a:rPr lang="ko-KR" altLang="en-US" sz="1100" baseline="0"/>
            <a:t>이외의 </a:t>
          </a:r>
          <a:r>
            <a:rPr lang="en-US" altLang="ko-KR" sz="1100" baseline="0"/>
            <a:t>max pool, batch normalizaton </a:t>
          </a:r>
          <a:r>
            <a:rPr lang="ko-KR" altLang="en-US" sz="1100" baseline="0"/>
            <a:t>등 마스터 서버에서 실행되는 나머지 연산들은 상대적으로 빨리 끝나며</a:t>
          </a:r>
          <a:r>
            <a:rPr lang="en-US" altLang="ko-KR" sz="1100" baseline="0"/>
            <a:t>, </a:t>
          </a:r>
          <a:r>
            <a:rPr lang="ko-KR" altLang="en-US" sz="1100" baseline="0"/>
            <a:t>분산 모델의 성능에 직접적으로 영향을 주는 것은 </a:t>
          </a:r>
          <a:r>
            <a:rPr lang="en-US" altLang="ko-KR" sz="1100" baseline="0"/>
            <a:t>conv </a:t>
          </a:r>
          <a:r>
            <a:rPr lang="ko-KR" altLang="en-US" sz="1100" baseline="0"/>
            <a:t>연산 자체에 걸리는 시간과 데이터를 주고받는 과정의 오버헤드라는 뜻</a:t>
          </a:r>
          <a:r>
            <a:rPr lang="en-US" altLang="ko-KR" sz="1100" baseline="0"/>
            <a:t>.</a:t>
          </a:r>
          <a:endParaRPr lang="en-US" altLang="ko-KR" sz="1100"/>
        </a:p>
        <a:p>
          <a:endParaRPr lang="en-US" altLang="ko-KR" sz="1100"/>
        </a:p>
        <a:p>
          <a:r>
            <a:rPr lang="en-US" altLang="ko-KR" sz="1100"/>
            <a:t>2. </a:t>
          </a:r>
          <a:r>
            <a:rPr lang="ko-KR" altLang="en-US" sz="1100"/>
            <a:t>세 노드가 비슷한 시간에 시작해서 비슷한 시간에 끝나는 것으로 보임</a:t>
          </a:r>
          <a:r>
            <a:rPr lang="en-US" altLang="ko-KR" sz="1100"/>
            <a:t>.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파이썬의 멀티스레딩은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GIL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때문에 결과적으론 순차적으로 실행되므로 노드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1, 2, 3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연산이 번갈아가며 진행되다가 비슷한 시점에 끝났을 것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 altLang="ko-KR" sz="1100"/>
        </a:p>
        <a:p>
          <a:r>
            <a:rPr lang="ko-KR" altLang="en-US" sz="1100"/>
            <a:t>즉</a:t>
          </a:r>
          <a:r>
            <a:rPr lang="en-US" altLang="ko-KR" sz="1100"/>
            <a:t>,</a:t>
          </a:r>
          <a:r>
            <a:rPr lang="en-US" altLang="ko-KR" sz="1100" baseline="0"/>
            <a:t> </a:t>
          </a:r>
          <a:r>
            <a:rPr lang="ko-KR" altLang="en-US" sz="1100" baseline="0"/>
            <a:t>총합보다는 총합 </a:t>
          </a:r>
          <a:r>
            <a:rPr lang="en-US" altLang="ko-KR" sz="1100" baseline="0"/>
            <a:t>/ 3</a:t>
          </a:r>
          <a:r>
            <a:rPr lang="ko-KR" altLang="en-US" sz="1100" baseline="0"/>
            <a:t>인 평균 시간이 노드별 실행 시간에 가깝겠지만 </a:t>
          </a:r>
          <a:r>
            <a:rPr lang="en-US" altLang="ko-KR" sz="1100" baseline="0"/>
            <a:t>interleaving</a:t>
          </a:r>
          <a:r>
            <a:rPr lang="ko-KR" altLang="en-US" sz="1100" baseline="0"/>
            <a:t>때문에 최종 시간은 총합이 맞을 거임</a:t>
          </a:r>
          <a:r>
            <a:rPr lang="en-US" altLang="ko-KR" sz="1100" baseline="0"/>
            <a:t>.</a:t>
          </a:r>
        </a:p>
        <a:p>
          <a:endParaRPr lang="en-US" altLang="ko-KR" sz="1100" baseline="0"/>
        </a:p>
        <a:p>
          <a:r>
            <a:rPr lang="en-US" altLang="ko-KR" sz="1100" baseline="0"/>
            <a:t>3. communication </a:t>
          </a:r>
          <a:r>
            <a:rPr lang="ko-KR" altLang="en-US" sz="1100" baseline="0"/>
            <a:t>항목은 노드 </a:t>
          </a:r>
          <a:r>
            <a:rPr lang="en-US" altLang="ko-KR" sz="1100" baseline="0"/>
            <a:t>1, 2, 3</a:t>
          </a:r>
          <a:r>
            <a:rPr lang="ko-KR" altLang="en-US" sz="1100" baseline="0"/>
            <a:t>이 동시에 송수신을 시도하니까 조금 중복으로 측정되는 부분이 있음</a:t>
          </a:r>
          <a:r>
            <a:rPr lang="en-US" altLang="ko-KR" sz="1100" baseline="0"/>
            <a:t>. </a:t>
          </a:r>
          <a:r>
            <a:rPr lang="ko-KR" altLang="en-US" sz="1100" baseline="0"/>
            <a:t>그러니 직렬 버전보다 총합 수치가 높게 나오는 건 이해할 수 있는데 차이가 상당히 크다</a:t>
          </a:r>
          <a:r>
            <a:rPr lang="en-US" altLang="ko-KR" sz="1100" baseline="0"/>
            <a:t>. </a:t>
          </a:r>
          <a:r>
            <a:rPr lang="ko-KR" altLang="en-US" sz="1100" baseline="0"/>
            <a:t>이건 송수신 자체보다는 보내기 전 </a:t>
          </a:r>
          <a:r>
            <a:rPr lang="en-US" altLang="ko-KR" sz="1100" baseline="0"/>
            <a:t>tensor</a:t>
          </a:r>
          <a:r>
            <a:rPr lang="ko-KR" altLang="en-US" sz="1100" baseline="0"/>
            <a:t>를 </a:t>
          </a:r>
          <a:r>
            <a:rPr lang="en-US" altLang="ko-KR" sz="1100" baseline="0"/>
            <a:t>byte </a:t>
          </a:r>
          <a:r>
            <a:rPr lang="ko-KR" altLang="en-US" sz="1100" baseline="0"/>
            <a:t>배열로 변환하거나 수신한 </a:t>
          </a:r>
          <a:r>
            <a:rPr lang="en-US" altLang="ko-KR" sz="1100" baseline="0"/>
            <a:t>byte </a:t>
          </a:r>
          <a:r>
            <a:rPr lang="ko-KR" altLang="en-US" sz="1100" baseline="0"/>
            <a:t>배열을 다시 </a:t>
          </a:r>
          <a:r>
            <a:rPr lang="en-US" altLang="ko-KR" sz="1100" baseline="0"/>
            <a:t>tensor</a:t>
          </a:r>
          <a:r>
            <a:rPr lang="ko-KR" altLang="en-US" sz="1100" baseline="0"/>
            <a:t>로 바꾸는 과정에서 시간이 오래 걸린다고 해석할 수 있을 것 같음</a:t>
          </a:r>
          <a:r>
            <a:rPr lang="en-US" altLang="ko-KR" sz="1100" baseline="0"/>
            <a:t>.</a:t>
          </a:r>
        </a:p>
        <a:p>
          <a:endParaRPr lang="en-US" altLang="ko-KR" sz="1100" baseline="0"/>
        </a:p>
        <a:p>
          <a:r>
            <a:rPr lang="en-US" altLang="ko-KR" sz="1100" baseline="0"/>
            <a:t>4. </a:t>
          </a:r>
          <a:r>
            <a:rPr lang="ko-KR" altLang="en-US" sz="1100" baseline="0"/>
            <a:t>직렬 버전보다 </a:t>
          </a:r>
          <a:r>
            <a:rPr lang="en-US" altLang="ko-KR" sz="1100" baseline="0"/>
            <a:t>convolution </a:t>
          </a:r>
          <a:r>
            <a:rPr lang="ko-KR" altLang="en-US" sz="1100" baseline="0"/>
            <a:t>파트의 분산 처리가 더 빨리 끝난건 역시나 </a:t>
          </a:r>
          <a:r>
            <a:rPr lang="en-US" altLang="ko-KR" sz="1100" baseline="0"/>
            <a:t>temporal locality</a:t>
          </a:r>
          <a:r>
            <a:rPr lang="ko-KR" altLang="en-US" sz="1100" baseline="0"/>
            <a:t>의 영향일 가능성이 높음</a:t>
          </a:r>
          <a:r>
            <a:rPr lang="en-US" altLang="ko-KR" sz="1100" baseline="0"/>
            <a:t>. </a:t>
          </a:r>
          <a:r>
            <a:rPr lang="ko-KR" altLang="en-US" sz="1100" baseline="0"/>
            <a:t>직렬 처리는 보내고 받고 하는 동안 다른 데이터가 메모리에 올라가니까 캐시 미스가 상대적으로 더 많이 발생하지 않을까</a:t>
          </a:r>
          <a:r>
            <a:rPr lang="en-US" altLang="ko-KR" sz="1100" baseline="0"/>
            <a:t>? </a:t>
          </a:r>
          <a:r>
            <a:rPr lang="ko-KR" altLang="en-US" sz="1100" baseline="0"/>
            <a:t>병렬 버전은 연산 자체가 </a:t>
          </a:r>
          <a:r>
            <a:rPr lang="en-US" altLang="ko-KR" sz="1100" baseline="0"/>
            <a:t>interleave </a:t>
          </a:r>
          <a:r>
            <a:rPr lang="ko-KR" altLang="en-US" sz="1100" baseline="0"/>
            <a:t>되어있잖아</a:t>
          </a:r>
          <a:r>
            <a:rPr lang="en-US" altLang="ko-KR" sz="1100" baseline="0"/>
            <a:t>.</a:t>
          </a:r>
        </a:p>
      </xdr:txBody>
    </xdr:sp>
    <xdr:clientData/>
  </xdr:twoCellAnchor>
  <xdr:twoCellAnchor>
    <xdr:from>
      <xdr:col>21</xdr:col>
      <xdr:colOff>446808</xdr:colOff>
      <xdr:row>16</xdr:row>
      <xdr:rowOff>5193</xdr:rowOff>
    </xdr:from>
    <xdr:to>
      <xdr:col>28</xdr:col>
      <xdr:colOff>516081</xdr:colOff>
      <xdr:row>35</xdr:row>
      <xdr:rowOff>136769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97B85A0-5DA1-483F-9B0F-6A77C6078CEA}"/>
            </a:ext>
          </a:extLst>
        </xdr:cNvPr>
        <xdr:cNvSpPr txBox="1"/>
      </xdr:nvSpPr>
      <xdr:spPr>
        <a:xfrm>
          <a:off x="21958654" y="3600270"/>
          <a:ext cx="4787812" cy="44007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차트 해석</a:t>
          </a:r>
          <a:r>
            <a:rPr lang="en-US" altLang="ko-KR" sz="1100"/>
            <a:t>:</a:t>
          </a:r>
        </a:p>
        <a:p>
          <a:endParaRPr lang="en-US" altLang="ko-KR" sz="1100"/>
        </a:p>
        <a:p>
          <a:r>
            <a:rPr lang="en-US" altLang="ko-KR" sz="1100"/>
            <a:t>N</a:t>
          </a:r>
          <a:r>
            <a:rPr lang="ko-KR" altLang="en-US" sz="1100"/>
            <a:t>개의 워커 노드가 분산 처리를 진행하려면 레이어마다 입력 데이터가 </a:t>
          </a:r>
          <a:r>
            <a:rPr lang="en-US" altLang="ko-KR" sz="1100"/>
            <a:t>N</a:t>
          </a:r>
          <a:r>
            <a:rPr lang="ko-KR" altLang="en-US" sz="1100"/>
            <a:t>번 전송되어야 함</a:t>
          </a:r>
          <a:r>
            <a:rPr lang="en-US" altLang="ko-KR" sz="1100"/>
            <a:t>.</a:t>
          </a:r>
          <a:r>
            <a:rPr lang="en-US" altLang="ko-KR" sz="1100" baseline="0"/>
            <a:t> </a:t>
          </a:r>
          <a:r>
            <a:rPr lang="ko-KR" altLang="en-US" sz="1100" baseline="0"/>
            <a:t>네트워크 오버헤드가 선형적으로 증가하는 것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* </a:t>
          </a:r>
          <a:r>
            <a:rPr lang="ko-KR" altLang="en-US" sz="1100" baseline="0"/>
            <a:t>실행 시간 </a:t>
          </a:r>
          <a:r>
            <a:rPr lang="en-US" altLang="ko-KR" sz="1100" baseline="0"/>
            <a:t>= </a:t>
          </a:r>
          <a:r>
            <a:rPr lang="ko-KR" altLang="en-US" sz="1100" baseline="0"/>
            <a:t>연산 시간 </a:t>
          </a:r>
          <a:r>
            <a:rPr lang="en-US" altLang="ko-KR" sz="1100" baseline="0"/>
            <a:t>+ N * </a:t>
          </a:r>
          <a:r>
            <a:rPr lang="ko-KR" altLang="en-US" sz="1100" baseline="0"/>
            <a:t>통신 시간</a:t>
          </a:r>
          <a:endParaRPr lang="en-US" altLang="ko-KR" sz="1100" baseline="0"/>
        </a:p>
        <a:p>
          <a:endParaRPr lang="en-US" altLang="ko-KR" sz="1100" baseline="0"/>
        </a:p>
        <a:p>
          <a:r>
            <a:rPr lang="ko-KR" altLang="en-US" sz="1100" baseline="0"/>
            <a:t>이번 측정은 단일 디바이스에서 파이썬 멀티스레딩 </a:t>
          </a:r>
          <a:r>
            <a:rPr lang="en-US" altLang="ko-KR" sz="1100" baseline="0"/>
            <a:t>(</a:t>
          </a:r>
          <a:r>
            <a:rPr lang="ko-KR" altLang="en-US" sz="1100" baseline="0"/>
            <a:t>하나씩 실행됨</a:t>
          </a:r>
          <a:r>
            <a:rPr lang="en-US" altLang="ko-KR" sz="1100" baseline="0"/>
            <a:t>...)</a:t>
          </a:r>
          <a:r>
            <a:rPr lang="ko-KR" altLang="en-US" sz="1100" baseline="0"/>
            <a:t>을 사용했으므로 연산 시간은 대충 </a:t>
          </a:r>
          <a:r>
            <a:rPr lang="en-US" altLang="ko-KR" sz="1100" baseline="0"/>
            <a:t>N</a:t>
          </a:r>
          <a:r>
            <a:rPr lang="ko-KR" altLang="en-US" sz="1100" baseline="0"/>
            <a:t>과 무관하게 비슷한 수준일 것</a:t>
          </a:r>
          <a:r>
            <a:rPr lang="en-US" altLang="ko-KR" sz="1100" baseline="0"/>
            <a:t>. </a:t>
          </a:r>
          <a:r>
            <a:rPr lang="ko-KR" altLang="en-US" sz="1100" baseline="0"/>
            <a:t>여러 디바이스에서 실행한다면 이 항목은 </a:t>
          </a:r>
          <a:r>
            <a:rPr lang="en-US" altLang="ko-KR" sz="1100" baseline="0"/>
            <a:t>1/N</a:t>
          </a:r>
          <a:r>
            <a:rPr lang="ko-KR" altLang="en-US" sz="1100" baseline="0"/>
            <a:t> 수준으로 줄일 수 있을듯</a:t>
          </a:r>
          <a:r>
            <a:rPr lang="en-US" altLang="ko-KR" sz="1100" baseline="0"/>
            <a:t>.</a:t>
          </a:r>
        </a:p>
        <a:p>
          <a:endParaRPr lang="en-US" altLang="ko-KR" sz="1100"/>
        </a:p>
        <a:p>
          <a:r>
            <a:rPr lang="ko-KR" altLang="en-US" sz="1100"/>
            <a:t>하지만 네트워크 오버헤드는 여전하므로 연산 시간과 통신 시간이 비슷한 우리 모델의 시간복잡도는 </a:t>
          </a:r>
          <a:r>
            <a:rPr lang="ko-KR" altLang="en-US" sz="1100" baseline="0"/>
            <a:t>찐 분산처리 환경에서도 </a:t>
          </a:r>
          <a:r>
            <a:rPr lang="en-US" altLang="ko-KR" sz="1100" baseline="0"/>
            <a:t>O(N) </a:t>
          </a:r>
          <a:r>
            <a:rPr lang="ko-KR" altLang="en-US" sz="1100" baseline="0"/>
            <a:t>수준이 될거라고 생각해도 될 것 같음</a:t>
          </a:r>
          <a:r>
            <a:rPr lang="en-US" altLang="ko-KR" sz="1100" baseline="0"/>
            <a:t>.</a:t>
          </a:r>
        </a:p>
        <a:p>
          <a:endParaRPr lang="en-US" altLang="ko-KR" sz="1100" baseline="0"/>
        </a:p>
        <a:p>
          <a:r>
            <a:rPr lang="ko-KR" altLang="en-US" sz="1100" baseline="0"/>
            <a:t>의의</a:t>
          </a:r>
          <a:r>
            <a:rPr lang="en-US" altLang="ko-KR" sz="1100" baseline="0"/>
            <a:t>:</a:t>
          </a:r>
        </a:p>
        <a:p>
          <a:endParaRPr lang="en-US" altLang="ko-KR" sz="1100" baseline="0"/>
        </a:p>
        <a:p>
          <a:r>
            <a:rPr lang="ko-KR" altLang="en-US" sz="1100" baseline="0"/>
            <a:t>우리가 예상한대로 참여하는 노드 수에 비례해 </a:t>
          </a:r>
          <a:r>
            <a:rPr lang="en-US" altLang="ko-KR" sz="1100" baseline="0"/>
            <a:t>latency</a:t>
          </a:r>
          <a:r>
            <a:rPr lang="ko-KR" altLang="en-US" sz="1100" baseline="0"/>
            <a:t>가 증가한다는 것을 확인</a:t>
          </a:r>
          <a:r>
            <a:rPr lang="en-US" altLang="ko-KR" sz="1100" baseline="0"/>
            <a:t>. </a:t>
          </a:r>
          <a:r>
            <a:rPr lang="ko-KR" altLang="en-US" sz="1100" baseline="0"/>
            <a:t>요청당 연산 비중을 높일 수 있는게 아니라면 </a:t>
          </a:r>
          <a:r>
            <a:rPr lang="en-US" altLang="ko-KR" sz="1100" baseline="0"/>
            <a:t>pruning </a:t>
          </a:r>
          <a:r>
            <a:rPr lang="ko-KR" altLang="en-US" sz="1100" baseline="0"/>
            <a:t>등 통신량 감소가 정말 필요하다고 어필하면 될듯</a:t>
          </a:r>
          <a:r>
            <a:rPr lang="en-US" altLang="ko-KR" sz="1100" baseline="0"/>
            <a:t>?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65D93-1273-4791-80D8-0F238ACB7A58}">
  <dimension ref="B1:U30"/>
  <sheetViews>
    <sheetView tabSelected="1" topLeftCell="G18" zoomScale="78" workbookViewId="0">
      <selection activeCell="H28" sqref="H28"/>
    </sheetView>
  </sheetViews>
  <sheetFormatPr defaultRowHeight="17.399999999999999" x14ac:dyDescent="0.4"/>
  <cols>
    <col min="2" max="2" width="26.09765625" bestFit="1" customWidth="1"/>
    <col min="3" max="6" width="12.69921875" bestFit="1" customWidth="1"/>
    <col min="7" max="7" width="12.59765625" bestFit="1" customWidth="1"/>
    <col min="8" max="8" width="12.69921875" bestFit="1" customWidth="1"/>
    <col min="9" max="9" width="36" bestFit="1" customWidth="1"/>
    <col min="10" max="10" width="13.69921875" bestFit="1" customWidth="1"/>
    <col min="20" max="20" width="14.296875" bestFit="1" customWidth="1"/>
    <col min="21" max="21" width="27.59765625" bestFit="1" customWidth="1"/>
  </cols>
  <sheetData>
    <row r="1" spans="2:21" x14ac:dyDescent="0.4">
      <c r="B1" t="s">
        <v>5</v>
      </c>
      <c r="C1">
        <v>1</v>
      </c>
      <c r="D1">
        <v>2</v>
      </c>
      <c r="E1">
        <v>3</v>
      </c>
      <c r="F1">
        <v>4</v>
      </c>
      <c r="G1">
        <v>5</v>
      </c>
      <c r="H1" t="s">
        <v>0</v>
      </c>
      <c r="I1" t="s">
        <v>9</v>
      </c>
    </row>
    <row r="2" spans="2:21" x14ac:dyDescent="0.4">
      <c r="B2" t="s">
        <v>2</v>
      </c>
      <c r="C2">
        <v>0.40332531929016102</v>
      </c>
      <c r="D2">
        <v>0.37150621414184498</v>
      </c>
      <c r="E2">
        <v>0.379556894302368</v>
      </c>
      <c r="F2">
        <v>0.33859586715698198</v>
      </c>
      <c r="G2">
        <v>0.326481342315673</v>
      </c>
      <c r="H2">
        <f t="shared" ref="H2:H4" si="0">AVERAGE(C2:G2)</f>
        <v>0.36389312744140578</v>
      </c>
      <c r="I2">
        <f>H3/H2</f>
        <v>1.1366174087243843</v>
      </c>
      <c r="T2" t="s">
        <v>8</v>
      </c>
      <c r="U2" t="s">
        <v>7</v>
      </c>
    </row>
    <row r="3" spans="2:21" x14ac:dyDescent="0.4">
      <c r="B3" t="s">
        <v>3</v>
      </c>
      <c r="C3">
        <v>0.39961886405944802</v>
      </c>
      <c r="D3">
        <v>0.38713097572326599</v>
      </c>
      <c r="E3">
        <v>0.43111658096313399</v>
      </c>
      <c r="F3">
        <v>0.47656464576721103</v>
      </c>
      <c r="G3">
        <v>0.37360525131225503</v>
      </c>
      <c r="H3">
        <f t="shared" si="0"/>
        <v>0.41360726356506278</v>
      </c>
      <c r="T3">
        <v>0</v>
      </c>
      <c r="U3">
        <v>9.9706000000000003E-2</v>
      </c>
    </row>
    <row r="4" spans="2:21" x14ac:dyDescent="0.4">
      <c r="B4" t="s">
        <v>4</v>
      </c>
      <c r="C4">
        <v>4.9282789230346603E-2</v>
      </c>
      <c r="D4">
        <v>4.736328125E-2</v>
      </c>
      <c r="E4">
        <v>4.6513795852661098E-2</v>
      </c>
      <c r="F4">
        <v>4.1723728179931599E-2</v>
      </c>
      <c r="G4">
        <v>4.4979572296142502E-2</v>
      </c>
      <c r="H4">
        <f t="shared" si="0"/>
        <v>4.5972633361816354E-2</v>
      </c>
      <c r="T4">
        <v>2</v>
      </c>
      <c r="U4">
        <v>0.30342200000000003</v>
      </c>
    </row>
    <row r="5" spans="2:21" x14ac:dyDescent="0.4">
      <c r="B5" t="s">
        <v>1</v>
      </c>
      <c r="C5">
        <v>0.92276096343994096</v>
      </c>
      <c r="D5">
        <v>0.87596726417541504</v>
      </c>
      <c r="E5">
        <v>0.92438507080078103</v>
      </c>
      <c r="F5">
        <v>0.91886973381042403</v>
      </c>
      <c r="G5">
        <v>0.80755853652954102</v>
      </c>
      <c r="H5">
        <f>AVERAGE(C5:G5)</f>
        <v>0.88990831375122037</v>
      </c>
      <c r="T5">
        <v>3</v>
      </c>
      <c r="U5">
        <v>0.64491600000000004</v>
      </c>
    </row>
    <row r="6" spans="2:21" x14ac:dyDescent="0.4">
      <c r="T6">
        <v>4</v>
      </c>
      <c r="U6">
        <v>0.71432399999999996</v>
      </c>
    </row>
    <row r="7" spans="2:21" x14ac:dyDescent="0.4">
      <c r="B7" t="s">
        <v>13</v>
      </c>
      <c r="C7">
        <v>0.71745610000000004</v>
      </c>
      <c r="T7">
        <v>5</v>
      </c>
      <c r="U7">
        <v>1.4188339999999999</v>
      </c>
    </row>
    <row r="8" spans="2:21" x14ac:dyDescent="0.4">
      <c r="B8" t="s">
        <v>15</v>
      </c>
      <c r="C8">
        <v>0.38674380000000003</v>
      </c>
      <c r="T8">
        <v>6</v>
      </c>
      <c r="U8">
        <v>1.6344559999999999</v>
      </c>
    </row>
    <row r="9" spans="2:21" x14ac:dyDescent="0.4">
      <c r="B9" t="s">
        <v>16</v>
      </c>
      <c r="C9">
        <v>0.16904259999999999</v>
      </c>
      <c r="T9">
        <v>7</v>
      </c>
      <c r="U9">
        <v>1.720672</v>
      </c>
    </row>
    <row r="10" spans="2:21" x14ac:dyDescent="0.4">
      <c r="B10" t="s">
        <v>17</v>
      </c>
      <c r="C10">
        <v>0.1584129</v>
      </c>
      <c r="T10">
        <v>8</v>
      </c>
      <c r="U10">
        <v>1.7644139999999999</v>
      </c>
    </row>
    <row r="11" spans="2:21" x14ac:dyDescent="0.4">
      <c r="T11">
        <v>9</v>
      </c>
      <c r="U11">
        <v>2.4776790000000002</v>
      </c>
    </row>
    <row r="12" spans="2:21" x14ac:dyDescent="0.4">
      <c r="T12">
        <v>10</v>
      </c>
      <c r="U12">
        <v>2.6188370000000001</v>
      </c>
    </row>
    <row r="13" spans="2:21" x14ac:dyDescent="0.4">
      <c r="T13">
        <v>11</v>
      </c>
      <c r="U13">
        <v>2.7180520000000001</v>
      </c>
    </row>
    <row r="14" spans="2:21" x14ac:dyDescent="0.4">
      <c r="T14">
        <v>12</v>
      </c>
      <c r="U14">
        <v>2.7958630000000002</v>
      </c>
    </row>
    <row r="15" spans="2:21" x14ac:dyDescent="0.4">
      <c r="T15">
        <v>13</v>
      </c>
      <c r="U15">
        <v>2.908903</v>
      </c>
    </row>
    <row r="16" spans="2:21" x14ac:dyDescent="0.4">
      <c r="T16">
        <v>14</v>
      </c>
      <c r="U16">
        <v>3.0179170000000002</v>
      </c>
    </row>
    <row r="19" spans="2:10" x14ac:dyDescent="0.4">
      <c r="B19" t="s">
        <v>6</v>
      </c>
      <c r="C19">
        <v>1</v>
      </c>
      <c r="D19">
        <v>2</v>
      </c>
      <c r="E19">
        <v>3</v>
      </c>
      <c r="F19">
        <v>4</v>
      </c>
      <c r="G19">
        <v>5</v>
      </c>
      <c r="H19" t="s">
        <v>0</v>
      </c>
      <c r="I19" t="s">
        <v>14</v>
      </c>
      <c r="J19" t="s">
        <v>9</v>
      </c>
    </row>
    <row r="20" spans="2:10" x14ac:dyDescent="0.4">
      <c r="B20" t="s">
        <v>2</v>
      </c>
      <c r="C20">
        <v>0.465030908584594</v>
      </c>
      <c r="D20">
        <v>0.437190771102905</v>
      </c>
      <c r="E20">
        <v>0.40409207344055098</v>
      </c>
      <c r="F20">
        <v>0.432059526443481</v>
      </c>
      <c r="G20">
        <v>0.41574859619140597</v>
      </c>
      <c r="H20">
        <f t="shared" ref="H20:H22" si="1">AVERAGE(C20:G20)</f>
        <v>0.43082437515258737</v>
      </c>
      <c r="I20">
        <f>H20/3</f>
        <v>0.14360812505086246</v>
      </c>
      <c r="J20">
        <f>H21/H20</f>
        <v>2.4083966626829154</v>
      </c>
    </row>
    <row r="21" spans="2:10" x14ac:dyDescent="0.4">
      <c r="B21" t="s">
        <v>3</v>
      </c>
      <c r="C21">
        <v>1.1314504146575901</v>
      </c>
      <c r="D21">
        <v>1.0301532745361299</v>
      </c>
      <c r="E21">
        <v>1.0083153247833201</v>
      </c>
      <c r="F21">
        <v>1.03593873977661</v>
      </c>
      <c r="G21">
        <v>0.982122182846069</v>
      </c>
      <c r="H21">
        <f t="shared" si="1"/>
        <v>1.0375959873199438</v>
      </c>
      <c r="I21">
        <f>H21/3</f>
        <v>0.34586532910664797</v>
      </c>
    </row>
    <row r="22" spans="2:10" x14ac:dyDescent="0.4">
      <c r="B22" t="s">
        <v>4</v>
      </c>
      <c r="C22">
        <v>4.4868946075439398E-2</v>
      </c>
      <c r="D22">
        <v>4.5817136764526298E-2</v>
      </c>
      <c r="E22">
        <v>4.2679309844970703E-2</v>
      </c>
      <c r="F22">
        <v>4.5921564102172803E-2</v>
      </c>
      <c r="G22">
        <v>3.9747238159179597E-2</v>
      </c>
      <c r="H22">
        <f t="shared" si="1"/>
        <v>4.380683898925776E-2</v>
      </c>
      <c r="I22">
        <f>H22</f>
        <v>4.380683898925776E-2</v>
      </c>
    </row>
    <row r="23" spans="2:10" x14ac:dyDescent="0.4">
      <c r="B23" t="s">
        <v>1</v>
      </c>
      <c r="C23">
        <v>0.72867488861083896</v>
      </c>
      <c r="D23">
        <v>0.67302012443542403</v>
      </c>
      <c r="E23">
        <v>0.64153981208801203</v>
      </c>
      <c r="F23">
        <v>0.67298960685729903</v>
      </c>
      <c r="G23">
        <v>0.62593436241149902</v>
      </c>
      <c r="H23">
        <f>AVERAGE(C23:G23)</f>
        <v>0.66843175888061457</v>
      </c>
      <c r="I23">
        <f>H23</f>
        <v>0.66843175888061457</v>
      </c>
    </row>
    <row r="26" spans="2:10" x14ac:dyDescent="0.4">
      <c r="B26" t="s">
        <v>18</v>
      </c>
      <c r="C26">
        <f>H23</f>
        <v>0.66843175888061457</v>
      </c>
    </row>
    <row r="27" spans="2:10" x14ac:dyDescent="0.4">
      <c r="B27" t="s">
        <v>19</v>
      </c>
      <c r="C27">
        <v>0.56518409999999997</v>
      </c>
    </row>
    <row r="28" spans="2:10" x14ac:dyDescent="0.4">
      <c r="B28" t="s">
        <v>11</v>
      </c>
      <c r="C28">
        <v>0.50287389999999998</v>
      </c>
    </row>
    <row r="29" spans="2:10" x14ac:dyDescent="0.4">
      <c r="B29" t="s">
        <v>10</v>
      </c>
      <c r="C29">
        <v>0.48479749999999999</v>
      </c>
    </row>
    <row r="30" spans="2:10" x14ac:dyDescent="0.4">
      <c r="B30" t="s">
        <v>12</v>
      </c>
      <c r="C30">
        <v>0.48067330000000003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현기 정</dc:creator>
  <cp:lastModifiedBy>현기 정</cp:lastModifiedBy>
  <dcterms:created xsi:type="dcterms:W3CDTF">2024-10-10T05:58:24Z</dcterms:created>
  <dcterms:modified xsi:type="dcterms:W3CDTF">2024-10-14T05:18:41Z</dcterms:modified>
</cp:coreProperties>
</file>