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ngjoonpark/Desktop/LDEO/Resources/"/>
    </mc:Choice>
  </mc:AlternateContent>
  <xr:revisionPtr revIDLastSave="0" documentId="13_ncr:1_{E4731E49-76A8-9942-BEEC-691A8172FB67}" xr6:coauthVersionLast="47" xr6:coauthVersionMax="47" xr10:uidLastSave="{00000000-0000-0000-0000-000000000000}"/>
  <bookViews>
    <workbookView xWindow="30240" yWindow="0" windowWidth="38400" windowHeight="24000" xr2:uid="{A847514D-ED67-DC42-98E3-A0EEDD614D74}"/>
  </bookViews>
  <sheets>
    <sheet name="1998 JJA COLA" sheetId="1" r:id="rId1"/>
    <sheet name="1998 JJA GFDL" sheetId="3" r:id="rId2"/>
    <sheet name="1998 JJA NEMO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2" l="1"/>
  <c r="U12" i="2"/>
  <c r="U1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V16" i="1"/>
  <c r="AN45" i="1"/>
  <c r="AN35" i="1"/>
  <c r="AB35" i="1"/>
  <c r="AB25" i="1"/>
</calcChain>
</file>

<file path=xl/sharedStrings.xml><?xml version="1.0" encoding="utf-8"?>
<sst xmlns="http://schemas.openxmlformats.org/spreadsheetml/2006/main" count="246" uniqueCount="61">
  <si>
    <t>Table of</t>
  </si>
  <si>
    <t>L</t>
  </si>
  <si>
    <t>Additional Information</t>
  </si>
  <si>
    <t>Sea Surface Temperature</t>
  </si>
  <si>
    <t>months</t>
  </si>
  <si>
    <t>Celsius_scale</t>
  </si>
  <si>
    <t>Ensemble Member</t>
  </si>
  <si>
    <t xml:space="preserve"> SOURCES .Models .NMME .COLA-RSMAS-CESM1 .MONTHLY .sst</t>
  </si>
  <si>
    <t xml:space="preserve">  S (0000 1 Jun 1998) VALUES</t>
  </si>
  <si>
    <t xml:space="preserve">  Y -5 5 RANGEEDGES</t>
  </si>
  <si>
    <t xml:space="preserve">  X 190 240 RANGEEDGES</t>
  </si>
  <si>
    <t xml:space="preserve">  [X Y]average</t>
  </si>
  <si>
    <t xml:space="preserve">  L 3 runningAverage</t>
  </si>
  <si>
    <t xml:space="preserve">  [M X Y]average</t>
  </si>
  <si>
    <t xml:space="preserve">  S (0000 1 May 1998) VALUES</t>
  </si>
  <si>
    <t>YR</t>
  </si>
  <si>
    <t>MON</t>
  </si>
  <si>
    <t>NINO1+2</t>
  </si>
  <si>
    <t>ANOM</t>
  </si>
  <si>
    <t>NINO3</t>
  </si>
  <si>
    <t>NINO4</t>
  </si>
  <si>
    <t>NINO3.4</t>
  </si>
  <si>
    <t xml:space="preserve">  S (0000 1 Apr 1998) VALUES</t>
  </si>
  <si>
    <t xml:space="preserve">  S (0000 1 Mar 1998) VALUES</t>
  </si>
  <si>
    <t>Observed L3</t>
  </si>
  <si>
    <t>DJF</t>
  </si>
  <si>
    <t>warm</t>
  </si>
  <si>
    <t>JFM</t>
  </si>
  <si>
    <t>FMA</t>
  </si>
  <si>
    <t>MAM</t>
  </si>
  <si>
    <t>AMJ</t>
  </si>
  <si>
    <t>neutral</t>
  </si>
  <si>
    <t>MJJ</t>
  </si>
  <si>
    <t>JJA</t>
  </si>
  <si>
    <t>cold</t>
  </si>
  <si>
    <t>JAS</t>
  </si>
  <si>
    <t>ASO</t>
  </si>
  <si>
    <t>SON</t>
  </si>
  <si>
    <t>OND</t>
  </si>
  <si>
    <t>NDJ</t>
  </si>
  <si>
    <t>2.2333333333333334</t>
  </si>
  <si>
    <t>1.9166666666666667</t>
  </si>
  <si>
    <t>1.3833333333333335</t>
  </si>
  <si>
    <t>0.8966666666666666</t>
  </si>
  <si>
    <t>SZN</t>
  </si>
  <si>
    <t>OBS_ANOM_L3</t>
  </si>
  <si>
    <t>OBS_PHASE</t>
  </si>
  <si>
    <t>obs_group</t>
  </si>
  <si>
    <t>CPC_ANOM_L3</t>
  </si>
  <si>
    <t>CPC_PHASE</t>
  </si>
  <si>
    <t>OBS_L3</t>
  </si>
  <si>
    <t>ONSET</t>
  </si>
  <si>
    <t xml:space="preserve">Suspected Cause of GEM5.2 Onset Error for JJA 1998: </t>
  </si>
  <si>
    <t>Kelvin_scale</t>
  </si>
  <si>
    <t xml:space="preserve"> SOURCES .Models .NMME .CanSIPS-IC4 .GEM5.2-NEMO .HINDCAST .MONTHLY .sst</t>
  </si>
  <si>
    <t>Lead</t>
  </si>
  <si>
    <t>L1</t>
  </si>
  <si>
    <t>INITIAL: 28.6 for April Observed</t>
  </si>
  <si>
    <t>Initial: 28.51 for May Observed</t>
  </si>
  <si>
    <t>mean [ Models NMME GFDL-SPEAR HINDCAST MONTHLY sst ] 0000 1 Jun 1998</t>
  </si>
  <si>
    <t xml:space="preserve">Suspected Cause of COLA Onset Error for JJA 1998: Model Error! Overestimation of "Swing" from Warm to Cold phase. 5 degrees in 2 months! May's Initial condition was 28.51 -&gt; model predicts a SST of 25.933. In reality, OBS for June was 27.34 /// Graph the Member mean / members against the Obs. is it going in the right direction? or is it the right direction? Explain the large degree SESS value. Special case for SESS analysis: we investigated it,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</si>
</sst>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4"/>
      <color rgb="FF000000"/>
      <name val="-webkit-standard"/>
    </font>
    <font>
      <sz val="12"/>
      <color rgb="FF000000"/>
      <name val="-webkit-standard"/>
    </font>
    <font>
      <sz val="12"/>
      <color theme="1"/>
      <name val="-webkit-standard"/>
    </font>
    <font>
      <b/>
      <sz val="12"/>
      <color theme="1"/>
      <name val="-webkit-standard"/>
    </font>
    <font>
      <u/>
      <sz val="12"/>
      <color theme="10"/>
      <name val="Aptos Narrow"/>
      <family val="2"/>
      <scheme val="minor"/>
    </font>
    <font>
      <sz val="12"/>
      <color rgb="FF0070C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-webkit-standar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1"/>
    <xf numFmtId="0" fontId="5" fillId="0" borderId="0" xfId="0" applyFont="1"/>
    <xf numFmtId="0" fontId="4" fillId="2" borderId="0" xfId="0" applyFont="1" applyFill="1"/>
    <xf numFmtId="0" fontId="4" fillId="3" borderId="0" xfId="0" applyFont="1" applyFill="1"/>
    <xf numFmtId="0" fontId="0" fillId="2" borderId="0" xfId="0" applyFill="1"/>
    <xf numFmtId="0" fontId="1" fillId="0" borderId="0" xfId="0" applyFont="1"/>
    <xf numFmtId="0" fontId="7" fillId="0" borderId="0" xfId="0" applyFont="1"/>
    <xf numFmtId="0" fontId="0" fillId="0" borderId="0" xfId="0" quotePrefix="1"/>
    <xf numFmtId="0" fontId="0" fillId="0" borderId="0" xfId="0" quotePrefix="1" applyNumberFormat="1"/>
    <xf numFmtId="0" fontId="0" fillId="2" borderId="0" xfId="0" quotePrefix="1" applyNumberFormat="1" applyFill="1"/>
    <xf numFmtId="0" fontId="0" fillId="3" borderId="0" xfId="0" quotePrefix="1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232150</xdr:colOff>
      <xdr:row>10</xdr:row>
      <xdr:rowOff>40968</xdr:rowOff>
    </xdr:from>
    <xdr:to>
      <xdr:col>14</xdr:col>
      <xdr:colOff>669139</xdr:colOff>
      <xdr:row>19</xdr:row>
      <xdr:rowOff>81936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6D795BE-6EAC-DD2E-E7E3-991AC940E129}"/>
            </a:ext>
          </a:extLst>
        </xdr:cNvPr>
        <xdr:cNvSpPr/>
      </xdr:nvSpPr>
      <xdr:spPr>
        <a:xfrm>
          <a:off x="11703118" y="2116667"/>
          <a:ext cx="436989" cy="1884516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232150</xdr:colOff>
      <xdr:row>20</xdr:row>
      <xdr:rowOff>68281</xdr:rowOff>
    </xdr:from>
    <xdr:to>
      <xdr:col>14</xdr:col>
      <xdr:colOff>669139</xdr:colOff>
      <xdr:row>29</xdr:row>
      <xdr:rowOff>109249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C7BCA730-31A8-4546-B548-3203A183E891}"/>
            </a:ext>
          </a:extLst>
        </xdr:cNvPr>
        <xdr:cNvSpPr/>
      </xdr:nvSpPr>
      <xdr:spPr>
        <a:xfrm>
          <a:off x="11703118" y="4192367"/>
          <a:ext cx="436989" cy="1884516"/>
        </a:xfrm>
        <a:prstGeom prst="rightBrace">
          <a:avLst>
            <a:gd name="adj1" fmla="val 8333"/>
            <a:gd name="adj2" fmla="val 45652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67733</xdr:colOff>
      <xdr:row>20</xdr:row>
      <xdr:rowOff>84666</xdr:rowOff>
    </xdr:from>
    <xdr:to>
      <xdr:col>26</xdr:col>
      <xdr:colOff>504722</xdr:colOff>
      <xdr:row>29</xdr:row>
      <xdr:rowOff>125634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59944E32-542F-424B-A66E-04605E011781}"/>
            </a:ext>
          </a:extLst>
        </xdr:cNvPr>
        <xdr:cNvSpPr/>
      </xdr:nvSpPr>
      <xdr:spPr>
        <a:xfrm>
          <a:off x="18321866" y="4174066"/>
          <a:ext cx="436989" cy="1869768"/>
        </a:xfrm>
        <a:prstGeom prst="rightBrace">
          <a:avLst>
            <a:gd name="adj1" fmla="val 8333"/>
            <a:gd name="adj2" fmla="val 44566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101600</xdr:colOff>
      <xdr:row>30</xdr:row>
      <xdr:rowOff>63500</xdr:rowOff>
    </xdr:from>
    <xdr:to>
      <xdr:col>26</xdr:col>
      <xdr:colOff>538589</xdr:colOff>
      <xdr:row>39</xdr:row>
      <xdr:rowOff>104468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A5C9A3F2-6EA1-A643-AA87-055E6303D599}"/>
            </a:ext>
          </a:extLst>
        </xdr:cNvPr>
        <xdr:cNvSpPr/>
      </xdr:nvSpPr>
      <xdr:spPr>
        <a:xfrm>
          <a:off x="18262600" y="6184900"/>
          <a:ext cx="436989" cy="1869768"/>
        </a:xfrm>
        <a:prstGeom prst="rightBrace">
          <a:avLst>
            <a:gd name="adj1" fmla="val 8333"/>
            <a:gd name="adj2" fmla="val 44566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118534</xdr:colOff>
      <xdr:row>40</xdr:row>
      <xdr:rowOff>84667</xdr:rowOff>
    </xdr:from>
    <xdr:to>
      <xdr:col>38</xdr:col>
      <xdr:colOff>555523</xdr:colOff>
      <xdr:row>49</xdr:row>
      <xdr:rowOff>125635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181CC81-2AC8-7A44-B3DC-20096589C5EB}"/>
            </a:ext>
          </a:extLst>
        </xdr:cNvPr>
        <xdr:cNvSpPr/>
      </xdr:nvSpPr>
      <xdr:spPr>
        <a:xfrm>
          <a:off x="25010534" y="8246534"/>
          <a:ext cx="436989" cy="1869768"/>
        </a:xfrm>
        <a:prstGeom prst="rightBrace">
          <a:avLst>
            <a:gd name="adj1" fmla="val 8333"/>
            <a:gd name="adj2" fmla="val 44566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186267</xdr:colOff>
      <xdr:row>30</xdr:row>
      <xdr:rowOff>84666</xdr:rowOff>
    </xdr:from>
    <xdr:to>
      <xdr:col>38</xdr:col>
      <xdr:colOff>623256</xdr:colOff>
      <xdr:row>39</xdr:row>
      <xdr:rowOff>125634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01C31B91-4CF2-6342-B23D-701762AAA132}"/>
            </a:ext>
          </a:extLst>
        </xdr:cNvPr>
        <xdr:cNvSpPr/>
      </xdr:nvSpPr>
      <xdr:spPr>
        <a:xfrm>
          <a:off x="25078267" y="6214533"/>
          <a:ext cx="436989" cy="1869768"/>
        </a:xfrm>
        <a:prstGeom prst="rightBrace">
          <a:avLst>
            <a:gd name="adj1" fmla="val 8333"/>
            <a:gd name="adj2" fmla="val 44566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155222</xdr:colOff>
      <xdr:row>10</xdr:row>
      <xdr:rowOff>84667</xdr:rowOff>
    </xdr:from>
    <xdr:to>
      <xdr:col>20</xdr:col>
      <xdr:colOff>592211</xdr:colOff>
      <xdr:row>19</xdr:row>
      <xdr:rowOff>125635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25956494-136E-9B4C-AD12-16DFDC3B314B}"/>
            </a:ext>
          </a:extLst>
        </xdr:cNvPr>
        <xdr:cNvSpPr/>
      </xdr:nvSpPr>
      <xdr:spPr>
        <a:xfrm>
          <a:off x="16806333" y="2088445"/>
          <a:ext cx="436989" cy="1818968"/>
        </a:xfrm>
        <a:prstGeom prst="rightBrace">
          <a:avLst>
            <a:gd name="adj1" fmla="val 8333"/>
            <a:gd name="adj2" fmla="val 56206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iridl.ldeo.columbia.edu/SOURCES/.Models/.NMME/.COLA-RSMAS-CESM1/.MONTHLY/.sst/S/%280000%201%20Jun%201998%29/VALUES/Y/-5/5/RANGEEDGES/X/190/240/RANGEEDGES/%5BX/Y%5Daverag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ridl.ldeo.columbia.edu/SOURCES/.Models/.NMME/.GFDL-SPEAR/.HINDCAST/.MONTHLY/.sst/S/%280000%201%20Jun%201998%29/VALUES/Y/-5/5/RANGEEDGES/X/190/240/RANGEEDGES/%5BM/X/Y%5Daverag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ridl.ldeo.columbia.edu/SOURCES/.Models/.NMME/.CanSIPS-IC4/.GEM5.2-NEMO/.HINDCAST/.MONTHLY/.sst/S/%280000%201%20Jun%201998%29/VALUES/Y/-5/5/RANGEEDGES/X/190/240/RANGEEDGES/%5BX/Y%5Daver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23F0-2B3D-9848-9BE5-F43E8220DBAB}">
  <dimension ref="A1:AT130"/>
  <sheetViews>
    <sheetView tabSelected="1" zoomScale="90" zoomScaleNormal="75" workbookViewId="0">
      <selection activeCell="F8" sqref="F8:J17"/>
    </sheetView>
  </sheetViews>
  <sheetFormatPr baseColWidth="10" defaultRowHeight="16"/>
  <sheetData>
    <row r="1" spans="1:46" ht="18">
      <c r="A1" s="1" t="s">
        <v>7</v>
      </c>
      <c r="L1" s="1" t="s">
        <v>7</v>
      </c>
      <c r="R1" s="1" t="s">
        <v>7</v>
      </c>
      <c r="X1" s="1" t="s">
        <v>7</v>
      </c>
      <c r="AC1" s="1" t="s">
        <v>7</v>
      </c>
      <c r="AJ1" s="1" t="s">
        <v>7</v>
      </c>
      <c r="AR1" s="1" t="s">
        <v>7</v>
      </c>
    </row>
    <row r="2" spans="1:46">
      <c r="A2" t="s">
        <v>8</v>
      </c>
      <c r="L2" s="16" t="s">
        <v>8</v>
      </c>
      <c r="M2" s="16"/>
      <c r="R2" s="16" t="s">
        <v>8</v>
      </c>
      <c r="S2" s="16"/>
      <c r="T2" s="16"/>
      <c r="X2" s="17" t="s">
        <v>14</v>
      </c>
      <c r="Y2" s="17"/>
      <c r="AC2" s="17" t="s">
        <v>14</v>
      </c>
      <c r="AD2" s="17"/>
      <c r="AJ2" s="18" t="s">
        <v>22</v>
      </c>
      <c r="AK2" s="18"/>
      <c r="AR2" t="s">
        <v>23</v>
      </c>
    </row>
    <row r="3" spans="1:46">
      <c r="A3" s="2" t="s">
        <v>9</v>
      </c>
      <c r="L3" s="2" t="s">
        <v>9</v>
      </c>
      <c r="R3" s="2" t="s">
        <v>9</v>
      </c>
      <c r="X3" s="2" t="s">
        <v>9</v>
      </c>
      <c r="AC3" s="2" t="s">
        <v>9</v>
      </c>
      <c r="AJ3" s="2" t="s">
        <v>9</v>
      </c>
      <c r="AR3" s="2" t="s">
        <v>9</v>
      </c>
    </row>
    <row r="4" spans="1:46">
      <c r="A4" s="2" t="s">
        <v>10</v>
      </c>
      <c r="L4" s="2" t="s">
        <v>10</v>
      </c>
      <c r="R4" s="2" t="s">
        <v>10</v>
      </c>
      <c r="X4" s="2" t="s">
        <v>10</v>
      </c>
      <c r="AC4" s="2" t="s">
        <v>10</v>
      </c>
      <c r="AJ4" s="2" t="s">
        <v>10</v>
      </c>
      <c r="AR4" s="2" t="s">
        <v>10</v>
      </c>
    </row>
    <row r="5" spans="1:46">
      <c r="A5" t="s">
        <v>13</v>
      </c>
      <c r="L5" s="2" t="s">
        <v>11</v>
      </c>
      <c r="R5" s="2" t="s">
        <v>11</v>
      </c>
      <c r="X5" s="2" t="s">
        <v>11</v>
      </c>
      <c r="AC5" s="2" t="s">
        <v>11</v>
      </c>
      <c r="AJ5" s="2" t="s">
        <v>11</v>
      </c>
      <c r="AR5" s="2" t="s">
        <v>11</v>
      </c>
    </row>
    <row r="6" spans="1:46">
      <c r="A6" s="4" t="s">
        <v>12</v>
      </c>
      <c r="L6" t="s">
        <v>12</v>
      </c>
      <c r="R6" s="21" t="s">
        <v>56</v>
      </c>
      <c r="X6" t="s">
        <v>12</v>
      </c>
      <c r="AC6" s="20" t="s">
        <v>56</v>
      </c>
      <c r="AJ6" t="s">
        <v>12</v>
      </c>
      <c r="AR6" t="s">
        <v>12</v>
      </c>
    </row>
    <row r="7" spans="1:46">
      <c r="A7" s="2"/>
      <c r="L7" s="4"/>
      <c r="R7" s="4" t="s">
        <v>2</v>
      </c>
      <c r="X7" s="4"/>
      <c r="AC7" s="4"/>
      <c r="AJ7" s="4"/>
      <c r="AR7" s="4"/>
    </row>
    <row r="8" spans="1:46">
      <c r="A8" s="5" t="s">
        <v>1</v>
      </c>
      <c r="B8" s="5" t="s">
        <v>3</v>
      </c>
      <c r="F8" s="19" t="s">
        <v>60</v>
      </c>
      <c r="G8" s="19"/>
      <c r="H8" s="19"/>
      <c r="I8" s="19"/>
      <c r="J8" s="19"/>
      <c r="L8" s="2"/>
      <c r="R8" s="2" t="s">
        <v>58</v>
      </c>
      <c r="X8" s="2"/>
      <c r="AC8" s="2" t="s">
        <v>57</v>
      </c>
      <c r="AJ8" s="2"/>
      <c r="AR8" s="2"/>
    </row>
    <row r="9" spans="1:46">
      <c r="A9" s="5" t="s">
        <v>4</v>
      </c>
      <c r="B9" s="5" t="s">
        <v>5</v>
      </c>
      <c r="C9" t="s">
        <v>18</v>
      </c>
      <c r="F9" s="19"/>
      <c r="G9" s="19"/>
      <c r="H9" s="19"/>
      <c r="I9" s="19"/>
      <c r="J9" s="19"/>
      <c r="L9" s="5" t="s">
        <v>6</v>
      </c>
      <c r="M9" s="5" t="s">
        <v>1</v>
      </c>
      <c r="N9" s="5" t="s">
        <v>3</v>
      </c>
      <c r="R9" s="5" t="s">
        <v>6</v>
      </c>
      <c r="S9" s="5" t="s">
        <v>55</v>
      </c>
      <c r="T9" s="5" t="s">
        <v>3</v>
      </c>
      <c r="X9" s="5" t="s">
        <v>6</v>
      </c>
      <c r="Y9" s="5" t="s">
        <v>1</v>
      </c>
      <c r="Z9" s="5" t="s">
        <v>3</v>
      </c>
      <c r="AC9" s="5" t="s">
        <v>6</v>
      </c>
      <c r="AD9" s="5" t="s">
        <v>55</v>
      </c>
      <c r="AE9" s="5" t="s">
        <v>3</v>
      </c>
      <c r="AJ9" s="5" t="s">
        <v>6</v>
      </c>
      <c r="AK9" s="5" t="s">
        <v>1</v>
      </c>
      <c r="AL9" s="5" t="s">
        <v>3</v>
      </c>
      <c r="AR9" s="5" t="s">
        <v>6</v>
      </c>
      <c r="AS9" s="5" t="s">
        <v>1</v>
      </c>
      <c r="AT9" s="5" t="s">
        <v>3</v>
      </c>
    </row>
    <row r="10" spans="1:46">
      <c r="A10" s="6">
        <v>1.5</v>
      </c>
      <c r="B10" s="6">
        <v>24.21611</v>
      </c>
      <c r="F10" s="19"/>
      <c r="G10" s="19"/>
      <c r="H10" s="19"/>
      <c r="I10" s="19"/>
      <c r="J10" s="19"/>
      <c r="L10" s="5"/>
      <c r="M10" s="5" t="s">
        <v>4</v>
      </c>
      <c r="N10" s="5" t="s">
        <v>5</v>
      </c>
      <c r="R10" s="5"/>
      <c r="S10" s="5" t="s">
        <v>4</v>
      </c>
      <c r="T10" s="5" t="s">
        <v>5</v>
      </c>
      <c r="X10" s="5"/>
      <c r="Y10" s="5" t="s">
        <v>4</v>
      </c>
      <c r="Z10" s="5" t="s">
        <v>5</v>
      </c>
      <c r="AC10" s="5"/>
      <c r="AD10" s="5" t="s">
        <v>4</v>
      </c>
      <c r="AE10" s="5" t="s">
        <v>5</v>
      </c>
      <c r="AJ10" s="5"/>
      <c r="AK10" s="5" t="s">
        <v>4</v>
      </c>
      <c r="AL10" s="5" t="s">
        <v>5</v>
      </c>
      <c r="AR10" s="5"/>
      <c r="AS10" s="5" t="s">
        <v>4</v>
      </c>
      <c r="AT10" s="5" t="s">
        <v>5</v>
      </c>
    </row>
    <row r="11" spans="1:46">
      <c r="A11" s="7">
        <v>2.5</v>
      </c>
      <c r="B11" s="7">
        <v>23.005479999999999</v>
      </c>
      <c r="F11" s="19"/>
      <c r="G11" s="19"/>
      <c r="H11" s="19"/>
      <c r="I11" s="19"/>
      <c r="J11" s="19"/>
      <c r="L11" s="6">
        <v>1</v>
      </c>
      <c r="M11" s="6">
        <v>1.5</v>
      </c>
      <c r="N11" s="6">
        <v>24.42792</v>
      </c>
      <c r="R11" s="6">
        <v>1</v>
      </c>
      <c r="S11" s="6">
        <v>0.5</v>
      </c>
      <c r="T11" s="6">
        <v>25.949259999999999</v>
      </c>
      <c r="X11" s="3">
        <v>1</v>
      </c>
      <c r="Y11" s="3">
        <v>1.5</v>
      </c>
      <c r="Z11" s="3">
        <v>26.054410000000001</v>
      </c>
      <c r="AC11" s="3">
        <v>1</v>
      </c>
      <c r="AD11" s="3">
        <v>0.5</v>
      </c>
      <c r="AE11" s="3">
        <v>28.16873</v>
      </c>
      <c r="AJ11" s="3">
        <v>1</v>
      </c>
      <c r="AK11" s="3">
        <v>1.5</v>
      </c>
      <c r="AL11" s="3">
        <v>27.492080000000001</v>
      </c>
      <c r="AR11" s="3">
        <v>1</v>
      </c>
      <c r="AS11" s="3">
        <v>1.5</v>
      </c>
      <c r="AT11" s="3">
        <v>28.400020000000001</v>
      </c>
    </row>
    <row r="12" spans="1:46">
      <c r="A12" s="3">
        <v>3.5</v>
      </c>
      <c r="B12" s="3">
        <v>22.442630000000001</v>
      </c>
      <c r="F12" s="19"/>
      <c r="G12" s="19"/>
      <c r="H12" s="19"/>
      <c r="I12" s="19"/>
      <c r="J12" s="19"/>
      <c r="L12" s="6">
        <v>2</v>
      </c>
      <c r="M12" s="6">
        <v>1.5</v>
      </c>
      <c r="N12" s="6">
        <v>24.229759999999999</v>
      </c>
      <c r="R12" s="6">
        <v>2</v>
      </c>
      <c r="S12" s="6">
        <v>0.5</v>
      </c>
      <c r="T12" s="6">
        <v>26.032160000000001</v>
      </c>
      <c r="X12" s="3">
        <v>2</v>
      </c>
      <c r="Y12" s="3">
        <v>1.5</v>
      </c>
      <c r="Z12" s="3">
        <v>26.07985</v>
      </c>
      <c r="AC12" s="3">
        <v>2</v>
      </c>
      <c r="AD12" s="3">
        <v>0.5</v>
      </c>
      <c r="AE12" s="3">
        <v>28.18582</v>
      </c>
      <c r="AJ12" s="3">
        <v>2</v>
      </c>
      <c r="AK12" s="3">
        <v>1.5</v>
      </c>
      <c r="AL12" s="3">
        <v>27.718150000000001</v>
      </c>
      <c r="AR12" s="3">
        <v>2</v>
      </c>
      <c r="AS12" s="3">
        <v>1.5</v>
      </c>
      <c r="AT12" s="3">
        <v>28.65485</v>
      </c>
    </row>
    <row r="13" spans="1:46">
      <c r="A13" s="3">
        <v>4.5</v>
      </c>
      <c r="B13" s="3">
        <v>22.364270000000001</v>
      </c>
      <c r="F13" s="19"/>
      <c r="G13" s="19"/>
      <c r="H13" s="19"/>
      <c r="I13" s="19"/>
      <c r="J13" s="19"/>
      <c r="L13" s="6">
        <v>3</v>
      </c>
      <c r="M13" s="6">
        <v>1.5</v>
      </c>
      <c r="N13" s="6">
        <v>24.466259999999998</v>
      </c>
      <c r="R13" s="6">
        <v>3</v>
      </c>
      <c r="S13" s="6">
        <v>0.5</v>
      </c>
      <c r="T13" s="6">
        <v>26.028390000000002</v>
      </c>
      <c r="X13" s="3">
        <v>3</v>
      </c>
      <c r="Y13" s="3">
        <v>1.5</v>
      </c>
      <c r="Z13" s="3">
        <v>26.1265</v>
      </c>
      <c r="AC13" s="3">
        <v>3</v>
      </c>
      <c r="AD13" s="3">
        <v>0.5</v>
      </c>
      <c r="AE13" s="3">
        <v>28.269880000000001</v>
      </c>
      <c r="AJ13" s="3">
        <v>3</v>
      </c>
      <c r="AK13" s="3">
        <v>1.5</v>
      </c>
      <c r="AL13" s="3">
        <v>27.961829999999999</v>
      </c>
      <c r="AR13" s="3">
        <v>3</v>
      </c>
      <c r="AS13" s="3">
        <v>1.5</v>
      </c>
      <c r="AT13" s="3">
        <v>28.433109999999999</v>
      </c>
    </row>
    <row r="14" spans="1:46">
      <c r="A14" s="3">
        <v>5.5</v>
      </c>
      <c r="B14" s="3">
        <v>22.56756</v>
      </c>
      <c r="F14" s="19"/>
      <c r="G14" s="19"/>
      <c r="H14" s="19"/>
      <c r="I14" s="19"/>
      <c r="J14" s="19"/>
      <c r="L14" s="6">
        <v>4</v>
      </c>
      <c r="M14" s="6">
        <v>1.5</v>
      </c>
      <c r="N14" s="6">
        <v>24.240659999999998</v>
      </c>
      <c r="R14" s="6">
        <v>4</v>
      </c>
      <c r="S14" s="6">
        <v>0.5</v>
      </c>
      <c r="T14" s="6">
        <v>25.9575</v>
      </c>
      <c r="X14" s="3">
        <v>4</v>
      </c>
      <c r="Y14" s="3">
        <v>1.5</v>
      </c>
      <c r="Z14" s="3">
        <v>25.8157</v>
      </c>
      <c r="AC14" s="3">
        <v>4</v>
      </c>
      <c r="AD14" s="3">
        <v>0.5</v>
      </c>
      <c r="AE14" s="3">
        <v>28.198899999999998</v>
      </c>
      <c r="AJ14" s="3">
        <v>4</v>
      </c>
      <c r="AK14" s="3">
        <v>1.5</v>
      </c>
      <c r="AL14" s="3">
        <v>27.828569999999999</v>
      </c>
      <c r="AR14" s="3">
        <v>4</v>
      </c>
      <c r="AS14" s="3">
        <v>1.5</v>
      </c>
      <c r="AT14" s="3">
        <v>28.693719999999999</v>
      </c>
    </row>
    <row r="15" spans="1:46">
      <c r="A15" s="3">
        <v>6.5</v>
      </c>
      <c r="B15" s="3">
        <v>22.872879999999999</v>
      </c>
      <c r="F15" s="19"/>
      <c r="G15" s="19"/>
      <c r="H15" s="19"/>
      <c r="I15" s="19"/>
      <c r="J15" s="19"/>
      <c r="L15" s="6">
        <v>5</v>
      </c>
      <c r="M15" s="6">
        <v>1.5</v>
      </c>
      <c r="N15" s="6">
        <v>23.927140000000001</v>
      </c>
      <c r="P15" s="6">
        <v>24.21611</v>
      </c>
      <c r="R15" s="6">
        <v>5</v>
      </c>
      <c r="S15" s="6">
        <v>0.5</v>
      </c>
      <c r="T15" s="6">
        <v>25.82067</v>
      </c>
      <c r="X15" s="3">
        <v>5</v>
      </c>
      <c r="Y15" s="3">
        <v>1.5</v>
      </c>
      <c r="Z15" s="3">
        <v>25.833639999999999</v>
      </c>
      <c r="AC15" s="3">
        <v>5</v>
      </c>
      <c r="AD15" s="3">
        <v>0.5</v>
      </c>
      <c r="AE15" s="3">
        <v>28.033850000000001</v>
      </c>
      <c r="AJ15" s="3">
        <v>5</v>
      </c>
      <c r="AK15" s="3">
        <v>1.5</v>
      </c>
      <c r="AL15" s="3">
        <v>27.73048</v>
      </c>
      <c r="AR15" s="3">
        <v>5</v>
      </c>
      <c r="AS15" s="3">
        <v>1.5</v>
      </c>
      <c r="AT15" s="3">
        <v>28.543849999999999</v>
      </c>
    </row>
    <row r="16" spans="1:46">
      <c r="A16" s="3">
        <v>7.5</v>
      </c>
      <c r="B16" s="3">
        <v>23.3111</v>
      </c>
      <c r="F16" s="19"/>
      <c r="G16" s="19"/>
      <c r="H16" s="19"/>
      <c r="I16" s="19"/>
      <c r="J16" s="19"/>
      <c r="L16" s="6">
        <v>6</v>
      </c>
      <c r="M16" s="6">
        <v>1.5</v>
      </c>
      <c r="N16" s="6">
        <v>24.239059999999998</v>
      </c>
      <c r="R16" s="6">
        <v>6</v>
      </c>
      <c r="S16" s="6">
        <v>0.5</v>
      </c>
      <c r="T16" s="6">
        <v>25.974360000000001</v>
      </c>
      <c r="V16">
        <f>AVERAGE(T11:T20)</f>
        <v>25.933442000000003</v>
      </c>
      <c r="X16" s="3">
        <v>6</v>
      </c>
      <c r="Y16" s="3">
        <v>1.5</v>
      </c>
      <c r="Z16" s="3">
        <v>25.819520000000001</v>
      </c>
      <c r="AC16" s="3">
        <v>6</v>
      </c>
      <c r="AD16" s="3">
        <v>0.5</v>
      </c>
      <c r="AE16" s="3">
        <v>28.06401</v>
      </c>
      <c r="AJ16" s="3">
        <v>6</v>
      </c>
      <c r="AK16" s="3">
        <v>1.5</v>
      </c>
      <c r="AL16" s="3">
        <v>28.119140000000002</v>
      </c>
      <c r="AR16" s="3">
        <v>6</v>
      </c>
      <c r="AS16" s="3">
        <v>1.5</v>
      </c>
      <c r="AT16" s="3">
        <v>28.339569999999998</v>
      </c>
    </row>
    <row r="17" spans="1:46">
      <c r="A17" s="3">
        <v>8.5</v>
      </c>
      <c r="B17" s="3">
        <v>23.82338</v>
      </c>
      <c r="F17" s="19"/>
      <c r="G17" s="19"/>
      <c r="H17" s="19"/>
      <c r="I17" s="19"/>
      <c r="J17" s="19"/>
      <c r="L17" s="6">
        <v>7</v>
      </c>
      <c r="M17" s="6">
        <v>1.5</v>
      </c>
      <c r="N17" s="6">
        <v>24.277349999999998</v>
      </c>
      <c r="R17" s="6">
        <v>7</v>
      </c>
      <c r="S17" s="6">
        <v>0.5</v>
      </c>
      <c r="T17" s="6">
        <v>26.021180000000001</v>
      </c>
      <c r="X17" s="3">
        <v>7</v>
      </c>
      <c r="Y17" s="3">
        <v>1.5</v>
      </c>
      <c r="Z17" s="3">
        <v>26.236820000000002</v>
      </c>
      <c r="AC17" s="3">
        <v>7</v>
      </c>
      <c r="AD17" s="3">
        <v>0.5</v>
      </c>
      <c r="AE17" s="3">
        <v>28.227119999999999</v>
      </c>
      <c r="AJ17" s="3">
        <v>7</v>
      </c>
      <c r="AK17" s="3">
        <v>1.5</v>
      </c>
      <c r="AL17" s="3">
        <v>27.84825</v>
      </c>
      <c r="AR17" s="3">
        <v>7</v>
      </c>
      <c r="AS17" s="3">
        <v>1.5</v>
      </c>
      <c r="AT17" s="3">
        <v>28.709379999999999</v>
      </c>
    </row>
    <row r="18" spans="1:46">
      <c r="A18" s="3">
        <v>9.5</v>
      </c>
      <c r="B18" s="3">
        <v>24.521830000000001</v>
      </c>
      <c r="L18" s="6">
        <v>8</v>
      </c>
      <c r="M18" s="6">
        <v>1.5</v>
      </c>
      <c r="N18" s="6">
        <v>24.299939999999999</v>
      </c>
      <c r="R18" s="6">
        <v>8</v>
      </c>
      <c r="S18" s="6">
        <v>0.5</v>
      </c>
      <c r="T18" s="6">
        <v>25.846520000000002</v>
      </c>
      <c r="X18" s="3">
        <v>8</v>
      </c>
      <c r="Y18" s="3">
        <v>1.5</v>
      </c>
      <c r="Z18" s="3">
        <v>25.97438</v>
      </c>
      <c r="AC18" s="3">
        <v>8</v>
      </c>
      <c r="AD18" s="3">
        <v>0.5</v>
      </c>
      <c r="AE18" s="3">
        <v>28.206420000000001</v>
      </c>
      <c r="AJ18" s="3">
        <v>8</v>
      </c>
      <c r="AK18" s="3">
        <v>1.5</v>
      </c>
      <c r="AL18" s="3">
        <v>27.82386</v>
      </c>
      <c r="AR18" s="3">
        <v>8</v>
      </c>
      <c r="AS18" s="3">
        <v>1.5</v>
      </c>
      <c r="AT18" s="3">
        <v>28.478680000000001</v>
      </c>
    </row>
    <row r="19" spans="1:46">
      <c r="A19" s="3">
        <v>10.5</v>
      </c>
      <c r="B19" s="3">
        <v>25.324770000000001</v>
      </c>
      <c r="L19" s="6">
        <v>9</v>
      </c>
      <c r="M19" s="6">
        <v>1.5</v>
      </c>
      <c r="N19" s="6">
        <v>23.93233</v>
      </c>
      <c r="R19" s="6">
        <v>9</v>
      </c>
      <c r="S19" s="6">
        <v>0.5</v>
      </c>
      <c r="T19" s="6">
        <v>25.786010000000001</v>
      </c>
      <c r="X19" s="3">
        <v>9</v>
      </c>
      <c r="Y19" s="3">
        <v>1.5</v>
      </c>
      <c r="Z19" s="3">
        <v>25.70354</v>
      </c>
      <c r="AC19" s="3">
        <v>9</v>
      </c>
      <c r="AD19" s="3">
        <v>0.5</v>
      </c>
      <c r="AE19" s="3">
        <v>28.112780000000001</v>
      </c>
      <c r="AJ19" s="3">
        <v>9</v>
      </c>
      <c r="AK19" s="3">
        <v>1.5</v>
      </c>
      <c r="AL19" s="3">
        <v>27.94548</v>
      </c>
      <c r="AR19" s="3">
        <v>9</v>
      </c>
      <c r="AS19" s="3">
        <v>1.5</v>
      </c>
      <c r="AT19" s="3">
        <v>28.564219999999999</v>
      </c>
    </row>
    <row r="20" spans="1:46">
      <c r="L20" s="6">
        <v>10</v>
      </c>
      <c r="M20" s="6">
        <v>1.5</v>
      </c>
      <c r="N20" s="6">
        <v>24.12067</v>
      </c>
      <c r="R20" s="6">
        <v>10</v>
      </c>
      <c r="S20" s="6">
        <v>0.5</v>
      </c>
      <c r="T20" s="6">
        <v>25.918369999999999</v>
      </c>
      <c r="X20" s="3">
        <v>10</v>
      </c>
      <c r="Y20" s="3">
        <v>1.5</v>
      </c>
      <c r="Z20" s="3">
        <v>25.937999999999999</v>
      </c>
      <c r="AC20" s="22">
        <v>10</v>
      </c>
      <c r="AD20" s="22">
        <v>0.5</v>
      </c>
      <c r="AE20" s="22">
        <v>28.25403</v>
      </c>
      <c r="AJ20" s="3">
        <v>10</v>
      </c>
      <c r="AK20" s="3">
        <v>1.5</v>
      </c>
      <c r="AL20" s="3">
        <v>28.255240000000001</v>
      </c>
      <c r="AR20" s="3">
        <v>10</v>
      </c>
      <c r="AS20" s="3">
        <v>1.5</v>
      </c>
      <c r="AT20" s="3">
        <v>28.80095</v>
      </c>
    </row>
    <row r="21" spans="1:46">
      <c r="L21" s="7">
        <v>1</v>
      </c>
      <c r="M21" s="7">
        <v>2.5</v>
      </c>
      <c r="N21" s="7">
        <v>23.423369999999998</v>
      </c>
      <c r="R21" s="6">
        <v>1</v>
      </c>
      <c r="S21" s="6">
        <v>1.5</v>
      </c>
      <c r="T21" s="6">
        <v>24.13841</v>
      </c>
      <c r="X21" s="6">
        <v>1</v>
      </c>
      <c r="Y21" s="6">
        <v>2.5</v>
      </c>
      <c r="Z21" s="6">
        <v>24.187329999999999</v>
      </c>
      <c r="AC21" s="6">
        <v>1</v>
      </c>
      <c r="AD21" s="6">
        <v>1.5</v>
      </c>
      <c r="AE21" s="6">
        <v>26.239090000000001</v>
      </c>
      <c r="AJ21" s="3">
        <v>1</v>
      </c>
      <c r="AK21" s="3">
        <v>2.5</v>
      </c>
      <c r="AL21" s="3">
        <v>25.752649999999999</v>
      </c>
      <c r="AR21" s="3">
        <v>1</v>
      </c>
      <c r="AS21" s="3">
        <v>2.5</v>
      </c>
      <c r="AT21" s="3">
        <v>27.4147</v>
      </c>
    </row>
    <row r="22" spans="1:46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18</v>
      </c>
      <c r="G22" t="s">
        <v>20</v>
      </c>
      <c r="H22" t="s">
        <v>18</v>
      </c>
      <c r="I22" t="s">
        <v>21</v>
      </c>
      <c r="J22" t="s">
        <v>18</v>
      </c>
      <c r="L22" s="7">
        <v>2</v>
      </c>
      <c r="M22" s="7">
        <v>2.5</v>
      </c>
      <c r="N22" s="7">
        <v>23.084589999999999</v>
      </c>
      <c r="R22" s="6">
        <v>2</v>
      </c>
      <c r="S22" s="6">
        <v>1.5</v>
      </c>
      <c r="T22" s="6">
        <v>24.084679999999999</v>
      </c>
      <c r="X22" s="6">
        <v>2</v>
      </c>
      <c r="Y22" s="6">
        <v>2.5</v>
      </c>
      <c r="Z22" s="6">
        <v>24.159960000000002</v>
      </c>
      <c r="AC22" s="6">
        <v>2</v>
      </c>
      <c r="AD22" s="6">
        <v>1.5</v>
      </c>
      <c r="AE22" s="6">
        <v>26.364059999999998</v>
      </c>
      <c r="AJ22" s="3">
        <v>2</v>
      </c>
      <c r="AK22" s="3">
        <v>2.5</v>
      </c>
      <c r="AL22" s="3">
        <v>25.96996</v>
      </c>
      <c r="AR22" s="3">
        <v>2</v>
      </c>
      <c r="AS22" s="3">
        <v>2.5</v>
      </c>
      <c r="AT22" s="3">
        <v>28.028739999999999</v>
      </c>
    </row>
    <row r="23" spans="1:46">
      <c r="A23">
        <v>1998</v>
      </c>
      <c r="B23">
        <v>1</v>
      </c>
      <c r="C23">
        <v>28.12</v>
      </c>
      <c r="D23">
        <v>3.55</v>
      </c>
      <c r="E23">
        <v>28.74</v>
      </c>
      <c r="F23">
        <v>3.08</v>
      </c>
      <c r="G23">
        <v>28.95</v>
      </c>
      <c r="H23">
        <v>0.64</v>
      </c>
      <c r="I23">
        <v>28.93</v>
      </c>
      <c r="J23">
        <v>2.38</v>
      </c>
      <c r="L23" s="7">
        <v>3</v>
      </c>
      <c r="M23" s="7">
        <v>2.5</v>
      </c>
      <c r="N23" s="7">
        <v>23.338909999999998</v>
      </c>
      <c r="R23" s="6">
        <v>3</v>
      </c>
      <c r="S23" s="6">
        <v>1.5</v>
      </c>
      <c r="T23" s="6">
        <v>24.227799999999998</v>
      </c>
      <c r="X23" s="6">
        <v>3</v>
      </c>
      <c r="Y23" s="6">
        <v>2.5</v>
      </c>
      <c r="Z23" s="6">
        <v>24.389399999999998</v>
      </c>
      <c r="AC23" s="6">
        <v>3</v>
      </c>
      <c r="AD23" s="6">
        <v>1.5</v>
      </c>
      <c r="AE23" s="6">
        <v>26.341830000000002</v>
      </c>
      <c r="AJ23" s="3">
        <v>3</v>
      </c>
      <c r="AK23" s="3">
        <v>2.5</v>
      </c>
      <c r="AL23" s="3">
        <v>26.775829999999999</v>
      </c>
      <c r="AR23" s="3">
        <v>3</v>
      </c>
      <c r="AS23" s="3">
        <v>2.5</v>
      </c>
      <c r="AT23" s="3">
        <v>27.71396</v>
      </c>
    </row>
    <row r="24" spans="1:46">
      <c r="A24">
        <v>1998</v>
      </c>
      <c r="B24">
        <v>2</v>
      </c>
      <c r="C24">
        <v>28.74</v>
      </c>
      <c r="D24">
        <v>2.64</v>
      </c>
      <c r="E24">
        <v>28.9</v>
      </c>
      <c r="F24">
        <v>2.4900000000000002</v>
      </c>
      <c r="G24">
        <v>28.79</v>
      </c>
      <c r="H24">
        <v>0.59</v>
      </c>
      <c r="I24">
        <v>28.78</v>
      </c>
      <c r="J24">
        <v>2.0299999999999998</v>
      </c>
      <c r="L24" s="7">
        <v>4</v>
      </c>
      <c r="M24" s="7">
        <v>2.5</v>
      </c>
      <c r="N24" s="7">
        <v>22.958169999999999</v>
      </c>
      <c r="R24" s="6">
        <v>4</v>
      </c>
      <c r="S24" s="6">
        <v>1.5</v>
      </c>
      <c r="T24" s="6">
        <v>24.170269999999999</v>
      </c>
      <c r="X24" s="6">
        <v>4</v>
      </c>
      <c r="Y24" s="6">
        <v>2.5</v>
      </c>
      <c r="Z24" s="6">
        <v>23.840240000000001</v>
      </c>
      <c r="AC24" s="6">
        <v>4</v>
      </c>
      <c r="AD24" s="6">
        <v>1.5</v>
      </c>
      <c r="AE24" s="6">
        <v>26.078510000000001</v>
      </c>
      <c r="AJ24" s="3">
        <v>4</v>
      </c>
      <c r="AK24" s="3">
        <v>2.5</v>
      </c>
      <c r="AL24" s="3">
        <v>26.177610000000001</v>
      </c>
      <c r="AR24" s="3">
        <v>4</v>
      </c>
      <c r="AS24" s="3">
        <v>2.5</v>
      </c>
      <c r="AT24" s="3">
        <v>28.018080000000001</v>
      </c>
    </row>
    <row r="25" spans="1:46">
      <c r="A25">
        <v>1998</v>
      </c>
      <c r="B25">
        <v>3</v>
      </c>
      <c r="C25">
        <v>29.23</v>
      </c>
      <c r="D25">
        <v>2.74</v>
      </c>
      <c r="E25">
        <v>29.12</v>
      </c>
      <c r="F25">
        <v>1.92</v>
      </c>
      <c r="G25">
        <v>28.62</v>
      </c>
      <c r="H25">
        <v>0.3</v>
      </c>
      <c r="I25" s="18">
        <v>28.62</v>
      </c>
      <c r="J25">
        <v>1.34</v>
      </c>
      <c r="L25" s="7">
        <v>5</v>
      </c>
      <c r="M25" s="7">
        <v>2.5</v>
      </c>
      <c r="N25" s="7">
        <v>22.58023</v>
      </c>
      <c r="P25" s="7">
        <v>23.005479999999999</v>
      </c>
      <c r="R25" s="6">
        <v>5</v>
      </c>
      <c r="S25" s="6">
        <v>1.5</v>
      </c>
      <c r="T25" s="6">
        <v>23.61421</v>
      </c>
      <c r="X25" s="6">
        <v>5</v>
      </c>
      <c r="Y25" s="6">
        <v>2.5</v>
      </c>
      <c r="Z25" s="6">
        <v>23.87922</v>
      </c>
      <c r="AB25" s="8">
        <f>AVERAGE(Z21:Z30)</f>
        <v>24.076276999999997</v>
      </c>
      <c r="AC25" s="6">
        <v>5</v>
      </c>
      <c r="AD25" s="6">
        <v>1.5</v>
      </c>
      <c r="AE25" s="6">
        <v>26.12565</v>
      </c>
      <c r="AJ25" s="3">
        <v>5</v>
      </c>
      <c r="AK25" s="3">
        <v>2.5</v>
      </c>
      <c r="AL25" s="3">
        <v>26.192830000000001</v>
      </c>
      <c r="AR25" s="3">
        <v>5</v>
      </c>
      <c r="AS25" s="3">
        <v>2.5</v>
      </c>
      <c r="AT25" s="3">
        <v>27.810580000000002</v>
      </c>
    </row>
    <row r="26" spans="1:46">
      <c r="A26">
        <v>1998</v>
      </c>
      <c r="B26">
        <v>4</v>
      </c>
      <c r="C26">
        <v>28.22</v>
      </c>
      <c r="D26">
        <v>2.68</v>
      </c>
      <c r="E26">
        <v>29.22</v>
      </c>
      <c r="F26">
        <v>1.64</v>
      </c>
      <c r="G26">
        <v>28.56</v>
      </c>
      <c r="H26">
        <v>-7.0000000000000007E-2</v>
      </c>
      <c r="I26" s="17">
        <v>28.6</v>
      </c>
      <c r="J26">
        <v>0.78</v>
      </c>
      <c r="L26" s="7">
        <v>6</v>
      </c>
      <c r="M26" s="7">
        <v>2.5</v>
      </c>
      <c r="N26" s="7">
        <v>23.06185</v>
      </c>
      <c r="R26" s="6">
        <v>6</v>
      </c>
      <c r="S26" s="6">
        <v>1.5</v>
      </c>
      <c r="T26" s="6">
        <v>24.051539999999999</v>
      </c>
      <c r="X26" s="6">
        <v>6</v>
      </c>
      <c r="Y26" s="6">
        <v>2.5</v>
      </c>
      <c r="Z26" s="6">
        <v>23.961539999999999</v>
      </c>
      <c r="AC26" s="6">
        <v>6</v>
      </c>
      <c r="AD26" s="6">
        <v>1.5</v>
      </c>
      <c r="AE26" s="6">
        <v>26.16696</v>
      </c>
      <c r="AJ26" s="3">
        <v>6</v>
      </c>
      <c r="AK26" s="3">
        <v>2.5</v>
      </c>
      <c r="AL26" s="3">
        <v>26.773700000000002</v>
      </c>
      <c r="AR26" s="3">
        <v>6</v>
      </c>
      <c r="AS26" s="3">
        <v>2.5</v>
      </c>
      <c r="AT26" s="3">
        <v>27.4603</v>
      </c>
    </row>
    <row r="27" spans="1:46">
      <c r="A27">
        <v>1998</v>
      </c>
      <c r="B27">
        <v>5</v>
      </c>
      <c r="C27">
        <v>27.14</v>
      </c>
      <c r="D27">
        <v>2.72</v>
      </c>
      <c r="E27">
        <v>28.64</v>
      </c>
      <c r="F27">
        <v>1.39</v>
      </c>
      <c r="G27">
        <v>28.66</v>
      </c>
      <c r="H27">
        <v>-0.26</v>
      </c>
      <c r="I27" s="16">
        <v>28.51</v>
      </c>
      <c r="J27">
        <v>0.56999999999999995</v>
      </c>
      <c r="L27" s="7">
        <v>7</v>
      </c>
      <c r="M27" s="7">
        <v>2.5</v>
      </c>
      <c r="N27" s="7">
        <v>23.071429999999999</v>
      </c>
      <c r="R27" s="6">
        <v>7</v>
      </c>
      <c r="S27" s="6">
        <v>1.5</v>
      </c>
      <c r="T27" s="6">
        <v>24.070049999999998</v>
      </c>
      <c r="X27" s="6">
        <v>7</v>
      </c>
      <c r="Y27" s="6">
        <v>2.5</v>
      </c>
      <c r="Z27" s="6">
        <v>24.539190000000001</v>
      </c>
      <c r="AC27" s="6">
        <v>7</v>
      </c>
      <c r="AD27" s="6">
        <v>1.5</v>
      </c>
      <c r="AE27" s="6">
        <v>26.411010000000001</v>
      </c>
      <c r="AJ27" s="3">
        <v>7</v>
      </c>
      <c r="AK27" s="3">
        <v>2.5</v>
      </c>
      <c r="AL27" s="3">
        <v>26.233699999999999</v>
      </c>
      <c r="AR27" s="3">
        <v>7</v>
      </c>
      <c r="AS27" s="3">
        <v>2.5</v>
      </c>
      <c r="AT27" s="3">
        <v>28.020140000000001</v>
      </c>
    </row>
    <row r="28" spans="1:46">
      <c r="A28" s="8">
        <v>1998</v>
      </c>
      <c r="B28" s="8">
        <v>6</v>
      </c>
      <c r="C28" s="8">
        <v>25.36</v>
      </c>
      <c r="D28" s="8">
        <v>2.2400000000000002</v>
      </c>
      <c r="E28" s="8">
        <v>26.99</v>
      </c>
      <c r="F28" s="8">
        <v>0.37</v>
      </c>
      <c r="G28" s="8">
        <v>28.26</v>
      </c>
      <c r="H28" s="8">
        <v>-0.71</v>
      </c>
      <c r="I28" s="8">
        <v>27.34</v>
      </c>
      <c r="J28" s="8">
        <v>-0.39</v>
      </c>
      <c r="L28" s="7">
        <v>8</v>
      </c>
      <c r="M28" s="7">
        <v>2.5</v>
      </c>
      <c r="N28" s="7">
        <v>23.063130000000001</v>
      </c>
      <c r="R28" s="6">
        <v>8</v>
      </c>
      <c r="S28" s="6">
        <v>1.5</v>
      </c>
      <c r="T28" s="6">
        <v>24.10744</v>
      </c>
      <c r="X28" s="6">
        <v>8</v>
      </c>
      <c r="Y28" s="6">
        <v>2.5</v>
      </c>
      <c r="Z28" s="6">
        <v>24.0961</v>
      </c>
      <c r="AC28" s="6">
        <v>8</v>
      </c>
      <c r="AD28" s="6">
        <v>1.5</v>
      </c>
      <c r="AE28" s="6">
        <v>26.30068</v>
      </c>
      <c r="AJ28" s="3">
        <v>8</v>
      </c>
      <c r="AK28" s="3">
        <v>2.5</v>
      </c>
      <c r="AL28" s="3">
        <v>26.015429999999999</v>
      </c>
      <c r="AR28" s="3">
        <v>8</v>
      </c>
      <c r="AS28" s="3">
        <v>2.5</v>
      </c>
      <c r="AT28" s="3">
        <v>27.674679999999999</v>
      </c>
    </row>
    <row r="29" spans="1:46">
      <c r="A29" s="8">
        <v>1998</v>
      </c>
      <c r="B29" s="8">
        <v>7</v>
      </c>
      <c r="C29" s="8">
        <v>23.37</v>
      </c>
      <c r="D29" s="8">
        <v>1.42</v>
      </c>
      <c r="E29" s="8">
        <v>25.42</v>
      </c>
      <c r="F29" s="8">
        <v>-0.38</v>
      </c>
      <c r="G29" s="8">
        <v>28.11</v>
      </c>
      <c r="H29" s="8">
        <v>-0.78</v>
      </c>
      <c r="I29" s="8">
        <v>26.3</v>
      </c>
      <c r="J29" s="8">
        <v>-0.99</v>
      </c>
      <c r="L29" s="7">
        <v>9</v>
      </c>
      <c r="M29" s="7">
        <v>2.5</v>
      </c>
      <c r="N29" s="7">
        <v>22.700109999999999</v>
      </c>
      <c r="R29" s="6">
        <v>9</v>
      </c>
      <c r="S29" s="6">
        <v>1.5</v>
      </c>
      <c r="T29" s="6">
        <v>23.75836</v>
      </c>
      <c r="X29" s="6">
        <v>9</v>
      </c>
      <c r="Y29" s="6">
        <v>2.5</v>
      </c>
      <c r="Z29" s="6">
        <v>23.688549999999999</v>
      </c>
      <c r="AC29" s="6">
        <v>9</v>
      </c>
      <c r="AD29" s="6">
        <v>1.5</v>
      </c>
      <c r="AE29" s="6">
        <v>25.995519999999999</v>
      </c>
      <c r="AJ29" s="3">
        <v>9</v>
      </c>
      <c r="AK29" s="3">
        <v>2.5</v>
      </c>
      <c r="AL29" s="3">
        <v>26.577660000000002</v>
      </c>
      <c r="AR29" s="3">
        <v>9</v>
      </c>
      <c r="AS29" s="3">
        <v>2.5</v>
      </c>
      <c r="AT29" s="3">
        <v>27.891860000000001</v>
      </c>
    </row>
    <row r="30" spans="1:46">
      <c r="A30" s="8">
        <v>1998</v>
      </c>
      <c r="B30" s="8">
        <v>8</v>
      </c>
      <c r="C30" s="8">
        <v>21.97</v>
      </c>
      <c r="D30" s="8">
        <v>0.96</v>
      </c>
      <c r="E30" s="8">
        <v>24.45</v>
      </c>
      <c r="F30" s="8">
        <v>-0.67</v>
      </c>
      <c r="G30" s="8">
        <v>27.77</v>
      </c>
      <c r="H30" s="8">
        <v>-1.02</v>
      </c>
      <c r="I30" s="8">
        <v>25.57</v>
      </c>
      <c r="J30" s="8">
        <v>-1.28</v>
      </c>
      <c r="L30" s="7">
        <v>10</v>
      </c>
      <c r="M30" s="7">
        <v>2.5</v>
      </c>
      <c r="N30" s="7">
        <v>22.773</v>
      </c>
      <c r="R30" s="6">
        <v>10</v>
      </c>
      <c r="S30" s="6">
        <v>1.5</v>
      </c>
      <c r="T30" s="6">
        <v>24.003240000000002</v>
      </c>
      <c r="X30" s="6">
        <v>10</v>
      </c>
      <c r="Y30" s="6">
        <v>2.5</v>
      </c>
      <c r="Z30" s="6">
        <v>24.021239999999999</v>
      </c>
      <c r="AC30" s="6">
        <v>10</v>
      </c>
      <c r="AD30" s="6">
        <v>1.5</v>
      </c>
      <c r="AE30" s="6">
        <v>26.13926</v>
      </c>
      <c r="AJ30" s="3">
        <v>10</v>
      </c>
      <c r="AK30" s="3">
        <v>2.5</v>
      </c>
      <c r="AL30" s="3">
        <v>26.91826</v>
      </c>
      <c r="AR30" s="3">
        <v>10</v>
      </c>
      <c r="AS30" s="3">
        <v>2.5</v>
      </c>
      <c r="AT30" s="3">
        <v>28.56954</v>
      </c>
    </row>
    <row r="31" spans="1:46">
      <c r="A31">
        <v>1998</v>
      </c>
      <c r="B31">
        <v>9</v>
      </c>
      <c r="C31">
        <v>20.95</v>
      </c>
      <c r="D31">
        <v>0.22</v>
      </c>
      <c r="E31">
        <v>23.95</v>
      </c>
      <c r="F31">
        <v>-0.95</v>
      </c>
      <c r="G31">
        <v>27.74</v>
      </c>
      <c r="H31">
        <v>-1.02</v>
      </c>
      <c r="I31">
        <v>25.46</v>
      </c>
      <c r="J31">
        <v>-1.26</v>
      </c>
      <c r="L31" s="3">
        <v>1</v>
      </c>
      <c r="M31" s="3">
        <v>3.5</v>
      </c>
      <c r="N31" s="3">
        <v>22.99286</v>
      </c>
      <c r="R31" s="6">
        <v>1</v>
      </c>
      <c r="S31" s="6">
        <v>2.5</v>
      </c>
      <c r="T31" s="6">
        <v>23.196079999999998</v>
      </c>
      <c r="X31" s="7">
        <v>1</v>
      </c>
      <c r="Y31" s="7">
        <v>3.5</v>
      </c>
      <c r="Z31" s="7">
        <v>22.785229999999999</v>
      </c>
      <c r="AC31" s="6">
        <v>1</v>
      </c>
      <c r="AD31" s="6">
        <v>2.5</v>
      </c>
      <c r="AE31" s="6">
        <v>23.755410000000001</v>
      </c>
      <c r="AJ31" s="6">
        <v>1</v>
      </c>
      <c r="AK31" s="6">
        <v>3.5</v>
      </c>
      <c r="AL31" s="6">
        <v>23.722359999999998</v>
      </c>
      <c r="AR31" s="3">
        <v>1</v>
      </c>
      <c r="AS31" s="3">
        <v>3.5</v>
      </c>
      <c r="AT31" s="3">
        <v>25.77214</v>
      </c>
    </row>
    <row r="32" spans="1:46">
      <c r="A32">
        <v>1998</v>
      </c>
      <c r="B32">
        <v>10</v>
      </c>
      <c r="C32">
        <v>21.35</v>
      </c>
      <c r="D32">
        <v>0.33</v>
      </c>
      <c r="E32">
        <v>23.99</v>
      </c>
      <c r="F32">
        <v>-0.99</v>
      </c>
      <c r="G32">
        <v>27.42</v>
      </c>
      <c r="H32">
        <v>-1.34</v>
      </c>
      <c r="I32">
        <v>25.25</v>
      </c>
      <c r="J32">
        <v>-1.46</v>
      </c>
      <c r="L32" s="3">
        <v>2</v>
      </c>
      <c r="M32" s="3">
        <v>3.5</v>
      </c>
      <c r="N32" s="3">
        <v>22.61139</v>
      </c>
      <c r="R32" s="6">
        <v>2</v>
      </c>
      <c r="S32" s="6">
        <v>2.5</v>
      </c>
      <c r="T32" s="6">
        <v>22.572430000000001</v>
      </c>
      <c r="X32" s="7">
        <v>2</v>
      </c>
      <c r="Y32" s="7">
        <v>3.5</v>
      </c>
      <c r="Z32" s="7">
        <v>22.700759999999999</v>
      </c>
      <c r="AC32" s="6">
        <v>2</v>
      </c>
      <c r="AD32" s="6">
        <v>2.5</v>
      </c>
      <c r="AE32" s="6">
        <v>23.68967</v>
      </c>
      <c r="AJ32" s="6">
        <v>2</v>
      </c>
      <c r="AK32" s="6">
        <v>3.5</v>
      </c>
      <c r="AL32" s="6">
        <v>23.941520000000001</v>
      </c>
      <c r="AR32" s="3">
        <v>2</v>
      </c>
      <c r="AS32" s="3">
        <v>3.5</v>
      </c>
      <c r="AT32" s="3">
        <v>26.766570000000002</v>
      </c>
    </row>
    <row r="33" spans="1:46">
      <c r="A33">
        <v>1998</v>
      </c>
      <c r="B33">
        <v>11</v>
      </c>
      <c r="C33">
        <v>21.51</v>
      </c>
      <c r="D33">
        <v>-0.14000000000000001</v>
      </c>
      <c r="E33">
        <v>24.24</v>
      </c>
      <c r="F33">
        <v>-0.86</v>
      </c>
      <c r="G33">
        <v>27.24</v>
      </c>
      <c r="H33">
        <v>-1.45</v>
      </c>
      <c r="I33">
        <v>25.24</v>
      </c>
      <c r="J33">
        <v>-1.46</v>
      </c>
      <c r="L33" s="3">
        <v>3</v>
      </c>
      <c r="M33" s="3">
        <v>3.5</v>
      </c>
      <c r="N33" s="3">
        <v>22.820730000000001</v>
      </c>
      <c r="R33" s="6">
        <v>3</v>
      </c>
      <c r="S33" s="6">
        <v>2.5</v>
      </c>
      <c r="T33" s="6">
        <v>23.142569999999999</v>
      </c>
      <c r="X33" s="7">
        <v>3</v>
      </c>
      <c r="Y33" s="7">
        <v>3.5</v>
      </c>
      <c r="Z33" s="7">
        <v>23.26417</v>
      </c>
      <c r="AC33" s="6">
        <v>3</v>
      </c>
      <c r="AD33" s="6">
        <v>2.5</v>
      </c>
      <c r="AE33" s="6">
        <v>23.767779999999998</v>
      </c>
      <c r="AJ33" s="6">
        <v>3</v>
      </c>
      <c r="AK33" s="6">
        <v>3.5</v>
      </c>
      <c r="AL33" s="6">
        <v>25.258130000000001</v>
      </c>
      <c r="AR33" s="3">
        <v>3</v>
      </c>
      <c r="AS33" s="3">
        <v>3.5</v>
      </c>
      <c r="AT33" s="3">
        <v>26.46161</v>
      </c>
    </row>
    <row r="34" spans="1:46">
      <c r="A34">
        <v>1998</v>
      </c>
      <c r="B34">
        <v>12</v>
      </c>
      <c r="C34">
        <v>22.63</v>
      </c>
      <c r="D34">
        <v>-0.18</v>
      </c>
      <c r="E34">
        <v>24.13</v>
      </c>
      <c r="F34">
        <v>-1.1000000000000001</v>
      </c>
      <c r="G34">
        <v>27.06</v>
      </c>
      <c r="H34">
        <v>-1.48</v>
      </c>
      <c r="I34">
        <v>24.91</v>
      </c>
      <c r="J34">
        <v>-1.69</v>
      </c>
      <c r="L34" s="3">
        <v>4</v>
      </c>
      <c r="M34" s="3">
        <v>3.5</v>
      </c>
      <c r="N34" s="3">
        <v>22.199079999999999</v>
      </c>
      <c r="R34" s="6">
        <v>4</v>
      </c>
      <c r="S34" s="6">
        <v>2.5</v>
      </c>
      <c r="T34" s="6">
        <v>22.594200000000001</v>
      </c>
      <c r="X34" s="7">
        <v>4</v>
      </c>
      <c r="Y34" s="7">
        <v>3.5</v>
      </c>
      <c r="Z34" s="7">
        <v>22.487760000000002</v>
      </c>
      <c r="AC34" s="6">
        <v>4</v>
      </c>
      <c r="AD34" s="6">
        <v>2.5</v>
      </c>
      <c r="AE34" s="6">
        <v>23.16968</v>
      </c>
      <c r="AJ34" s="6">
        <v>4</v>
      </c>
      <c r="AK34" s="6">
        <v>3.5</v>
      </c>
      <c r="AL34" s="6">
        <v>24.233239999999999</v>
      </c>
      <c r="AR34" s="3">
        <v>4</v>
      </c>
      <c r="AS34" s="3">
        <v>3.5</v>
      </c>
      <c r="AT34" s="3">
        <v>26.532260000000001</v>
      </c>
    </row>
    <row r="35" spans="1:46">
      <c r="A35">
        <v>1999</v>
      </c>
      <c r="B35">
        <v>1</v>
      </c>
      <c r="C35">
        <v>23.79</v>
      </c>
      <c r="D35">
        <v>-0.78</v>
      </c>
      <c r="E35">
        <v>24.41</v>
      </c>
      <c r="F35">
        <v>-1.25</v>
      </c>
      <c r="G35">
        <v>26.64</v>
      </c>
      <c r="H35">
        <v>-1.68</v>
      </c>
      <c r="I35">
        <v>24.86</v>
      </c>
      <c r="J35">
        <v>-1.69</v>
      </c>
      <c r="L35" s="3">
        <v>5</v>
      </c>
      <c r="M35" s="3">
        <v>3.5</v>
      </c>
      <c r="N35" s="3">
        <v>22.04466</v>
      </c>
      <c r="R35" s="6">
        <v>5</v>
      </c>
      <c r="S35" s="6">
        <v>2.5</v>
      </c>
      <c r="T35" s="6">
        <v>22.346540000000001</v>
      </c>
      <c r="X35" s="7">
        <v>5</v>
      </c>
      <c r="Y35" s="7">
        <v>3.5</v>
      </c>
      <c r="Z35" s="7">
        <v>22.439920000000001</v>
      </c>
      <c r="AB35" s="15">
        <f>AVERAGE(Z31:Z40)</f>
        <v>22.719362</v>
      </c>
      <c r="AC35" s="6">
        <v>5</v>
      </c>
      <c r="AD35" s="6">
        <v>2.5</v>
      </c>
      <c r="AE35" s="6">
        <v>23.341419999999999</v>
      </c>
      <c r="AJ35" s="6">
        <v>5</v>
      </c>
      <c r="AK35" s="6">
        <v>3.5</v>
      </c>
      <c r="AL35" s="6">
        <v>24.4023</v>
      </c>
      <c r="AN35" s="8">
        <f>AVERAGE(AL31:AL40)</f>
        <v>24.446317999999998</v>
      </c>
      <c r="AR35" s="3">
        <v>5</v>
      </c>
      <c r="AS35" s="3">
        <v>3.5</v>
      </c>
      <c r="AT35" s="3">
        <v>26.236989999999999</v>
      </c>
    </row>
    <row r="36" spans="1:46">
      <c r="A36">
        <v>1999</v>
      </c>
      <c r="B36">
        <v>2</v>
      </c>
      <c r="C36">
        <v>25.56</v>
      </c>
      <c r="D36">
        <v>-0.54</v>
      </c>
      <c r="E36">
        <v>25.52</v>
      </c>
      <c r="F36">
        <v>-0.88</v>
      </c>
      <c r="G36">
        <v>26.56</v>
      </c>
      <c r="H36">
        <v>-1.64</v>
      </c>
      <c r="I36">
        <v>25.43</v>
      </c>
      <c r="J36">
        <v>-1.32</v>
      </c>
      <c r="L36" s="3">
        <v>6</v>
      </c>
      <c r="M36" s="3">
        <v>3.5</v>
      </c>
      <c r="N36" s="3">
        <v>22.569769999999998</v>
      </c>
      <c r="R36" s="6">
        <v>6</v>
      </c>
      <c r="S36" s="6">
        <v>2.5</v>
      </c>
      <c r="T36" s="6">
        <v>22.691279999999999</v>
      </c>
      <c r="X36" s="7">
        <v>6</v>
      </c>
      <c r="Y36" s="7">
        <v>3.5</v>
      </c>
      <c r="Z36" s="7">
        <v>22.611509999999999</v>
      </c>
      <c r="AC36" s="6">
        <v>6</v>
      </c>
      <c r="AD36" s="6">
        <v>2.5</v>
      </c>
      <c r="AE36" s="6">
        <v>23.227589999999999</v>
      </c>
      <c r="AJ36" s="6">
        <v>6</v>
      </c>
      <c r="AK36" s="6">
        <v>3.5</v>
      </c>
      <c r="AL36" s="6">
        <v>24.91366</v>
      </c>
      <c r="AR36" s="3">
        <v>6</v>
      </c>
      <c r="AS36" s="3">
        <v>3.5</v>
      </c>
      <c r="AT36" s="3">
        <v>26.00637</v>
      </c>
    </row>
    <row r="37" spans="1:46">
      <c r="A37">
        <v>1999</v>
      </c>
      <c r="B37">
        <v>3</v>
      </c>
      <c r="C37">
        <v>26.45</v>
      </c>
      <c r="D37">
        <v>-0.04</v>
      </c>
      <c r="E37">
        <v>26.68</v>
      </c>
      <c r="F37">
        <v>-0.52</v>
      </c>
      <c r="G37">
        <v>26.98</v>
      </c>
      <c r="H37">
        <v>-1.35</v>
      </c>
      <c r="I37">
        <v>26.33</v>
      </c>
      <c r="J37">
        <v>-0.95</v>
      </c>
      <c r="L37" s="3">
        <v>7</v>
      </c>
      <c r="M37" s="3">
        <v>3.5</v>
      </c>
      <c r="N37" s="3">
        <v>22.574780000000001</v>
      </c>
      <c r="R37" s="6">
        <v>7</v>
      </c>
      <c r="S37" s="6">
        <v>2.5</v>
      </c>
      <c r="T37" s="6">
        <v>22.740819999999999</v>
      </c>
      <c r="X37" s="7">
        <v>7</v>
      </c>
      <c r="Y37" s="7">
        <v>3.5</v>
      </c>
      <c r="Z37" s="7">
        <v>23.25956</v>
      </c>
      <c r="AC37" s="6">
        <v>7</v>
      </c>
      <c r="AD37" s="6">
        <v>2.5</v>
      </c>
      <c r="AE37" s="6">
        <v>24.072320000000001</v>
      </c>
      <c r="AJ37" s="6">
        <v>7</v>
      </c>
      <c r="AK37" s="6">
        <v>3.5</v>
      </c>
      <c r="AL37" s="6">
        <v>24.28407</v>
      </c>
      <c r="AR37" s="3">
        <v>7</v>
      </c>
      <c r="AS37" s="3">
        <v>3.5</v>
      </c>
      <c r="AT37" s="3">
        <v>26.460609999999999</v>
      </c>
    </row>
    <row r="38" spans="1:46">
      <c r="A38">
        <v>1999</v>
      </c>
      <c r="B38">
        <v>4</v>
      </c>
      <c r="C38">
        <v>24.64</v>
      </c>
      <c r="D38">
        <v>-0.9</v>
      </c>
      <c r="E38">
        <v>26.71</v>
      </c>
      <c r="F38">
        <v>-0.87</v>
      </c>
      <c r="G38">
        <v>27.41</v>
      </c>
      <c r="H38">
        <v>-1.21</v>
      </c>
      <c r="I38">
        <v>26.7</v>
      </c>
      <c r="J38">
        <v>-1.1100000000000001</v>
      </c>
      <c r="L38" s="3">
        <v>8</v>
      </c>
      <c r="M38" s="3">
        <v>3.5</v>
      </c>
      <c r="N38" s="3">
        <v>22.483879999999999</v>
      </c>
      <c r="R38" s="6">
        <v>8</v>
      </c>
      <c r="S38" s="6">
        <v>2.5</v>
      </c>
      <c r="T38" s="6">
        <v>22.94585</v>
      </c>
      <c r="X38" s="7">
        <v>8</v>
      </c>
      <c r="Y38" s="7">
        <v>3.5</v>
      </c>
      <c r="Z38" s="7">
        <v>22.666640000000001</v>
      </c>
      <c r="AC38" s="6">
        <v>8</v>
      </c>
      <c r="AD38" s="6">
        <v>2.5</v>
      </c>
      <c r="AE38" s="6">
        <v>23.416049999999998</v>
      </c>
      <c r="AJ38" s="6">
        <v>8</v>
      </c>
      <c r="AK38" s="6">
        <v>3.5</v>
      </c>
      <c r="AL38" s="6">
        <v>23.914549999999998</v>
      </c>
      <c r="AR38" s="3">
        <v>8</v>
      </c>
      <c r="AS38" s="3">
        <v>3.5</v>
      </c>
      <c r="AT38" s="3">
        <v>26.17381</v>
      </c>
    </row>
    <row r="39" spans="1:46">
      <c r="A39">
        <v>1999</v>
      </c>
      <c r="B39">
        <v>5</v>
      </c>
      <c r="C39">
        <v>23.73</v>
      </c>
      <c r="D39">
        <v>-0.69</v>
      </c>
      <c r="E39">
        <v>26.45</v>
      </c>
      <c r="F39">
        <v>-0.81</v>
      </c>
      <c r="G39">
        <v>27.89</v>
      </c>
      <c r="H39">
        <v>-1.03</v>
      </c>
      <c r="I39">
        <v>26.79</v>
      </c>
      <c r="J39">
        <v>-1.1499999999999999</v>
      </c>
      <c r="L39" s="3">
        <v>9</v>
      </c>
      <c r="M39" s="3">
        <v>3.5</v>
      </c>
      <c r="N39" s="3">
        <v>22.089700000000001</v>
      </c>
      <c r="R39" s="6">
        <v>9</v>
      </c>
      <c r="S39" s="6">
        <v>2.5</v>
      </c>
      <c r="T39" s="6">
        <v>22.25263</v>
      </c>
      <c r="X39" s="7">
        <v>9</v>
      </c>
      <c r="Y39" s="7">
        <v>3.5</v>
      </c>
      <c r="Z39" s="7">
        <v>22.311160000000001</v>
      </c>
      <c r="AC39" s="6">
        <v>9</v>
      </c>
      <c r="AD39" s="6">
        <v>2.5</v>
      </c>
      <c r="AE39" s="6">
        <v>23.002310000000001</v>
      </c>
      <c r="AJ39" s="6">
        <v>9</v>
      </c>
      <c r="AK39" s="6">
        <v>3.5</v>
      </c>
      <c r="AL39" s="6">
        <v>24.692229999999999</v>
      </c>
      <c r="AR39" s="3">
        <v>9</v>
      </c>
      <c r="AS39" s="3">
        <v>3.5</v>
      </c>
      <c r="AT39" s="3">
        <v>26.504010000000001</v>
      </c>
    </row>
    <row r="40" spans="1:46">
      <c r="A40">
        <v>1999</v>
      </c>
      <c r="B40">
        <v>6</v>
      </c>
      <c r="C40">
        <v>22.36</v>
      </c>
      <c r="D40">
        <v>-0.76</v>
      </c>
      <c r="E40">
        <v>25.72</v>
      </c>
      <c r="F40">
        <v>-0.9</v>
      </c>
      <c r="G40">
        <v>27.96</v>
      </c>
      <c r="H40">
        <v>-1.01</v>
      </c>
      <c r="I40">
        <v>26.53</v>
      </c>
      <c r="J40">
        <v>-1.19</v>
      </c>
      <c r="L40" s="3">
        <v>10</v>
      </c>
      <c r="M40" s="3">
        <v>3.5</v>
      </c>
      <c r="N40" s="3">
        <v>22.0395</v>
      </c>
      <c r="R40" s="6">
        <v>10</v>
      </c>
      <c r="S40" s="6">
        <v>2.5</v>
      </c>
      <c r="T40" s="6">
        <v>22.4404</v>
      </c>
      <c r="X40" s="7">
        <v>10</v>
      </c>
      <c r="Y40" s="7">
        <v>3.5</v>
      </c>
      <c r="Z40" s="7">
        <v>22.666910000000001</v>
      </c>
      <c r="AC40" s="6">
        <v>10</v>
      </c>
      <c r="AD40" s="6">
        <v>2.5</v>
      </c>
      <c r="AE40" s="6">
        <v>23.4207</v>
      </c>
      <c r="AJ40" s="6">
        <v>10</v>
      </c>
      <c r="AK40" s="6">
        <v>3.5</v>
      </c>
      <c r="AL40" s="6">
        <v>25.101120000000002</v>
      </c>
      <c r="AR40" s="3">
        <v>10</v>
      </c>
      <c r="AS40" s="3">
        <v>3.5</v>
      </c>
      <c r="AT40" s="3">
        <v>27.511430000000001</v>
      </c>
    </row>
    <row r="41" spans="1:46">
      <c r="A41">
        <v>1999</v>
      </c>
      <c r="B41">
        <v>7</v>
      </c>
      <c r="C41">
        <v>21.73</v>
      </c>
      <c r="D41">
        <v>-0.23</v>
      </c>
      <c r="E41">
        <v>25.05</v>
      </c>
      <c r="F41">
        <v>-0.76</v>
      </c>
      <c r="G41">
        <v>27.75</v>
      </c>
      <c r="H41">
        <v>-1.1399999999999999</v>
      </c>
      <c r="I41">
        <v>26.13</v>
      </c>
      <c r="J41">
        <v>-1.17</v>
      </c>
      <c r="L41" s="3">
        <v>1</v>
      </c>
      <c r="M41" s="3">
        <v>4.5</v>
      </c>
      <c r="N41" s="3">
        <v>22.809239999999999</v>
      </c>
      <c r="R41" s="3">
        <v>1</v>
      </c>
      <c r="S41" s="3">
        <v>3.5</v>
      </c>
      <c r="T41" s="3">
        <v>22.93561</v>
      </c>
      <c r="X41" s="3">
        <v>1</v>
      </c>
      <c r="Y41" s="3">
        <v>4.5</v>
      </c>
      <c r="Z41" s="3">
        <v>22.138629999999999</v>
      </c>
      <c r="AC41" s="6">
        <v>1</v>
      </c>
      <c r="AD41" s="6">
        <v>3.5</v>
      </c>
      <c r="AE41" s="6">
        <v>22.567499999999999</v>
      </c>
      <c r="AJ41" s="7">
        <v>1</v>
      </c>
      <c r="AK41" s="7">
        <v>4.5</v>
      </c>
      <c r="AL41" s="7">
        <v>22.358779999999999</v>
      </c>
      <c r="AR41" s="6">
        <v>1</v>
      </c>
      <c r="AS41" s="6">
        <v>4.5</v>
      </c>
      <c r="AT41" s="6">
        <v>24.087499999999999</v>
      </c>
    </row>
    <row r="42" spans="1:46">
      <c r="A42">
        <v>1999</v>
      </c>
      <c r="B42">
        <v>8</v>
      </c>
      <c r="C42">
        <v>20.89</v>
      </c>
      <c r="D42">
        <v>-0.11</v>
      </c>
      <c r="E42">
        <v>24.28</v>
      </c>
      <c r="F42">
        <v>-0.84</v>
      </c>
      <c r="G42">
        <v>27.69</v>
      </c>
      <c r="H42">
        <v>-1.1000000000000001</v>
      </c>
      <c r="I42">
        <v>25.63</v>
      </c>
      <c r="J42">
        <v>-1.22</v>
      </c>
      <c r="L42" s="3">
        <v>2</v>
      </c>
      <c r="M42" s="3">
        <v>4.5</v>
      </c>
      <c r="N42" s="3">
        <v>22.60793</v>
      </c>
      <c r="R42" s="3">
        <v>2</v>
      </c>
      <c r="S42" s="3">
        <v>3.5</v>
      </c>
      <c r="T42" s="3">
        <v>22.596679999999999</v>
      </c>
      <c r="X42" s="3">
        <v>2</v>
      </c>
      <c r="Y42" s="3">
        <v>4.5</v>
      </c>
      <c r="Z42" s="3">
        <v>22.189419999999998</v>
      </c>
      <c r="AC42" s="6">
        <v>2</v>
      </c>
      <c r="AD42" s="6">
        <v>3.5</v>
      </c>
      <c r="AE42" s="6">
        <v>22.42615</v>
      </c>
      <c r="AJ42" s="7">
        <v>2</v>
      </c>
      <c r="AK42" s="7">
        <v>4.5</v>
      </c>
      <c r="AL42" s="7">
        <v>22.383479999999999</v>
      </c>
      <c r="AR42" s="6">
        <v>2</v>
      </c>
      <c r="AS42" s="6">
        <v>4.5</v>
      </c>
      <c r="AT42" s="6">
        <v>25.051639999999999</v>
      </c>
    </row>
    <row r="43" spans="1:46">
      <c r="A43">
        <v>1999</v>
      </c>
      <c r="B43">
        <v>9</v>
      </c>
      <c r="C43">
        <v>19.670000000000002</v>
      </c>
      <c r="D43">
        <v>-1.05</v>
      </c>
      <c r="E43">
        <v>23.79</v>
      </c>
      <c r="F43">
        <v>-1.1100000000000001</v>
      </c>
      <c r="G43">
        <v>27.79</v>
      </c>
      <c r="H43">
        <v>-0.97</v>
      </c>
      <c r="I43">
        <v>25.63</v>
      </c>
      <c r="J43">
        <v>-1.0900000000000001</v>
      </c>
      <c r="L43" s="3">
        <v>3</v>
      </c>
      <c r="M43" s="3">
        <v>4.5</v>
      </c>
      <c r="N43" s="3">
        <v>22.626010000000001</v>
      </c>
      <c r="R43" s="3">
        <v>3</v>
      </c>
      <c r="S43" s="3">
        <v>3.5</v>
      </c>
      <c r="T43" s="3">
        <v>22.646350000000002</v>
      </c>
      <c r="X43" s="3">
        <v>3</v>
      </c>
      <c r="Y43" s="3">
        <v>4.5</v>
      </c>
      <c r="Z43" s="3">
        <v>22.897780000000001</v>
      </c>
      <c r="AC43" s="6">
        <v>3</v>
      </c>
      <c r="AD43" s="6">
        <v>3.5</v>
      </c>
      <c r="AE43" s="6">
        <v>23.058599999999998</v>
      </c>
      <c r="AJ43" s="7">
        <v>3</v>
      </c>
      <c r="AK43" s="7">
        <v>4.5</v>
      </c>
      <c r="AL43" s="7">
        <v>23.956859999999999</v>
      </c>
      <c r="AR43" s="6">
        <v>3</v>
      </c>
      <c r="AS43" s="6">
        <v>4.5</v>
      </c>
      <c r="AT43" s="6">
        <v>24.844360000000002</v>
      </c>
    </row>
    <row r="44" spans="1:46">
      <c r="A44">
        <v>1999</v>
      </c>
      <c r="B44">
        <v>10</v>
      </c>
      <c r="C44">
        <v>20.149999999999999</v>
      </c>
      <c r="D44">
        <v>-0.86</v>
      </c>
      <c r="E44">
        <v>23.6</v>
      </c>
      <c r="F44">
        <v>-1.38</v>
      </c>
      <c r="G44">
        <v>27.79</v>
      </c>
      <c r="H44">
        <v>-0.97</v>
      </c>
      <c r="I44">
        <v>25.48</v>
      </c>
      <c r="J44">
        <v>-1.23</v>
      </c>
      <c r="L44" s="3">
        <v>4</v>
      </c>
      <c r="M44" s="3">
        <v>4.5</v>
      </c>
      <c r="N44" s="3">
        <v>21.974599999999999</v>
      </c>
      <c r="R44" s="3">
        <v>4</v>
      </c>
      <c r="S44" s="3">
        <v>3.5</v>
      </c>
      <c r="T44" s="3">
        <v>22.110050000000001</v>
      </c>
      <c r="X44" s="3">
        <v>4</v>
      </c>
      <c r="Y44" s="3">
        <v>4.5</v>
      </c>
      <c r="Z44" s="3">
        <v>22.014980000000001</v>
      </c>
      <c r="AC44" s="6">
        <v>4</v>
      </c>
      <c r="AD44" s="6">
        <v>3.5</v>
      </c>
      <c r="AE44" s="6">
        <v>22.27253</v>
      </c>
      <c r="AJ44" s="7">
        <v>4</v>
      </c>
      <c r="AK44" s="7">
        <v>4.5</v>
      </c>
      <c r="AL44" s="7">
        <v>22.795680000000001</v>
      </c>
      <c r="AR44" s="6">
        <v>4</v>
      </c>
      <c r="AS44" s="6">
        <v>4.5</v>
      </c>
      <c r="AT44" s="6">
        <v>24.711950000000002</v>
      </c>
    </row>
    <row r="45" spans="1:46">
      <c r="A45">
        <v>1999</v>
      </c>
      <c r="B45">
        <v>11</v>
      </c>
      <c r="C45">
        <v>20.43</v>
      </c>
      <c r="D45">
        <v>-1.23</v>
      </c>
      <c r="E45">
        <v>23.6</v>
      </c>
      <c r="F45">
        <v>-1.5</v>
      </c>
      <c r="G45">
        <v>27.42</v>
      </c>
      <c r="H45">
        <v>-1.27</v>
      </c>
      <c r="I45">
        <v>25.12</v>
      </c>
      <c r="J45">
        <v>-1.58</v>
      </c>
      <c r="L45" s="3">
        <v>5</v>
      </c>
      <c r="M45" s="3">
        <v>4.5</v>
      </c>
      <c r="N45" s="3">
        <v>22.098949999999999</v>
      </c>
      <c r="R45" s="3">
        <v>5</v>
      </c>
      <c r="S45" s="3">
        <v>3.5</v>
      </c>
      <c r="T45" s="3">
        <v>21.77994</v>
      </c>
      <c r="X45" s="3">
        <v>5</v>
      </c>
      <c r="Y45" s="3">
        <v>4.5</v>
      </c>
      <c r="Z45" s="3">
        <v>21.885850000000001</v>
      </c>
      <c r="AC45" s="6">
        <v>5</v>
      </c>
      <c r="AD45" s="6">
        <v>3.5</v>
      </c>
      <c r="AE45" s="6">
        <v>22.1706</v>
      </c>
      <c r="AJ45" s="7">
        <v>5</v>
      </c>
      <c r="AK45" s="7">
        <v>4.5</v>
      </c>
      <c r="AL45" s="7">
        <v>23.164909999999999</v>
      </c>
      <c r="AN45" s="15">
        <f>AVERAGE(AL41:AL50)</f>
        <v>23.014583999999999</v>
      </c>
      <c r="AR45" s="6">
        <v>5</v>
      </c>
      <c r="AS45" s="6">
        <v>4.5</v>
      </c>
      <c r="AT45" s="6">
        <v>24.243320000000001</v>
      </c>
    </row>
    <row r="46" spans="1:46">
      <c r="A46">
        <v>1999</v>
      </c>
      <c r="B46">
        <v>12</v>
      </c>
      <c r="C46">
        <v>22.17</v>
      </c>
      <c r="D46">
        <v>-0.64</v>
      </c>
      <c r="E46">
        <v>23.68</v>
      </c>
      <c r="F46">
        <v>-1.55</v>
      </c>
      <c r="G46">
        <v>27.18</v>
      </c>
      <c r="H46">
        <v>-1.36</v>
      </c>
      <c r="I46">
        <v>24.86</v>
      </c>
      <c r="J46">
        <v>-1.74</v>
      </c>
      <c r="L46" s="3">
        <v>6</v>
      </c>
      <c r="M46" s="3">
        <v>4.5</v>
      </c>
      <c r="N46" s="3">
        <v>22.59562</v>
      </c>
      <c r="R46" s="3">
        <v>6</v>
      </c>
      <c r="S46" s="3">
        <v>3.5</v>
      </c>
      <c r="T46" s="3">
        <v>22.442710000000002</v>
      </c>
      <c r="X46" s="3">
        <v>6</v>
      </c>
      <c r="Y46" s="3">
        <v>4.5</v>
      </c>
      <c r="Z46" s="3">
        <v>22.243950000000002</v>
      </c>
      <c r="AC46" s="6">
        <v>6</v>
      </c>
      <c r="AD46" s="6">
        <v>3.5</v>
      </c>
      <c r="AE46" s="6">
        <v>22.49006</v>
      </c>
      <c r="AJ46" s="7">
        <v>6</v>
      </c>
      <c r="AK46" s="7">
        <v>4.5</v>
      </c>
      <c r="AL46" s="7">
        <v>23.299710000000001</v>
      </c>
      <c r="AR46" s="6">
        <v>6</v>
      </c>
      <c r="AS46" s="6">
        <v>4.5</v>
      </c>
      <c r="AT46" s="6">
        <v>24.388069999999999</v>
      </c>
    </row>
    <row r="47" spans="1:46">
      <c r="A47">
        <v>2000</v>
      </c>
      <c r="B47">
        <v>1</v>
      </c>
      <c r="C47">
        <v>23.81</v>
      </c>
      <c r="D47">
        <v>-0.76</v>
      </c>
      <c r="E47">
        <v>24</v>
      </c>
      <c r="F47">
        <v>-1.66</v>
      </c>
      <c r="G47">
        <v>26.99</v>
      </c>
      <c r="H47">
        <v>-1.33</v>
      </c>
      <c r="I47">
        <v>24.78</v>
      </c>
      <c r="J47">
        <v>-1.77</v>
      </c>
      <c r="L47" s="3">
        <v>7</v>
      </c>
      <c r="M47" s="3">
        <v>4.5</v>
      </c>
      <c r="N47" s="3">
        <v>22.57404</v>
      </c>
      <c r="R47" s="3">
        <v>7</v>
      </c>
      <c r="S47" s="3">
        <v>3.5</v>
      </c>
      <c r="T47" s="3">
        <v>22.40343</v>
      </c>
      <c r="X47" s="3">
        <v>7</v>
      </c>
      <c r="Y47" s="3">
        <v>4.5</v>
      </c>
      <c r="Z47" s="3">
        <v>22.74494</v>
      </c>
      <c r="AC47" s="6">
        <v>7</v>
      </c>
      <c r="AD47" s="6">
        <v>3.5</v>
      </c>
      <c r="AE47" s="6">
        <v>23.134219999999999</v>
      </c>
      <c r="AJ47" s="7">
        <v>7</v>
      </c>
      <c r="AK47" s="7">
        <v>4.5</v>
      </c>
      <c r="AL47" s="7">
        <v>22.94792</v>
      </c>
      <c r="AR47" s="6">
        <v>7</v>
      </c>
      <c r="AS47" s="6">
        <v>4.5</v>
      </c>
      <c r="AT47" s="6">
        <v>24.83304</v>
      </c>
    </row>
    <row r="48" spans="1:46">
      <c r="A48">
        <v>2000</v>
      </c>
      <c r="B48">
        <v>2</v>
      </c>
      <c r="C48">
        <v>25.48</v>
      </c>
      <c r="D48">
        <v>-0.62</v>
      </c>
      <c r="E48">
        <v>25.27</v>
      </c>
      <c r="F48">
        <v>-1.1399999999999999</v>
      </c>
      <c r="G48">
        <v>26.73</v>
      </c>
      <c r="H48">
        <v>-1.47</v>
      </c>
      <c r="I48">
        <v>25.21</v>
      </c>
      <c r="J48">
        <v>-1.55</v>
      </c>
      <c r="L48" s="3">
        <v>8</v>
      </c>
      <c r="M48" s="3">
        <v>4.5</v>
      </c>
      <c r="N48" s="3">
        <v>22.342140000000001</v>
      </c>
      <c r="R48" s="3">
        <v>8</v>
      </c>
      <c r="S48" s="3">
        <v>3.5</v>
      </c>
      <c r="T48" s="3">
        <v>22.13608</v>
      </c>
      <c r="X48" s="3">
        <v>8</v>
      </c>
      <c r="Y48" s="3">
        <v>4.5</v>
      </c>
      <c r="Z48" s="3">
        <v>22.190639999999998</v>
      </c>
      <c r="AC48" s="6">
        <v>8</v>
      </c>
      <c r="AD48" s="6">
        <v>3.5</v>
      </c>
      <c r="AE48" s="6">
        <v>22.571570000000001</v>
      </c>
      <c r="AJ48" s="7">
        <v>8</v>
      </c>
      <c r="AK48" s="7">
        <v>4.5</v>
      </c>
      <c r="AL48" s="7">
        <v>22.354469999999999</v>
      </c>
      <c r="AR48" s="6">
        <v>8</v>
      </c>
      <c r="AS48" s="6">
        <v>4.5</v>
      </c>
      <c r="AT48" s="6">
        <v>24.487030000000001</v>
      </c>
    </row>
    <row r="49" spans="1:46">
      <c r="A49">
        <v>2000</v>
      </c>
      <c r="B49">
        <v>3</v>
      </c>
      <c r="C49">
        <v>26.02</v>
      </c>
      <c r="D49">
        <v>-0.47</v>
      </c>
      <c r="E49">
        <v>26.7</v>
      </c>
      <c r="F49">
        <v>-0.5</v>
      </c>
      <c r="G49">
        <v>26.89</v>
      </c>
      <c r="H49">
        <v>-1.43</v>
      </c>
      <c r="I49">
        <v>26.3</v>
      </c>
      <c r="J49">
        <v>-0.98</v>
      </c>
      <c r="L49" s="3">
        <v>9</v>
      </c>
      <c r="M49" s="3">
        <v>4.5</v>
      </c>
      <c r="N49" s="3">
        <v>22.090800000000002</v>
      </c>
      <c r="R49" s="3">
        <v>9</v>
      </c>
      <c r="S49" s="3">
        <v>3.5</v>
      </c>
      <c r="T49" s="3">
        <v>22.08934</v>
      </c>
      <c r="X49" s="3">
        <v>9</v>
      </c>
      <c r="Y49" s="3">
        <v>4.5</v>
      </c>
      <c r="Z49" s="3">
        <v>21.83877</v>
      </c>
      <c r="AC49" s="6">
        <v>9</v>
      </c>
      <c r="AD49" s="6">
        <v>3.5</v>
      </c>
      <c r="AE49" s="6">
        <v>22.067830000000001</v>
      </c>
      <c r="AJ49" s="7">
        <v>9</v>
      </c>
      <c r="AK49" s="7">
        <v>4.5</v>
      </c>
      <c r="AL49" s="7">
        <v>23.187940000000001</v>
      </c>
      <c r="AR49" s="6">
        <v>9</v>
      </c>
      <c r="AS49" s="6">
        <v>4.5</v>
      </c>
      <c r="AT49" s="6">
        <v>24.826530000000002</v>
      </c>
    </row>
    <row r="50" spans="1:46">
      <c r="L50" s="3">
        <v>10</v>
      </c>
      <c r="M50" s="3">
        <v>4.5</v>
      </c>
      <c r="N50" s="3">
        <v>21.923349999999999</v>
      </c>
      <c r="R50" s="3">
        <v>10</v>
      </c>
      <c r="S50" s="3">
        <v>3.5</v>
      </c>
      <c r="T50" s="3">
        <v>21.875350000000001</v>
      </c>
      <c r="X50" s="3">
        <v>10</v>
      </c>
      <c r="Y50" s="3">
        <v>4.5</v>
      </c>
      <c r="Z50" s="3">
        <v>22.134930000000001</v>
      </c>
      <c r="AC50" s="3">
        <v>10</v>
      </c>
      <c r="AD50" s="3">
        <v>3.5</v>
      </c>
      <c r="AE50" s="3">
        <v>22.50375</v>
      </c>
      <c r="AJ50" s="7">
        <v>10</v>
      </c>
      <c r="AK50" s="7">
        <v>4.5</v>
      </c>
      <c r="AL50" s="7">
        <v>23.696090000000002</v>
      </c>
      <c r="AR50" s="6">
        <v>10</v>
      </c>
      <c r="AS50" s="6">
        <v>4.5</v>
      </c>
      <c r="AT50" s="6">
        <v>25.892410000000002</v>
      </c>
    </row>
    <row r="51" spans="1:46">
      <c r="A51" t="s">
        <v>24</v>
      </c>
      <c r="L51" s="3">
        <v>1</v>
      </c>
      <c r="M51" s="3">
        <v>5.5</v>
      </c>
      <c r="N51" s="3">
        <v>22.812190000000001</v>
      </c>
      <c r="R51" s="3">
        <v>1</v>
      </c>
      <c r="S51" s="3">
        <v>4.5</v>
      </c>
      <c r="T51" s="3">
        <v>22.846889999999998</v>
      </c>
      <c r="X51" s="3">
        <v>1</v>
      </c>
      <c r="Y51" s="3">
        <v>5.5</v>
      </c>
      <c r="Z51" s="3">
        <v>22.08203</v>
      </c>
      <c r="AC51" s="3">
        <v>1</v>
      </c>
      <c r="AD51" s="3">
        <v>4.5</v>
      </c>
      <c r="AE51" s="3">
        <v>22.032769999999999</v>
      </c>
      <c r="AJ51" s="3">
        <v>1</v>
      </c>
      <c r="AK51" s="3">
        <v>5.5</v>
      </c>
      <c r="AL51" s="3">
        <v>21.829730000000001</v>
      </c>
      <c r="AR51" s="7">
        <v>1</v>
      </c>
      <c r="AS51" s="7">
        <v>5.5</v>
      </c>
      <c r="AT51" s="7">
        <v>23.09995</v>
      </c>
    </row>
    <row r="52" spans="1:46">
      <c r="A52" t="s">
        <v>15</v>
      </c>
      <c r="B52" t="s">
        <v>16</v>
      </c>
      <c r="C52" t="s">
        <v>44</v>
      </c>
      <c r="D52" t="s">
        <v>45</v>
      </c>
      <c r="E52" t="s">
        <v>46</v>
      </c>
      <c r="F52" t="s">
        <v>47</v>
      </c>
      <c r="G52" t="s">
        <v>48</v>
      </c>
      <c r="H52" t="s">
        <v>49</v>
      </c>
      <c r="I52" s="11" t="s">
        <v>50</v>
      </c>
      <c r="J52" s="11"/>
      <c r="L52" s="3">
        <v>2</v>
      </c>
      <c r="M52" s="3">
        <v>5.5</v>
      </c>
      <c r="N52" s="3">
        <v>22.703399999999998</v>
      </c>
      <c r="R52" s="3">
        <v>2</v>
      </c>
      <c r="S52" s="3">
        <v>4.5</v>
      </c>
      <c r="T52" s="3">
        <v>22.66506</v>
      </c>
      <c r="X52" s="3">
        <v>2</v>
      </c>
      <c r="Y52" s="3">
        <v>5.5</v>
      </c>
      <c r="Z52" s="3">
        <v>22.26511</v>
      </c>
      <c r="AC52" s="3">
        <v>2</v>
      </c>
      <c r="AD52" s="3">
        <v>4.5</v>
      </c>
      <c r="AE52" s="3">
        <v>21.986460000000001</v>
      </c>
      <c r="AJ52" s="3">
        <v>2</v>
      </c>
      <c r="AK52" s="3">
        <v>5.5</v>
      </c>
      <c r="AL52" s="3">
        <v>21.804030000000001</v>
      </c>
      <c r="AR52" s="7">
        <v>2</v>
      </c>
      <c r="AS52" s="7">
        <v>5.5</v>
      </c>
      <c r="AT52" s="7">
        <v>23.69942</v>
      </c>
    </row>
    <row r="53" spans="1:46">
      <c r="A53">
        <v>1998</v>
      </c>
      <c r="B53">
        <v>1</v>
      </c>
      <c r="C53" t="s">
        <v>25</v>
      </c>
      <c r="D53" s="11" t="s">
        <v>40</v>
      </c>
      <c r="E53" s="9" t="s">
        <v>26</v>
      </c>
      <c r="F53">
        <v>12</v>
      </c>
      <c r="G53">
        <v>2.2000000000000002</v>
      </c>
      <c r="H53" s="9" t="s">
        <v>26</v>
      </c>
      <c r="I53" s="12">
        <v>28.8666666666666</v>
      </c>
      <c r="J53" s="11"/>
      <c r="L53" s="3">
        <v>3</v>
      </c>
      <c r="M53" s="3">
        <v>5.5</v>
      </c>
      <c r="N53" s="3">
        <v>22.823899999999998</v>
      </c>
      <c r="R53" s="3">
        <v>3</v>
      </c>
      <c r="S53" s="3">
        <v>4.5</v>
      </c>
      <c r="T53" s="3">
        <v>22.673259999999999</v>
      </c>
      <c r="X53" s="3">
        <v>3</v>
      </c>
      <c r="Y53" s="3">
        <v>5.5</v>
      </c>
      <c r="Z53" s="3">
        <v>22.839510000000001</v>
      </c>
      <c r="AC53" s="3">
        <v>3</v>
      </c>
      <c r="AD53" s="3">
        <v>4.5</v>
      </c>
      <c r="AE53" s="3">
        <v>22.96611</v>
      </c>
      <c r="AJ53" s="3">
        <v>3</v>
      </c>
      <c r="AK53" s="3">
        <v>5.5</v>
      </c>
      <c r="AL53" s="3">
        <v>23.168140000000001</v>
      </c>
      <c r="AR53" s="7">
        <v>3</v>
      </c>
      <c r="AS53" s="7">
        <v>5.5</v>
      </c>
      <c r="AT53" s="7">
        <v>23.652450000000002</v>
      </c>
    </row>
    <row r="54" spans="1:46">
      <c r="A54">
        <v>1998</v>
      </c>
      <c r="B54">
        <v>2</v>
      </c>
      <c r="C54" t="s">
        <v>27</v>
      </c>
      <c r="D54" s="11" t="s">
        <v>41</v>
      </c>
      <c r="E54" s="9" t="s">
        <v>26</v>
      </c>
      <c r="F54">
        <v>12</v>
      </c>
      <c r="G54">
        <v>1.9</v>
      </c>
      <c r="H54" s="9" t="s">
        <v>26</v>
      </c>
      <c r="I54" s="12">
        <v>28.7766666666666</v>
      </c>
      <c r="J54" s="11"/>
      <c r="L54" s="3">
        <v>4</v>
      </c>
      <c r="M54" s="3">
        <v>5.5</v>
      </c>
      <c r="N54" s="3">
        <v>22.137589999999999</v>
      </c>
      <c r="R54" s="3">
        <v>4</v>
      </c>
      <c r="S54" s="3">
        <v>4.5</v>
      </c>
      <c r="T54" s="3">
        <v>21.893000000000001</v>
      </c>
      <c r="X54" s="3">
        <v>4</v>
      </c>
      <c r="Y54" s="3">
        <v>5.5</v>
      </c>
      <c r="Z54" s="3">
        <v>21.856649999999998</v>
      </c>
      <c r="AC54" s="3">
        <v>4</v>
      </c>
      <c r="AD54" s="3">
        <v>4.5</v>
      </c>
      <c r="AE54" s="3">
        <v>22.021070000000002</v>
      </c>
      <c r="AJ54" s="3">
        <v>4</v>
      </c>
      <c r="AK54" s="3">
        <v>5.5</v>
      </c>
      <c r="AL54" s="3">
        <v>22.24728</v>
      </c>
      <c r="AR54" s="7">
        <v>4</v>
      </c>
      <c r="AS54" s="7">
        <v>5.5</v>
      </c>
      <c r="AT54" s="7">
        <v>23.458179999999999</v>
      </c>
    </row>
    <row r="55" spans="1:46">
      <c r="A55">
        <v>1998</v>
      </c>
      <c r="B55">
        <v>3</v>
      </c>
      <c r="C55" t="s">
        <v>28</v>
      </c>
      <c r="D55" s="11" t="s">
        <v>42</v>
      </c>
      <c r="E55" s="9" t="s">
        <v>26</v>
      </c>
      <c r="F55">
        <v>12</v>
      </c>
      <c r="G55">
        <v>1.4</v>
      </c>
      <c r="H55" s="9" t="s">
        <v>26</v>
      </c>
      <c r="I55" s="12">
        <v>28.6666666666666</v>
      </c>
      <c r="J55" s="11"/>
      <c r="L55" s="3">
        <v>5</v>
      </c>
      <c r="M55" s="3">
        <v>5.5</v>
      </c>
      <c r="N55" s="3">
        <v>22.42679</v>
      </c>
      <c r="R55" s="3">
        <v>5</v>
      </c>
      <c r="S55" s="3">
        <v>4.5</v>
      </c>
      <c r="T55" s="3">
        <v>22.007490000000001</v>
      </c>
      <c r="X55" s="3">
        <v>5</v>
      </c>
      <c r="Y55" s="3">
        <v>5.5</v>
      </c>
      <c r="Z55" s="3">
        <v>21.861139999999999</v>
      </c>
      <c r="AC55" s="3">
        <v>5</v>
      </c>
      <c r="AD55" s="3">
        <v>4.5</v>
      </c>
      <c r="AE55" s="3">
        <v>21.807729999999999</v>
      </c>
      <c r="AJ55" s="3">
        <v>5</v>
      </c>
      <c r="AK55" s="3">
        <v>5.5</v>
      </c>
      <c r="AL55" s="3">
        <v>22.613810000000001</v>
      </c>
      <c r="AR55" s="7">
        <v>5</v>
      </c>
      <c r="AS55" s="7">
        <v>5.5</v>
      </c>
      <c r="AT55" s="7">
        <v>22.915749999999999</v>
      </c>
    </row>
    <row r="56" spans="1:46">
      <c r="A56">
        <v>1998</v>
      </c>
      <c r="B56">
        <v>4</v>
      </c>
      <c r="C56" t="s">
        <v>29</v>
      </c>
      <c r="D56" s="11" t="s">
        <v>43</v>
      </c>
      <c r="E56" s="9" t="s">
        <v>26</v>
      </c>
      <c r="F56">
        <v>12</v>
      </c>
      <c r="G56">
        <v>1</v>
      </c>
      <c r="H56" s="9" t="s">
        <v>26</v>
      </c>
      <c r="I56" s="12">
        <v>28.5766666666666</v>
      </c>
      <c r="L56" s="3">
        <v>6</v>
      </c>
      <c r="M56" s="3">
        <v>5.5</v>
      </c>
      <c r="N56" s="3">
        <v>22.781739999999999</v>
      </c>
      <c r="R56" s="3">
        <v>6</v>
      </c>
      <c r="S56" s="3">
        <v>4.5</v>
      </c>
      <c r="T56" s="3">
        <v>22.575299999999999</v>
      </c>
      <c r="X56" s="3">
        <v>6</v>
      </c>
      <c r="Y56" s="3">
        <v>5.5</v>
      </c>
      <c r="Z56" s="3">
        <v>22.234279999999998</v>
      </c>
      <c r="AC56" s="3">
        <v>6</v>
      </c>
      <c r="AD56" s="3">
        <v>4.5</v>
      </c>
      <c r="AE56" s="3">
        <v>22.116869999999999</v>
      </c>
      <c r="AJ56" s="3">
        <v>6</v>
      </c>
      <c r="AK56" s="3">
        <v>5.5</v>
      </c>
      <c r="AL56" s="3">
        <v>22.46651</v>
      </c>
      <c r="AR56" s="7">
        <v>6</v>
      </c>
      <c r="AS56" s="7">
        <v>5.5</v>
      </c>
      <c r="AT56" s="7">
        <v>23.384599999999999</v>
      </c>
    </row>
    <row r="57" spans="1:46">
      <c r="A57">
        <v>1998</v>
      </c>
      <c r="B57">
        <v>5</v>
      </c>
      <c r="C57" t="s">
        <v>30</v>
      </c>
      <c r="D57">
        <v>0.32</v>
      </c>
      <c r="E57" s="8" t="s">
        <v>31</v>
      </c>
      <c r="F57">
        <v>13</v>
      </c>
      <c r="G57">
        <v>0.5</v>
      </c>
      <c r="H57" s="9" t="s">
        <v>26</v>
      </c>
      <c r="I57" s="12">
        <v>28.15</v>
      </c>
      <c r="L57" s="3">
        <v>7</v>
      </c>
      <c r="M57" s="3">
        <v>5.5</v>
      </c>
      <c r="N57" s="3">
        <v>22.804320000000001</v>
      </c>
      <c r="R57" s="3">
        <v>7</v>
      </c>
      <c r="S57" s="3">
        <v>4.5</v>
      </c>
      <c r="T57" s="3">
        <v>22.580079999999999</v>
      </c>
      <c r="X57" s="3">
        <v>7</v>
      </c>
      <c r="Y57" s="3">
        <v>5.5</v>
      </c>
      <c r="Z57" s="3">
        <v>22.614550000000001</v>
      </c>
      <c r="AC57" s="3">
        <v>7</v>
      </c>
      <c r="AD57" s="3">
        <v>4.5</v>
      </c>
      <c r="AE57" s="3">
        <v>22.572150000000001</v>
      </c>
      <c r="AJ57" s="3">
        <v>7</v>
      </c>
      <c r="AK57" s="3">
        <v>5.5</v>
      </c>
      <c r="AL57" s="3">
        <v>22.480219999999999</v>
      </c>
      <c r="AR57" s="7">
        <v>7</v>
      </c>
      <c r="AS57" s="7">
        <v>5.5</v>
      </c>
      <c r="AT57" s="7">
        <v>23.71808</v>
      </c>
    </row>
    <row r="58" spans="1:46">
      <c r="A58">
        <v>1998</v>
      </c>
      <c r="B58">
        <v>6</v>
      </c>
      <c r="C58" t="s">
        <v>32</v>
      </c>
      <c r="D58">
        <v>-0.27</v>
      </c>
      <c r="E58" t="s">
        <v>31</v>
      </c>
      <c r="F58">
        <v>13</v>
      </c>
      <c r="G58">
        <v>-0.1</v>
      </c>
      <c r="H58" t="s">
        <v>31</v>
      </c>
      <c r="I58" s="12">
        <v>27.383333333333301</v>
      </c>
      <c r="L58" s="3">
        <v>8</v>
      </c>
      <c r="M58" s="3">
        <v>5.5</v>
      </c>
      <c r="N58" s="3">
        <v>22.65935</v>
      </c>
      <c r="R58" s="3">
        <v>8</v>
      </c>
      <c r="S58" s="3">
        <v>4.5</v>
      </c>
      <c r="T58" s="3">
        <v>22.369710000000001</v>
      </c>
      <c r="X58" s="3">
        <v>8</v>
      </c>
      <c r="Y58" s="3">
        <v>5.5</v>
      </c>
      <c r="Z58" s="3">
        <v>22.141030000000001</v>
      </c>
      <c r="AC58" s="3">
        <v>8</v>
      </c>
      <c r="AD58" s="3">
        <v>4.5</v>
      </c>
      <c r="AE58" s="3">
        <v>22.0123</v>
      </c>
      <c r="AJ58" s="3">
        <v>8</v>
      </c>
      <c r="AK58" s="3">
        <v>5.5</v>
      </c>
      <c r="AL58" s="3">
        <v>21.764019999999999</v>
      </c>
      <c r="AR58" s="7">
        <v>8</v>
      </c>
      <c r="AS58" s="7">
        <v>5.5</v>
      </c>
      <c r="AT58" s="7">
        <v>23.234089999999998</v>
      </c>
    </row>
    <row r="59" spans="1:46">
      <c r="A59">
        <v>1998</v>
      </c>
      <c r="B59">
        <v>7</v>
      </c>
      <c r="C59" t="s">
        <v>33</v>
      </c>
      <c r="D59">
        <v>-0.88666666666666605</v>
      </c>
      <c r="E59" s="10" t="s">
        <v>34</v>
      </c>
      <c r="F59">
        <v>14</v>
      </c>
      <c r="G59">
        <v>-0.8</v>
      </c>
      <c r="H59" s="10" t="s">
        <v>34</v>
      </c>
      <c r="I59" s="13">
        <v>26.4033333333333</v>
      </c>
      <c r="J59" t="s">
        <v>51</v>
      </c>
      <c r="L59" s="3">
        <v>9</v>
      </c>
      <c r="M59" s="3">
        <v>5.5</v>
      </c>
      <c r="N59" s="3">
        <v>22.310469999999999</v>
      </c>
      <c r="R59" s="3">
        <v>9</v>
      </c>
      <c r="S59" s="3">
        <v>4.5</v>
      </c>
      <c r="T59" s="3">
        <v>21.927129999999998</v>
      </c>
      <c r="X59" s="3">
        <v>9</v>
      </c>
      <c r="Y59" s="3">
        <v>5.5</v>
      </c>
      <c r="Z59" s="3">
        <v>21.791429999999998</v>
      </c>
      <c r="AC59" s="3">
        <v>9</v>
      </c>
      <c r="AD59" s="3">
        <v>4.5</v>
      </c>
      <c r="AE59" s="3">
        <v>21.863340000000001</v>
      </c>
      <c r="AJ59" s="3">
        <v>9</v>
      </c>
      <c r="AK59" s="3">
        <v>5.5</v>
      </c>
      <c r="AL59" s="3">
        <v>22.351030000000002</v>
      </c>
      <c r="AR59" s="7">
        <v>9</v>
      </c>
      <c r="AS59" s="7">
        <v>5.5</v>
      </c>
      <c r="AT59" s="7">
        <v>23.668980000000001</v>
      </c>
    </row>
    <row r="60" spans="1:46">
      <c r="A60">
        <v>1998</v>
      </c>
      <c r="B60">
        <v>8</v>
      </c>
      <c r="C60" t="s">
        <v>35</v>
      </c>
      <c r="D60">
        <v>-1.1766666666666601</v>
      </c>
      <c r="E60" s="10" t="s">
        <v>34</v>
      </c>
      <c r="F60">
        <v>14</v>
      </c>
      <c r="G60">
        <v>-1.1000000000000001</v>
      </c>
      <c r="H60" s="10" t="s">
        <v>34</v>
      </c>
      <c r="I60" s="14">
        <v>25.7766666666666</v>
      </c>
      <c r="L60" s="3">
        <v>10</v>
      </c>
      <c r="M60" s="3">
        <v>5.5</v>
      </c>
      <c r="N60" s="3">
        <v>22.215869999999999</v>
      </c>
      <c r="R60" s="3">
        <v>10</v>
      </c>
      <c r="S60" s="3">
        <v>4.5</v>
      </c>
      <c r="T60" s="3">
        <v>21.802759999999999</v>
      </c>
      <c r="X60" s="3">
        <v>10</v>
      </c>
      <c r="Y60" s="3">
        <v>5.5</v>
      </c>
      <c r="Z60" s="3">
        <v>21.983360000000001</v>
      </c>
      <c r="AC60" s="3">
        <v>10</v>
      </c>
      <c r="AD60" s="3">
        <v>4.5</v>
      </c>
      <c r="AE60" s="3">
        <v>22.076280000000001</v>
      </c>
      <c r="AJ60" s="3">
        <v>10</v>
      </c>
      <c r="AK60" s="3">
        <v>5.5</v>
      </c>
      <c r="AL60" s="3">
        <v>22.98377</v>
      </c>
      <c r="AR60" s="7">
        <v>10</v>
      </c>
      <c r="AS60" s="7">
        <v>5.5</v>
      </c>
      <c r="AT60" s="7">
        <v>24.474209999999999</v>
      </c>
    </row>
    <row r="61" spans="1:46">
      <c r="A61">
        <v>1998</v>
      </c>
      <c r="B61">
        <v>9</v>
      </c>
      <c r="C61" t="s">
        <v>36</v>
      </c>
      <c r="D61">
        <v>-1.3333333333333299</v>
      </c>
      <c r="E61" s="10" t="s">
        <v>34</v>
      </c>
      <c r="F61">
        <v>14</v>
      </c>
      <c r="G61">
        <v>-1.3</v>
      </c>
      <c r="H61" s="10" t="s">
        <v>34</v>
      </c>
      <c r="I61" s="12">
        <v>25.426666666666598</v>
      </c>
      <c r="L61" s="3">
        <v>1</v>
      </c>
      <c r="M61" s="3">
        <v>6.5</v>
      </c>
      <c r="N61" s="3">
        <v>22.953119999999998</v>
      </c>
      <c r="R61" s="3">
        <v>1</v>
      </c>
      <c r="S61" s="3">
        <v>5.5</v>
      </c>
      <c r="T61" s="3">
        <v>22.645209999999999</v>
      </c>
      <c r="X61" s="3">
        <v>1</v>
      </c>
      <c r="Y61" s="3">
        <v>6.5</v>
      </c>
      <c r="Z61" s="3">
        <v>22.36927</v>
      </c>
      <c r="AC61" s="3">
        <v>1</v>
      </c>
      <c r="AD61" s="3">
        <v>5.5</v>
      </c>
      <c r="AE61" s="3">
        <v>21.815619999999999</v>
      </c>
      <c r="AJ61" s="3">
        <v>1</v>
      </c>
      <c r="AK61" s="3">
        <v>6.5</v>
      </c>
      <c r="AL61" s="3">
        <v>21.88083</v>
      </c>
      <c r="AR61" s="3">
        <v>1</v>
      </c>
      <c r="AS61" s="3">
        <v>6.5</v>
      </c>
      <c r="AT61" s="3">
        <v>22.72569</v>
      </c>
    </row>
    <row r="62" spans="1:46">
      <c r="A62">
        <v>1998</v>
      </c>
      <c r="B62">
        <v>10</v>
      </c>
      <c r="C62" t="s">
        <v>37</v>
      </c>
      <c r="D62">
        <v>-1.39333333333333</v>
      </c>
      <c r="E62" s="10" t="s">
        <v>34</v>
      </c>
      <c r="F62">
        <v>14</v>
      </c>
      <c r="G62">
        <v>-1.4</v>
      </c>
      <c r="H62" s="10" t="s">
        <v>34</v>
      </c>
      <c r="I62" s="12">
        <v>25.316666666666599</v>
      </c>
      <c r="L62" s="3">
        <v>2</v>
      </c>
      <c r="M62" s="3">
        <v>6.5</v>
      </c>
      <c r="N62" s="3">
        <v>22.962070000000001</v>
      </c>
      <c r="R62" s="3">
        <v>2</v>
      </c>
      <c r="S62" s="3">
        <v>5.5</v>
      </c>
      <c r="T62" s="3">
        <v>22.56204</v>
      </c>
      <c r="X62" s="3">
        <v>2</v>
      </c>
      <c r="Y62" s="3">
        <v>6.5</v>
      </c>
      <c r="Z62" s="3">
        <v>22.633099999999999</v>
      </c>
      <c r="AC62" s="3">
        <v>2</v>
      </c>
      <c r="AD62" s="3">
        <v>5.5</v>
      </c>
      <c r="AE62" s="3">
        <v>22.155650000000001</v>
      </c>
      <c r="AJ62" s="3">
        <v>2</v>
      </c>
      <c r="AK62" s="3">
        <v>6.5</v>
      </c>
      <c r="AL62" s="3">
        <v>21.784890000000001</v>
      </c>
      <c r="AR62" s="3">
        <v>2</v>
      </c>
      <c r="AS62" s="3">
        <v>6.5</v>
      </c>
      <c r="AT62" s="3">
        <v>22.917059999999999</v>
      </c>
    </row>
    <row r="63" spans="1:46">
      <c r="A63">
        <v>1998</v>
      </c>
      <c r="B63">
        <v>11</v>
      </c>
      <c r="C63" t="s">
        <v>38</v>
      </c>
      <c r="D63">
        <v>-1.53666666666666</v>
      </c>
      <c r="E63" s="10" t="s">
        <v>34</v>
      </c>
      <c r="F63">
        <v>14</v>
      </c>
      <c r="G63">
        <v>-1.5</v>
      </c>
      <c r="H63" s="10" t="s">
        <v>34</v>
      </c>
      <c r="I63" s="12">
        <v>25.133333333333301</v>
      </c>
      <c r="L63" s="3">
        <v>3</v>
      </c>
      <c r="M63" s="3">
        <v>6.5</v>
      </c>
      <c r="N63" s="3">
        <v>23.10323</v>
      </c>
      <c r="R63" s="3">
        <v>3</v>
      </c>
      <c r="S63" s="3">
        <v>5.5</v>
      </c>
      <c r="T63" s="3">
        <v>22.558420000000002</v>
      </c>
      <c r="X63" s="3">
        <v>3</v>
      </c>
      <c r="Y63" s="3">
        <v>6.5</v>
      </c>
      <c r="Z63" s="3">
        <v>22.96086</v>
      </c>
      <c r="AC63" s="3">
        <v>3</v>
      </c>
      <c r="AD63" s="3">
        <v>5.5</v>
      </c>
      <c r="AE63" s="3">
        <v>22.668620000000001</v>
      </c>
      <c r="AJ63" s="3">
        <v>3</v>
      </c>
      <c r="AK63" s="3">
        <v>6.5</v>
      </c>
      <c r="AL63" s="3">
        <v>22.828250000000001</v>
      </c>
      <c r="AR63" s="3">
        <v>3</v>
      </c>
      <c r="AS63" s="3">
        <v>6.5</v>
      </c>
      <c r="AT63" s="3">
        <v>23.019200000000001</v>
      </c>
    </row>
    <row r="64" spans="1:46">
      <c r="A64">
        <v>1998</v>
      </c>
      <c r="B64">
        <v>12</v>
      </c>
      <c r="C64" t="s">
        <v>39</v>
      </c>
      <c r="D64">
        <v>-1.61333333333333</v>
      </c>
      <c r="E64" s="10" t="s">
        <v>34</v>
      </c>
      <c r="F64">
        <v>14</v>
      </c>
      <c r="G64">
        <v>-1.6</v>
      </c>
      <c r="H64" s="10" t="s">
        <v>34</v>
      </c>
      <c r="I64" s="12">
        <v>25.003333333333298</v>
      </c>
      <c r="L64" s="3">
        <v>4</v>
      </c>
      <c r="M64" s="3">
        <v>6.5</v>
      </c>
      <c r="N64" s="3">
        <v>22.521270000000001</v>
      </c>
      <c r="R64" s="3">
        <v>4</v>
      </c>
      <c r="S64" s="3">
        <v>5.5</v>
      </c>
      <c r="T64" s="3">
        <v>21.920750000000002</v>
      </c>
      <c r="X64" s="3">
        <v>4</v>
      </c>
      <c r="Y64" s="3">
        <v>6.5</v>
      </c>
      <c r="Z64" s="3">
        <v>22.004159999999999</v>
      </c>
      <c r="AC64" s="3">
        <v>4</v>
      </c>
      <c r="AD64" s="3">
        <v>5.5</v>
      </c>
      <c r="AE64" s="3">
        <v>21.75132</v>
      </c>
      <c r="AJ64" s="3">
        <v>4</v>
      </c>
      <c r="AK64" s="3">
        <v>6.5</v>
      </c>
      <c r="AL64" s="3">
        <v>22.102650000000001</v>
      </c>
      <c r="AR64" s="3">
        <v>4</v>
      </c>
      <c r="AS64" s="3">
        <v>6.5</v>
      </c>
      <c r="AT64" s="3">
        <v>22.93571</v>
      </c>
    </row>
    <row r="65" spans="12:46">
      <c r="L65" s="3">
        <v>5</v>
      </c>
      <c r="M65" s="3">
        <v>6.5</v>
      </c>
      <c r="N65" s="3">
        <v>22.81043</v>
      </c>
      <c r="R65" s="3">
        <v>5</v>
      </c>
      <c r="S65" s="3">
        <v>5.5</v>
      </c>
      <c r="T65" s="3">
        <v>22.509409999999999</v>
      </c>
      <c r="X65" s="3">
        <v>5</v>
      </c>
      <c r="Y65" s="3">
        <v>6.5</v>
      </c>
      <c r="Z65" s="3">
        <v>22.085799999999999</v>
      </c>
      <c r="AC65" s="3">
        <v>5</v>
      </c>
      <c r="AD65" s="3">
        <v>5.5</v>
      </c>
      <c r="AE65" s="3">
        <v>21.679210000000001</v>
      </c>
      <c r="AJ65" s="3">
        <v>5</v>
      </c>
      <c r="AK65" s="3">
        <v>6.5</v>
      </c>
      <c r="AL65" s="3">
        <v>22.51699</v>
      </c>
      <c r="AR65" s="3">
        <v>5</v>
      </c>
      <c r="AS65" s="3">
        <v>6.5</v>
      </c>
      <c r="AT65" s="3">
        <v>22.368939999999998</v>
      </c>
    </row>
    <row r="66" spans="12:46">
      <c r="L66" s="3">
        <v>6</v>
      </c>
      <c r="M66" s="3">
        <v>6.5</v>
      </c>
      <c r="N66" s="3">
        <v>22.99437</v>
      </c>
      <c r="R66" s="3">
        <v>6</v>
      </c>
      <c r="S66" s="3">
        <v>5.5</v>
      </c>
      <c r="T66" s="3">
        <v>22.768840000000001</v>
      </c>
      <c r="X66" s="3">
        <v>6</v>
      </c>
      <c r="Y66" s="3">
        <v>6.5</v>
      </c>
      <c r="Z66" s="3">
        <v>22.428290000000001</v>
      </c>
      <c r="AC66" s="3">
        <v>6</v>
      </c>
      <c r="AD66" s="3">
        <v>5.5</v>
      </c>
      <c r="AE66" s="3">
        <v>22.124919999999999</v>
      </c>
      <c r="AJ66" s="3">
        <v>6</v>
      </c>
      <c r="AK66" s="3">
        <v>6.5</v>
      </c>
      <c r="AL66" s="3">
        <v>22.302910000000001</v>
      </c>
      <c r="AR66" s="3">
        <v>6</v>
      </c>
      <c r="AS66" s="3">
        <v>6.5</v>
      </c>
      <c r="AT66" s="3">
        <v>22.895340000000001</v>
      </c>
    </row>
    <row r="67" spans="12:46">
      <c r="L67" s="3">
        <v>7</v>
      </c>
      <c r="M67" s="3">
        <v>6.5</v>
      </c>
      <c r="N67" s="3">
        <v>23.0792</v>
      </c>
      <c r="R67" s="3">
        <v>7</v>
      </c>
      <c r="S67" s="3">
        <v>5.5</v>
      </c>
      <c r="T67" s="3">
        <v>22.738600000000002</v>
      </c>
      <c r="X67" s="3">
        <v>7</v>
      </c>
      <c r="Y67" s="3">
        <v>6.5</v>
      </c>
      <c r="Z67" s="3">
        <v>22.77901</v>
      </c>
      <c r="AC67" s="3">
        <v>7</v>
      </c>
      <c r="AD67" s="3">
        <v>5.5</v>
      </c>
      <c r="AE67" s="3">
        <v>22.52844</v>
      </c>
      <c r="AJ67" s="3">
        <v>7</v>
      </c>
      <c r="AK67" s="3">
        <v>6.5</v>
      </c>
      <c r="AL67" s="3">
        <v>22.363489999999999</v>
      </c>
      <c r="AR67" s="3">
        <v>7</v>
      </c>
      <c r="AS67" s="3">
        <v>6.5</v>
      </c>
      <c r="AT67" s="3">
        <v>23.349599999999999</v>
      </c>
    </row>
    <row r="68" spans="12:46">
      <c r="L68" s="3">
        <v>8</v>
      </c>
      <c r="M68" s="3">
        <v>6.5</v>
      </c>
      <c r="N68" s="3">
        <v>22.91714</v>
      </c>
      <c r="R68" s="3">
        <v>8</v>
      </c>
      <c r="S68" s="3">
        <v>5.5</v>
      </c>
      <c r="T68" s="3">
        <v>22.520630000000001</v>
      </c>
      <c r="X68" s="3">
        <v>8</v>
      </c>
      <c r="Y68" s="3">
        <v>6.5</v>
      </c>
      <c r="Z68" s="3">
        <v>22.4452</v>
      </c>
      <c r="AC68" s="3">
        <v>8</v>
      </c>
      <c r="AD68" s="3">
        <v>5.5</v>
      </c>
      <c r="AE68" s="3">
        <v>21.988040000000002</v>
      </c>
      <c r="AJ68" s="3">
        <v>8</v>
      </c>
      <c r="AK68" s="3">
        <v>6.5</v>
      </c>
      <c r="AL68" s="3">
        <v>21.670929999999998</v>
      </c>
      <c r="AR68" s="3">
        <v>8</v>
      </c>
      <c r="AS68" s="3">
        <v>6.5</v>
      </c>
      <c r="AT68" s="3">
        <v>22.519780000000001</v>
      </c>
    </row>
    <row r="69" spans="12:46">
      <c r="L69" s="3">
        <v>9</v>
      </c>
      <c r="M69" s="3">
        <v>6.5</v>
      </c>
      <c r="N69" s="3">
        <v>22.68289</v>
      </c>
      <c r="R69" s="3">
        <v>9</v>
      </c>
      <c r="S69" s="3">
        <v>5.5</v>
      </c>
      <c r="T69" s="3">
        <v>22.255939999999999</v>
      </c>
      <c r="X69" s="3">
        <v>9</v>
      </c>
      <c r="Y69" s="3">
        <v>6.5</v>
      </c>
      <c r="Z69" s="3">
        <v>22.033259999999999</v>
      </c>
      <c r="AC69" s="3">
        <v>9</v>
      </c>
      <c r="AD69" s="3">
        <v>5.5</v>
      </c>
      <c r="AE69" s="3">
        <v>21.585129999999999</v>
      </c>
      <c r="AJ69" s="3">
        <v>9</v>
      </c>
      <c r="AK69" s="3">
        <v>6.5</v>
      </c>
      <c r="AL69" s="3">
        <v>22.13364</v>
      </c>
      <c r="AR69" s="3">
        <v>9</v>
      </c>
      <c r="AS69" s="3">
        <v>6.5</v>
      </c>
      <c r="AT69" s="3">
        <v>23.041119999999999</v>
      </c>
    </row>
    <row r="70" spans="12:46">
      <c r="L70" s="3">
        <v>10</v>
      </c>
      <c r="M70" s="3">
        <v>6.5</v>
      </c>
      <c r="N70" s="3">
        <v>22.705069999999999</v>
      </c>
      <c r="R70" s="3">
        <v>10</v>
      </c>
      <c r="S70" s="3">
        <v>5.5</v>
      </c>
      <c r="T70" s="3">
        <v>22.091940000000001</v>
      </c>
      <c r="X70" s="3">
        <v>10</v>
      </c>
      <c r="Y70" s="3">
        <v>6.5</v>
      </c>
      <c r="Z70" s="3">
        <v>22.068449999999999</v>
      </c>
      <c r="AC70" s="3">
        <v>10</v>
      </c>
      <c r="AD70" s="3">
        <v>5.5</v>
      </c>
      <c r="AE70" s="3">
        <v>21.824760000000001</v>
      </c>
      <c r="AJ70" s="3">
        <v>10</v>
      </c>
      <c r="AK70" s="3">
        <v>6.5</v>
      </c>
      <c r="AL70" s="3">
        <v>22.77882</v>
      </c>
      <c r="AR70" s="3">
        <v>10</v>
      </c>
      <c r="AS70" s="3">
        <v>6.5</v>
      </c>
      <c r="AT70" s="3">
        <v>23.75074</v>
      </c>
    </row>
    <row r="71" spans="12:46">
      <c r="L71" s="3">
        <v>1</v>
      </c>
      <c r="M71" s="3">
        <v>7.5</v>
      </c>
      <c r="N71" s="3">
        <v>23.3324</v>
      </c>
      <c r="R71" s="3">
        <v>1</v>
      </c>
      <c r="S71" s="3">
        <v>6.5</v>
      </c>
      <c r="T71" s="3">
        <v>22.944459999999999</v>
      </c>
      <c r="X71" s="3">
        <v>1</v>
      </c>
      <c r="Y71" s="3">
        <v>7.5</v>
      </c>
      <c r="Z71" s="3">
        <v>22.837859999999999</v>
      </c>
      <c r="AC71" s="3">
        <v>1</v>
      </c>
      <c r="AD71" s="3">
        <v>6.5</v>
      </c>
      <c r="AE71" s="3">
        <v>22.3977</v>
      </c>
      <c r="AJ71" s="3">
        <v>1</v>
      </c>
      <c r="AK71" s="3">
        <v>7.5</v>
      </c>
      <c r="AL71" s="3">
        <v>22.297820000000002</v>
      </c>
      <c r="AR71" s="3">
        <v>1</v>
      </c>
      <c r="AS71" s="3">
        <v>7.5</v>
      </c>
      <c r="AT71" s="3">
        <v>22.615130000000001</v>
      </c>
    </row>
    <row r="72" spans="12:46">
      <c r="L72" s="3">
        <v>2</v>
      </c>
      <c r="M72" s="3">
        <v>7.5</v>
      </c>
      <c r="N72" s="3">
        <v>23.37435</v>
      </c>
      <c r="R72" s="3">
        <v>2</v>
      </c>
      <c r="S72" s="3">
        <v>6.5</v>
      </c>
      <c r="T72" s="3">
        <v>22.883099999999999</v>
      </c>
      <c r="X72" s="3">
        <v>2</v>
      </c>
      <c r="Y72" s="3">
        <v>7.5</v>
      </c>
      <c r="Z72" s="3">
        <v>23.05724</v>
      </c>
      <c r="AC72" s="3">
        <v>2</v>
      </c>
      <c r="AD72" s="3">
        <v>6.5</v>
      </c>
      <c r="AE72" s="3">
        <v>22.653220000000001</v>
      </c>
      <c r="AJ72" s="3">
        <v>2</v>
      </c>
      <c r="AK72" s="3">
        <v>7.5</v>
      </c>
      <c r="AL72" s="3">
        <v>22.054600000000001</v>
      </c>
      <c r="AR72" s="3">
        <v>2</v>
      </c>
      <c r="AS72" s="3">
        <v>7.5</v>
      </c>
      <c r="AT72" s="3">
        <v>22.70045</v>
      </c>
    </row>
    <row r="73" spans="12:46">
      <c r="L73" s="3">
        <v>3</v>
      </c>
      <c r="M73" s="3">
        <v>7.5</v>
      </c>
      <c r="N73" s="3">
        <v>23.593589999999999</v>
      </c>
      <c r="R73" s="3">
        <v>3</v>
      </c>
      <c r="S73" s="3">
        <v>6.5</v>
      </c>
      <c r="T73" s="3">
        <v>23.240030000000001</v>
      </c>
      <c r="X73" s="3">
        <v>3</v>
      </c>
      <c r="Y73" s="3">
        <v>7.5</v>
      </c>
      <c r="Z73" s="3">
        <v>23.302710000000001</v>
      </c>
      <c r="AC73" s="3">
        <v>3</v>
      </c>
      <c r="AD73" s="3">
        <v>6.5</v>
      </c>
      <c r="AE73" s="3">
        <v>22.883790000000001</v>
      </c>
      <c r="AJ73" s="3">
        <v>3</v>
      </c>
      <c r="AK73" s="3">
        <v>7.5</v>
      </c>
      <c r="AL73" s="3">
        <v>22.947109999999999</v>
      </c>
      <c r="AR73" s="3">
        <v>3</v>
      </c>
      <c r="AS73" s="3">
        <v>7.5</v>
      </c>
      <c r="AT73" s="3">
        <v>22.95703</v>
      </c>
    </row>
    <row r="74" spans="12:46">
      <c r="L74" s="3">
        <v>4</v>
      </c>
      <c r="M74" s="3">
        <v>7.5</v>
      </c>
      <c r="N74" s="3">
        <v>23.065339999999999</v>
      </c>
      <c r="R74" s="3">
        <v>4</v>
      </c>
      <c r="S74" s="3">
        <v>6.5</v>
      </c>
      <c r="T74" s="3">
        <v>22.59901</v>
      </c>
      <c r="X74" s="3">
        <v>4</v>
      </c>
      <c r="Y74" s="3">
        <v>7.5</v>
      </c>
      <c r="Z74" s="3">
        <v>22.36448</v>
      </c>
      <c r="AC74" s="3">
        <v>4</v>
      </c>
      <c r="AD74" s="3">
        <v>6.5</v>
      </c>
      <c r="AE74" s="3">
        <v>21.797540000000001</v>
      </c>
      <c r="AJ74" s="3">
        <v>4</v>
      </c>
      <c r="AK74" s="3">
        <v>7.5</v>
      </c>
      <c r="AL74" s="3">
        <v>22.320589999999999</v>
      </c>
      <c r="AR74" s="3">
        <v>4</v>
      </c>
      <c r="AS74" s="3">
        <v>7.5</v>
      </c>
      <c r="AT74" s="3">
        <v>22.865459999999999</v>
      </c>
    </row>
    <row r="75" spans="12:46">
      <c r="L75" s="3">
        <v>5</v>
      </c>
      <c r="M75" s="3">
        <v>7.5</v>
      </c>
      <c r="N75" s="3">
        <v>23.236630000000002</v>
      </c>
      <c r="R75" s="3">
        <v>5</v>
      </c>
      <c r="S75" s="3">
        <v>6.5</v>
      </c>
      <c r="T75" s="3">
        <v>22.763459999999998</v>
      </c>
      <c r="X75" s="3">
        <v>5</v>
      </c>
      <c r="Y75" s="3">
        <v>7.5</v>
      </c>
      <c r="Z75" s="3">
        <v>22.542760000000001</v>
      </c>
      <c r="AC75" s="3">
        <v>5</v>
      </c>
      <c r="AD75" s="3">
        <v>6.5</v>
      </c>
      <c r="AE75" s="3">
        <v>22.09647</v>
      </c>
      <c r="AJ75" s="3">
        <v>5</v>
      </c>
      <c r="AK75" s="3">
        <v>7.5</v>
      </c>
      <c r="AL75" s="3">
        <v>22.634399999999999</v>
      </c>
      <c r="AR75" s="3">
        <v>5</v>
      </c>
      <c r="AS75" s="3">
        <v>7.5</v>
      </c>
      <c r="AT75" s="3">
        <v>22.442150000000002</v>
      </c>
    </row>
    <row r="76" spans="12:46">
      <c r="L76" s="3">
        <v>6</v>
      </c>
      <c r="M76" s="3">
        <v>7.5</v>
      </c>
      <c r="N76" s="3">
        <v>23.341290000000001</v>
      </c>
      <c r="R76" s="3">
        <v>6</v>
      </c>
      <c r="S76" s="3">
        <v>6.5</v>
      </c>
      <c r="T76" s="3">
        <v>23.001059999999999</v>
      </c>
      <c r="X76" s="3">
        <v>6</v>
      </c>
      <c r="Y76" s="3">
        <v>7.5</v>
      </c>
      <c r="Z76" s="3">
        <v>22.715160000000001</v>
      </c>
      <c r="AC76" s="3">
        <v>6</v>
      </c>
      <c r="AD76" s="3">
        <v>6.5</v>
      </c>
      <c r="AE76" s="3">
        <v>22.46105</v>
      </c>
      <c r="AJ76" s="3">
        <v>6</v>
      </c>
      <c r="AK76" s="3">
        <v>7.5</v>
      </c>
      <c r="AL76" s="3">
        <v>22.494530000000001</v>
      </c>
      <c r="AR76" s="3">
        <v>6</v>
      </c>
      <c r="AS76" s="3">
        <v>7.5</v>
      </c>
      <c r="AT76" s="3">
        <v>22.709859999999999</v>
      </c>
    </row>
    <row r="77" spans="12:46">
      <c r="L77" s="3">
        <v>7</v>
      </c>
      <c r="M77" s="3">
        <v>7.5</v>
      </c>
      <c r="N77" s="3">
        <v>23.44256</v>
      </c>
      <c r="R77" s="3">
        <v>7</v>
      </c>
      <c r="S77" s="3">
        <v>6.5</v>
      </c>
      <c r="T77" s="3">
        <v>23.094280000000001</v>
      </c>
      <c r="X77" s="3">
        <v>7</v>
      </c>
      <c r="Y77" s="3">
        <v>7.5</v>
      </c>
      <c r="Z77" s="3">
        <v>23.066330000000001</v>
      </c>
      <c r="AC77" s="3">
        <v>7</v>
      </c>
      <c r="AD77" s="3">
        <v>6.5</v>
      </c>
      <c r="AE77" s="3">
        <v>22.74305</v>
      </c>
      <c r="AJ77" s="3">
        <v>7</v>
      </c>
      <c r="AK77" s="3">
        <v>7.5</v>
      </c>
      <c r="AL77" s="3">
        <v>22.530339999999999</v>
      </c>
      <c r="AR77" s="3">
        <v>7</v>
      </c>
      <c r="AS77" s="3">
        <v>7.5</v>
      </c>
      <c r="AT77" s="3">
        <v>23.36262</v>
      </c>
    </row>
    <row r="78" spans="12:46">
      <c r="L78" s="3">
        <v>8</v>
      </c>
      <c r="M78" s="3">
        <v>7.5</v>
      </c>
      <c r="N78" s="3">
        <v>23.342169999999999</v>
      </c>
      <c r="R78" s="3">
        <v>8</v>
      </c>
      <c r="S78" s="3">
        <v>6.5</v>
      </c>
      <c r="T78" s="3">
        <v>23.087710000000001</v>
      </c>
      <c r="X78" s="3">
        <v>8</v>
      </c>
      <c r="Y78" s="3">
        <v>7.5</v>
      </c>
      <c r="Z78" s="3">
        <v>22.91656</v>
      </c>
      <c r="AC78" s="3">
        <v>8</v>
      </c>
      <c r="AD78" s="3">
        <v>6.5</v>
      </c>
      <c r="AE78" s="3">
        <v>22.422740000000001</v>
      </c>
      <c r="AJ78" s="3">
        <v>8</v>
      </c>
      <c r="AK78" s="3">
        <v>7.5</v>
      </c>
      <c r="AL78" s="3">
        <v>21.926069999999999</v>
      </c>
      <c r="AR78" s="3">
        <v>8</v>
      </c>
      <c r="AS78" s="3">
        <v>7.5</v>
      </c>
      <c r="AT78" s="3">
        <v>22.258230000000001</v>
      </c>
    </row>
    <row r="79" spans="12:46">
      <c r="L79" s="3">
        <v>9</v>
      </c>
      <c r="M79" s="3">
        <v>7.5</v>
      </c>
      <c r="N79" s="3">
        <v>23.181999999999999</v>
      </c>
      <c r="R79" s="3">
        <v>9</v>
      </c>
      <c r="S79" s="3">
        <v>6.5</v>
      </c>
      <c r="T79" s="3">
        <v>22.748329999999999</v>
      </c>
      <c r="X79" s="3">
        <v>9</v>
      </c>
      <c r="Y79" s="3">
        <v>7.5</v>
      </c>
      <c r="Z79" s="3">
        <v>22.509239999999998</v>
      </c>
      <c r="AC79" s="3">
        <v>9</v>
      </c>
      <c r="AD79" s="3">
        <v>6.5</v>
      </c>
      <c r="AE79" s="3">
        <v>21.925830000000001</v>
      </c>
      <c r="AJ79" s="3">
        <v>9</v>
      </c>
      <c r="AK79" s="3">
        <v>7.5</v>
      </c>
      <c r="AL79" s="3">
        <v>22.317160000000001</v>
      </c>
      <c r="AR79" s="3">
        <v>9</v>
      </c>
      <c r="AS79" s="3">
        <v>7.5</v>
      </c>
      <c r="AT79" s="3">
        <v>22.96311</v>
      </c>
    </row>
    <row r="80" spans="12:46">
      <c r="L80" s="3">
        <v>10</v>
      </c>
      <c r="M80" s="3">
        <v>7.5</v>
      </c>
      <c r="N80" s="3">
        <v>23.20064</v>
      </c>
      <c r="R80" s="3">
        <v>10</v>
      </c>
      <c r="S80" s="3">
        <v>6.5</v>
      </c>
      <c r="T80" s="3">
        <v>22.75291</v>
      </c>
      <c r="X80" s="3">
        <v>10</v>
      </c>
      <c r="Y80" s="3">
        <v>7.5</v>
      </c>
      <c r="Z80" s="3">
        <v>22.384039999999999</v>
      </c>
      <c r="AC80" s="3">
        <v>10</v>
      </c>
      <c r="AD80" s="3">
        <v>6.5</v>
      </c>
      <c r="AE80" s="3">
        <v>22.049029999999998</v>
      </c>
      <c r="AJ80" s="3">
        <v>10</v>
      </c>
      <c r="AK80" s="3">
        <v>7.5</v>
      </c>
      <c r="AL80" s="3">
        <v>22.884879999999999</v>
      </c>
      <c r="AR80" s="3">
        <v>10</v>
      </c>
      <c r="AS80" s="3">
        <v>7.5</v>
      </c>
      <c r="AT80" s="3">
        <v>23.634270000000001</v>
      </c>
    </row>
    <row r="81" spans="12:46">
      <c r="L81" s="3">
        <v>1</v>
      </c>
      <c r="M81" s="3">
        <v>8.5</v>
      </c>
      <c r="N81" s="3">
        <v>23.861360000000001</v>
      </c>
      <c r="R81" s="3">
        <v>1</v>
      </c>
      <c r="S81" s="3">
        <v>7.5</v>
      </c>
      <c r="T81" s="3">
        <v>23.2697</v>
      </c>
      <c r="X81" s="3">
        <v>1</v>
      </c>
      <c r="Y81" s="3">
        <v>8.5</v>
      </c>
      <c r="Z81" s="3">
        <v>23.290590000000002</v>
      </c>
      <c r="AC81" s="3">
        <v>1</v>
      </c>
      <c r="AD81" s="3">
        <v>7.5</v>
      </c>
      <c r="AE81" s="3">
        <v>22.894480000000001</v>
      </c>
      <c r="AJ81" s="3">
        <v>1</v>
      </c>
      <c r="AK81" s="3">
        <v>8.5</v>
      </c>
      <c r="AL81" s="3">
        <v>22.71865</v>
      </c>
      <c r="AR81" s="3">
        <v>1</v>
      </c>
      <c r="AS81" s="3">
        <v>8.5</v>
      </c>
      <c r="AT81" s="3">
        <v>22.817229999999999</v>
      </c>
    </row>
    <row r="82" spans="12:46">
      <c r="L82" s="3">
        <v>2</v>
      </c>
      <c r="M82" s="3">
        <v>8.5</v>
      </c>
      <c r="N82" s="3">
        <v>23.865960000000001</v>
      </c>
      <c r="R82" s="3">
        <v>2</v>
      </c>
      <c r="S82" s="3">
        <v>7.5</v>
      </c>
      <c r="T82" s="3">
        <v>23.441079999999999</v>
      </c>
      <c r="X82" s="3">
        <v>2</v>
      </c>
      <c r="Y82" s="3">
        <v>8.5</v>
      </c>
      <c r="Z82" s="3">
        <v>23.540759999999999</v>
      </c>
      <c r="AC82" s="3">
        <v>2</v>
      </c>
      <c r="AD82" s="3">
        <v>7.5</v>
      </c>
      <c r="AE82" s="3">
        <v>23.090450000000001</v>
      </c>
      <c r="AJ82" s="3">
        <v>2</v>
      </c>
      <c r="AK82" s="3">
        <v>8.5</v>
      </c>
      <c r="AL82" s="3">
        <v>22.466069999999998</v>
      </c>
      <c r="AR82" s="3">
        <v>2</v>
      </c>
      <c r="AS82" s="3">
        <v>8.5</v>
      </c>
      <c r="AT82" s="3">
        <v>22.79918</v>
      </c>
    </row>
    <row r="83" spans="12:46">
      <c r="L83" s="3">
        <v>3</v>
      </c>
      <c r="M83" s="3">
        <v>8.5</v>
      </c>
      <c r="N83" s="3">
        <v>24.02929</v>
      </c>
      <c r="R83" s="3">
        <v>3</v>
      </c>
      <c r="S83" s="3">
        <v>7.5</v>
      </c>
      <c r="T83" s="3">
        <v>23.51125</v>
      </c>
      <c r="X83" s="3">
        <v>3</v>
      </c>
      <c r="Y83" s="3">
        <v>8.5</v>
      </c>
      <c r="Z83" s="3">
        <v>23.79487</v>
      </c>
      <c r="AC83" s="3">
        <v>3</v>
      </c>
      <c r="AD83" s="3">
        <v>7.5</v>
      </c>
      <c r="AE83" s="3">
        <v>23.330159999999999</v>
      </c>
      <c r="AJ83" s="3">
        <v>3</v>
      </c>
      <c r="AK83" s="3">
        <v>8.5</v>
      </c>
      <c r="AL83" s="3">
        <v>23.25975</v>
      </c>
      <c r="AR83" s="3">
        <v>3</v>
      </c>
      <c r="AS83" s="3">
        <v>8.5</v>
      </c>
      <c r="AT83" s="3">
        <v>23.155860000000001</v>
      </c>
    </row>
    <row r="84" spans="12:46">
      <c r="L84" s="3">
        <v>4</v>
      </c>
      <c r="M84" s="3">
        <v>8.5</v>
      </c>
      <c r="N84" s="3">
        <v>23.55087</v>
      </c>
      <c r="R84" s="3">
        <v>4</v>
      </c>
      <c r="S84" s="3">
        <v>7.5</v>
      </c>
      <c r="T84" s="3">
        <v>23.044039999999999</v>
      </c>
      <c r="X84" s="3">
        <v>4</v>
      </c>
      <c r="Y84" s="3">
        <v>8.5</v>
      </c>
      <c r="Z84" s="3">
        <v>22.881440000000001</v>
      </c>
      <c r="AC84" s="3">
        <v>4</v>
      </c>
      <c r="AD84" s="3">
        <v>7.5</v>
      </c>
      <c r="AE84" s="3">
        <v>22.463619999999999</v>
      </c>
      <c r="AJ84" s="3">
        <v>4</v>
      </c>
      <c r="AK84" s="3">
        <v>8.5</v>
      </c>
      <c r="AL84" s="3">
        <v>22.72541</v>
      </c>
      <c r="AR84" s="3">
        <v>4</v>
      </c>
      <c r="AS84" s="3">
        <v>8.5</v>
      </c>
      <c r="AT84" s="3">
        <v>23.010349999999999</v>
      </c>
    </row>
    <row r="85" spans="12:46">
      <c r="L85" s="3">
        <v>5</v>
      </c>
      <c r="M85" s="3">
        <v>8.5</v>
      </c>
      <c r="N85" s="3">
        <v>23.851590000000002</v>
      </c>
      <c r="R85" s="3">
        <v>5</v>
      </c>
      <c r="S85" s="3">
        <v>7.5</v>
      </c>
      <c r="T85" s="3">
        <v>23.15842</v>
      </c>
      <c r="X85" s="3">
        <v>5</v>
      </c>
      <c r="Y85" s="3">
        <v>8.5</v>
      </c>
      <c r="Z85" s="3">
        <v>23.107669999999999</v>
      </c>
      <c r="AC85" s="3">
        <v>5</v>
      </c>
      <c r="AD85" s="3">
        <v>7.5</v>
      </c>
      <c r="AE85" s="3">
        <v>22.481719999999999</v>
      </c>
      <c r="AJ85" s="3">
        <v>5</v>
      </c>
      <c r="AK85" s="3">
        <v>8.5</v>
      </c>
      <c r="AL85" s="3">
        <v>22.956130000000002</v>
      </c>
      <c r="AR85" s="3">
        <v>5</v>
      </c>
      <c r="AS85" s="3">
        <v>8.5</v>
      </c>
      <c r="AT85" s="3">
        <v>22.656140000000001</v>
      </c>
    </row>
    <row r="86" spans="12:46">
      <c r="L86" s="3">
        <v>6</v>
      </c>
      <c r="M86" s="3">
        <v>8.5</v>
      </c>
      <c r="N86" s="3">
        <v>23.849080000000001</v>
      </c>
      <c r="R86" s="3">
        <v>6</v>
      </c>
      <c r="S86" s="3">
        <v>7.5</v>
      </c>
      <c r="T86" s="3">
        <v>23.213190000000001</v>
      </c>
      <c r="X86" s="3">
        <v>6</v>
      </c>
      <c r="Y86" s="3">
        <v>8.5</v>
      </c>
      <c r="Z86" s="3">
        <v>23.120509999999999</v>
      </c>
      <c r="AC86" s="3">
        <v>6</v>
      </c>
      <c r="AD86" s="3">
        <v>7.5</v>
      </c>
      <c r="AE86" s="3">
        <v>22.698910000000001</v>
      </c>
      <c r="AJ86" s="3">
        <v>6</v>
      </c>
      <c r="AK86" s="3">
        <v>8.5</v>
      </c>
      <c r="AL86" s="3">
        <v>22.942309999999999</v>
      </c>
      <c r="AR86" s="3">
        <v>6</v>
      </c>
      <c r="AS86" s="3">
        <v>8.5</v>
      </c>
      <c r="AT86" s="3">
        <v>22.775289999999998</v>
      </c>
    </row>
    <row r="87" spans="12:46">
      <c r="L87" s="3">
        <v>7</v>
      </c>
      <c r="M87" s="3">
        <v>8.5</v>
      </c>
      <c r="N87" s="3">
        <v>23.947510000000001</v>
      </c>
      <c r="R87" s="3">
        <v>7</v>
      </c>
      <c r="S87" s="3">
        <v>7.5</v>
      </c>
      <c r="T87" s="3">
        <v>23.404720000000001</v>
      </c>
      <c r="X87" s="3">
        <v>7</v>
      </c>
      <c r="Y87" s="3">
        <v>8.5</v>
      </c>
      <c r="Z87" s="3">
        <v>23.46245</v>
      </c>
      <c r="AC87" s="3">
        <v>7</v>
      </c>
      <c r="AD87" s="3">
        <v>7.5</v>
      </c>
      <c r="AE87" s="3">
        <v>23.065519999999999</v>
      </c>
      <c r="AJ87" s="3">
        <v>7</v>
      </c>
      <c r="AK87" s="3">
        <v>8.5</v>
      </c>
      <c r="AL87" s="3">
        <v>22.810700000000001</v>
      </c>
      <c r="AR87" s="3">
        <v>7</v>
      </c>
      <c r="AS87" s="3">
        <v>8.5</v>
      </c>
      <c r="AT87" s="3">
        <v>23.536210000000001</v>
      </c>
    </row>
    <row r="88" spans="12:46">
      <c r="L88" s="3">
        <v>8</v>
      </c>
      <c r="M88" s="3">
        <v>8.5</v>
      </c>
      <c r="N88" s="3">
        <v>23.84517</v>
      </c>
      <c r="R88" s="3">
        <v>8</v>
      </c>
      <c r="S88" s="3">
        <v>7.5</v>
      </c>
      <c r="T88" s="3">
        <v>23.143090000000001</v>
      </c>
      <c r="X88" s="3">
        <v>8</v>
      </c>
      <c r="Y88" s="3">
        <v>8.5</v>
      </c>
      <c r="Z88" s="3">
        <v>23.388999999999999</v>
      </c>
      <c r="AC88" s="3">
        <v>8</v>
      </c>
      <c r="AD88" s="3">
        <v>7.5</v>
      </c>
      <c r="AE88" s="3">
        <v>22.92482</v>
      </c>
      <c r="AJ88" s="3">
        <v>8</v>
      </c>
      <c r="AK88" s="3">
        <v>8.5</v>
      </c>
      <c r="AL88" s="3">
        <v>22.34675</v>
      </c>
      <c r="AR88" s="3">
        <v>8</v>
      </c>
      <c r="AS88" s="3">
        <v>8.5</v>
      </c>
      <c r="AT88" s="3">
        <v>22.3001</v>
      </c>
    </row>
    <row r="89" spans="12:46">
      <c r="L89" s="3">
        <v>9</v>
      </c>
      <c r="M89" s="3">
        <v>8.5</v>
      </c>
      <c r="N89" s="3">
        <v>23.75928</v>
      </c>
      <c r="R89" s="3">
        <v>9</v>
      </c>
      <c r="S89" s="3">
        <v>7.5</v>
      </c>
      <c r="T89" s="3">
        <v>23.04439</v>
      </c>
      <c r="X89" s="3">
        <v>9</v>
      </c>
      <c r="Y89" s="3">
        <v>8.5</v>
      </c>
      <c r="Z89" s="3">
        <v>23.020340000000001</v>
      </c>
      <c r="AC89" s="3">
        <v>9</v>
      </c>
      <c r="AD89" s="3">
        <v>7.5</v>
      </c>
      <c r="AE89" s="3">
        <v>22.588809999999999</v>
      </c>
      <c r="AJ89" s="3">
        <v>9</v>
      </c>
      <c r="AK89" s="3">
        <v>8.5</v>
      </c>
      <c r="AL89" s="3">
        <v>22.587990000000001</v>
      </c>
      <c r="AR89" s="3">
        <v>9</v>
      </c>
      <c r="AS89" s="3">
        <v>8.5</v>
      </c>
      <c r="AT89" s="3">
        <v>23.11899</v>
      </c>
    </row>
    <row r="90" spans="12:46">
      <c r="L90" s="3">
        <v>10</v>
      </c>
      <c r="M90" s="3">
        <v>8.5</v>
      </c>
      <c r="N90" s="3">
        <v>23.673729999999999</v>
      </c>
      <c r="R90" s="3">
        <v>10</v>
      </c>
      <c r="S90" s="3">
        <v>7.5</v>
      </c>
      <c r="T90" s="3">
        <v>23.270350000000001</v>
      </c>
      <c r="X90" s="3">
        <v>10</v>
      </c>
      <c r="Y90" s="3">
        <v>8.5</v>
      </c>
      <c r="Z90" s="3">
        <v>22.80715</v>
      </c>
      <c r="AC90" s="3">
        <v>10</v>
      </c>
      <c r="AD90" s="3">
        <v>7.5</v>
      </c>
      <c r="AE90" s="3">
        <v>22.33156</v>
      </c>
      <c r="AJ90" s="3">
        <v>10</v>
      </c>
      <c r="AK90" s="3">
        <v>8.5</v>
      </c>
      <c r="AL90" s="3">
        <v>23.165970000000002</v>
      </c>
      <c r="AR90" s="3">
        <v>10</v>
      </c>
      <c r="AS90" s="3">
        <v>8.5</v>
      </c>
      <c r="AT90" s="3">
        <v>23.73471</v>
      </c>
    </row>
    <row r="91" spans="12:46">
      <c r="L91" s="3">
        <v>1</v>
      </c>
      <c r="M91" s="3">
        <v>9.5</v>
      </c>
      <c r="N91" s="3">
        <v>24.523669999999999</v>
      </c>
      <c r="R91" s="3">
        <v>1</v>
      </c>
      <c r="S91" s="3">
        <v>8.5</v>
      </c>
      <c r="T91" s="3">
        <v>23.783049999999999</v>
      </c>
      <c r="X91" s="3">
        <v>1</v>
      </c>
      <c r="Y91" s="3">
        <v>9.5</v>
      </c>
      <c r="Z91" s="3">
        <v>23.79176</v>
      </c>
      <c r="AC91" s="3">
        <v>1</v>
      </c>
      <c r="AD91" s="3">
        <v>8.5</v>
      </c>
      <c r="AE91" s="3">
        <v>23.221409999999999</v>
      </c>
      <c r="AJ91" s="3">
        <v>1</v>
      </c>
      <c r="AK91" s="3">
        <v>9.5</v>
      </c>
      <c r="AL91" s="3">
        <v>23.279859999999999</v>
      </c>
      <c r="AR91" s="3">
        <v>1</v>
      </c>
      <c r="AS91" s="3">
        <v>9.5</v>
      </c>
      <c r="AT91" s="3">
        <v>23.13889</v>
      </c>
    </row>
    <row r="92" spans="12:46">
      <c r="L92" s="3">
        <v>2</v>
      </c>
      <c r="M92" s="3">
        <v>9.5</v>
      </c>
      <c r="N92" s="3">
        <v>24.512</v>
      </c>
      <c r="R92" s="3">
        <v>2</v>
      </c>
      <c r="S92" s="3">
        <v>8.5</v>
      </c>
      <c r="T92" s="3">
        <v>23.798860000000001</v>
      </c>
      <c r="X92" s="3">
        <v>2</v>
      </c>
      <c r="Y92" s="3">
        <v>9.5</v>
      </c>
      <c r="Z92" s="3">
        <v>24.171340000000001</v>
      </c>
      <c r="AC92" s="3">
        <v>2</v>
      </c>
      <c r="AD92" s="3">
        <v>8.5</v>
      </c>
      <c r="AE92" s="3">
        <v>23.428059999999999</v>
      </c>
      <c r="AJ92" s="3">
        <v>2</v>
      </c>
      <c r="AK92" s="3">
        <v>9.5</v>
      </c>
      <c r="AL92" s="3">
        <v>22.959099999999999</v>
      </c>
      <c r="AR92" s="3">
        <v>2</v>
      </c>
      <c r="AS92" s="3">
        <v>9.5</v>
      </c>
      <c r="AT92" s="3">
        <v>22.96368</v>
      </c>
    </row>
    <row r="93" spans="12:46">
      <c r="L93" s="3">
        <v>3</v>
      </c>
      <c r="M93" s="3">
        <v>9.5</v>
      </c>
      <c r="N93" s="3">
        <v>24.719950000000001</v>
      </c>
      <c r="R93" s="3">
        <v>3</v>
      </c>
      <c r="S93" s="3">
        <v>8.5</v>
      </c>
      <c r="T93" s="3">
        <v>24.02948</v>
      </c>
      <c r="X93" s="3">
        <v>3</v>
      </c>
      <c r="Y93" s="3">
        <v>9.5</v>
      </c>
      <c r="Z93" s="3">
        <v>24.293019999999999</v>
      </c>
      <c r="AC93" s="3">
        <v>3</v>
      </c>
      <c r="AD93" s="3">
        <v>8.5</v>
      </c>
      <c r="AE93" s="3">
        <v>23.694179999999999</v>
      </c>
      <c r="AJ93" s="3">
        <v>3</v>
      </c>
      <c r="AK93" s="3">
        <v>9.5</v>
      </c>
      <c r="AL93" s="3">
        <v>23.643329999999999</v>
      </c>
      <c r="AR93" s="3">
        <v>3</v>
      </c>
      <c r="AS93" s="3">
        <v>9.5</v>
      </c>
      <c r="AT93" s="3">
        <v>23.448979999999999</v>
      </c>
    </row>
    <row r="94" spans="12:46">
      <c r="L94" s="3">
        <v>4</v>
      </c>
      <c r="M94" s="3">
        <v>9.5</v>
      </c>
      <c r="N94" s="3">
        <v>24.198509999999999</v>
      </c>
      <c r="R94" s="3">
        <v>4</v>
      </c>
      <c r="S94" s="3">
        <v>8.5</v>
      </c>
      <c r="T94" s="3">
        <v>23.552969999999998</v>
      </c>
      <c r="X94" s="3">
        <v>4</v>
      </c>
      <c r="Y94" s="3">
        <v>9.5</v>
      </c>
      <c r="Z94" s="3">
        <v>23.45018</v>
      </c>
      <c r="AC94" s="3">
        <v>4</v>
      </c>
      <c r="AD94" s="3">
        <v>8.5</v>
      </c>
      <c r="AE94" s="3">
        <v>22.83229</v>
      </c>
      <c r="AJ94" s="3">
        <v>4</v>
      </c>
      <c r="AK94" s="3">
        <v>9.5</v>
      </c>
      <c r="AL94" s="3">
        <v>23.23094</v>
      </c>
      <c r="AR94" s="3">
        <v>4</v>
      </c>
      <c r="AS94" s="3">
        <v>9.5</v>
      </c>
      <c r="AT94" s="3">
        <v>23.221810000000001</v>
      </c>
    </row>
    <row r="95" spans="12:46">
      <c r="L95" s="3">
        <v>5</v>
      </c>
      <c r="M95" s="3">
        <v>9.5</v>
      </c>
      <c r="N95" s="3">
        <v>24.688220000000001</v>
      </c>
      <c r="R95" s="3">
        <v>5</v>
      </c>
      <c r="S95" s="3">
        <v>8.5</v>
      </c>
      <c r="T95" s="3">
        <v>23.788</v>
      </c>
      <c r="X95" s="3">
        <v>5</v>
      </c>
      <c r="Y95" s="3">
        <v>9.5</v>
      </c>
      <c r="Z95" s="3">
        <v>23.759630000000001</v>
      </c>
      <c r="AC95" s="3">
        <v>5</v>
      </c>
      <c r="AD95" s="3">
        <v>8.5</v>
      </c>
      <c r="AE95" s="3">
        <v>23.050070000000002</v>
      </c>
      <c r="AJ95" s="3">
        <v>5</v>
      </c>
      <c r="AK95" s="3">
        <v>9.5</v>
      </c>
      <c r="AL95" s="3">
        <v>23.359300000000001</v>
      </c>
      <c r="AR95" s="3">
        <v>5</v>
      </c>
      <c r="AS95" s="3">
        <v>9.5</v>
      </c>
      <c r="AT95" s="3">
        <v>22.95477</v>
      </c>
    </row>
    <row r="96" spans="12:46">
      <c r="L96" s="3">
        <v>6</v>
      </c>
      <c r="M96" s="3">
        <v>9.5</v>
      </c>
      <c r="N96" s="3">
        <v>24.5656</v>
      </c>
      <c r="R96" s="3">
        <v>6</v>
      </c>
      <c r="S96" s="3">
        <v>8.5</v>
      </c>
      <c r="T96" s="3">
        <v>23.809619999999999</v>
      </c>
      <c r="X96" s="3">
        <v>6</v>
      </c>
      <c r="Y96" s="3">
        <v>9.5</v>
      </c>
      <c r="Z96" s="3">
        <v>23.736920000000001</v>
      </c>
      <c r="AC96" s="3">
        <v>6</v>
      </c>
      <c r="AD96" s="3">
        <v>8.5</v>
      </c>
      <c r="AE96" s="3">
        <v>22.985510000000001</v>
      </c>
      <c r="AJ96" s="3">
        <v>6</v>
      </c>
      <c r="AK96" s="3">
        <v>9.5</v>
      </c>
      <c r="AL96" s="3">
        <v>23.465299999999999</v>
      </c>
      <c r="AR96" s="3">
        <v>6</v>
      </c>
      <c r="AS96" s="3">
        <v>9.5</v>
      </c>
      <c r="AT96" s="3">
        <v>23.01257</v>
      </c>
    </row>
    <row r="97" spans="12:46">
      <c r="L97" s="3">
        <v>7</v>
      </c>
      <c r="M97" s="3">
        <v>9.5</v>
      </c>
      <c r="N97" s="3">
        <v>24.637149999999998</v>
      </c>
      <c r="R97" s="3">
        <v>7</v>
      </c>
      <c r="S97" s="3">
        <v>8.5</v>
      </c>
      <c r="T97" s="3">
        <v>23.828679999999999</v>
      </c>
      <c r="X97" s="3">
        <v>7</v>
      </c>
      <c r="Y97" s="3">
        <v>9.5</v>
      </c>
      <c r="Z97" s="3">
        <v>23.934429999999999</v>
      </c>
      <c r="AC97" s="3">
        <v>7</v>
      </c>
      <c r="AD97" s="3">
        <v>8.5</v>
      </c>
      <c r="AE97" s="3">
        <v>23.390429999999999</v>
      </c>
      <c r="AJ97" s="3">
        <v>7</v>
      </c>
      <c r="AK97" s="3">
        <v>9.5</v>
      </c>
      <c r="AL97" s="3">
        <v>23.262319999999999</v>
      </c>
      <c r="AR97" s="3">
        <v>7</v>
      </c>
      <c r="AS97" s="3">
        <v>9.5</v>
      </c>
      <c r="AT97" s="3">
        <v>23.810749999999999</v>
      </c>
    </row>
    <row r="98" spans="12:46">
      <c r="L98" s="3">
        <v>8</v>
      </c>
      <c r="M98" s="3">
        <v>9.5</v>
      </c>
      <c r="N98" s="3">
        <v>24.533940000000001</v>
      </c>
      <c r="R98" s="3">
        <v>8</v>
      </c>
      <c r="S98" s="3">
        <v>8.5</v>
      </c>
      <c r="T98" s="3">
        <v>23.79571</v>
      </c>
      <c r="X98" s="3">
        <v>8</v>
      </c>
      <c r="Y98" s="3">
        <v>9.5</v>
      </c>
      <c r="Z98" s="3">
        <v>24.036339999999999</v>
      </c>
      <c r="AC98" s="3">
        <v>8</v>
      </c>
      <c r="AD98" s="3">
        <v>8.5</v>
      </c>
      <c r="AE98" s="3">
        <v>23.402100000000001</v>
      </c>
      <c r="AJ98" s="3">
        <v>8</v>
      </c>
      <c r="AK98" s="3">
        <v>9.5</v>
      </c>
      <c r="AL98" s="3">
        <v>22.82225</v>
      </c>
      <c r="AR98" s="3">
        <v>8</v>
      </c>
      <c r="AS98" s="3">
        <v>9.5</v>
      </c>
      <c r="AT98" s="3">
        <v>22.621089999999999</v>
      </c>
    </row>
    <row r="99" spans="12:46">
      <c r="L99" s="3">
        <v>9</v>
      </c>
      <c r="M99" s="3">
        <v>9.5</v>
      </c>
      <c r="N99" s="3">
        <v>24.573029999999999</v>
      </c>
      <c r="R99" s="3">
        <v>9</v>
      </c>
      <c r="S99" s="3">
        <v>8.5</v>
      </c>
      <c r="T99" s="3">
        <v>23.75329</v>
      </c>
      <c r="X99" s="3">
        <v>9</v>
      </c>
      <c r="Y99" s="3">
        <v>9.5</v>
      </c>
      <c r="Z99" s="3">
        <v>23.542639999999999</v>
      </c>
      <c r="AC99" s="3">
        <v>9</v>
      </c>
      <c r="AD99" s="3">
        <v>8.5</v>
      </c>
      <c r="AE99" s="3">
        <v>23.013069999999999</v>
      </c>
      <c r="AJ99" s="3">
        <v>9</v>
      </c>
      <c r="AK99" s="3">
        <v>9.5</v>
      </c>
      <c r="AL99" s="3">
        <v>22.973890000000001</v>
      </c>
      <c r="AR99" s="3">
        <v>9</v>
      </c>
      <c r="AS99" s="3">
        <v>9.5</v>
      </c>
      <c r="AT99" s="3">
        <v>23.492260000000002</v>
      </c>
    </row>
    <row r="100" spans="12:46">
      <c r="L100" s="3">
        <v>10</v>
      </c>
      <c r="M100" s="3">
        <v>9.5</v>
      </c>
      <c r="N100" s="3">
        <v>24.266220000000001</v>
      </c>
      <c r="R100" s="3">
        <v>10</v>
      </c>
      <c r="S100" s="3">
        <v>8.5</v>
      </c>
      <c r="T100" s="3">
        <v>23.578659999999999</v>
      </c>
      <c r="X100" s="3">
        <v>10</v>
      </c>
      <c r="Y100" s="3">
        <v>9.5</v>
      </c>
      <c r="Z100" s="3">
        <v>23.290790000000001</v>
      </c>
      <c r="AC100" s="3">
        <v>10</v>
      </c>
      <c r="AD100" s="3">
        <v>8.5</v>
      </c>
      <c r="AE100" s="3">
        <v>22.771540000000002</v>
      </c>
      <c r="AJ100" s="3">
        <v>10</v>
      </c>
      <c r="AK100" s="3">
        <v>9.5</v>
      </c>
      <c r="AL100" s="3">
        <v>23.551659999999998</v>
      </c>
      <c r="AR100" s="3">
        <v>10</v>
      </c>
      <c r="AS100" s="3">
        <v>9.5</v>
      </c>
      <c r="AT100" s="3">
        <v>23.917999999999999</v>
      </c>
    </row>
    <row r="101" spans="12:46">
      <c r="L101" s="3">
        <v>1</v>
      </c>
      <c r="M101" s="3">
        <v>10.5</v>
      </c>
      <c r="N101" s="3">
        <v>25.296610000000001</v>
      </c>
      <c r="R101" s="3">
        <v>1</v>
      </c>
      <c r="S101" s="3">
        <v>9.5</v>
      </c>
      <c r="T101" s="3">
        <v>24.531330000000001</v>
      </c>
      <c r="X101" s="3">
        <v>1</v>
      </c>
      <c r="Y101" s="3">
        <v>10.5</v>
      </c>
      <c r="Z101" s="3">
        <v>24.386199999999999</v>
      </c>
      <c r="AC101" s="3">
        <v>1</v>
      </c>
      <c r="AD101" s="3">
        <v>9.5</v>
      </c>
      <c r="AE101" s="3">
        <v>23.755890000000001</v>
      </c>
      <c r="AJ101" s="3">
        <v>1</v>
      </c>
      <c r="AK101" s="3">
        <v>10.5</v>
      </c>
      <c r="AL101" s="3">
        <v>23.859559999999998</v>
      </c>
      <c r="AR101" s="3">
        <v>1</v>
      </c>
      <c r="AS101" s="3">
        <v>10.5</v>
      </c>
      <c r="AT101" s="3">
        <v>23.553529999999999</v>
      </c>
    </row>
    <row r="102" spans="12:46">
      <c r="L102" s="3">
        <v>2</v>
      </c>
      <c r="M102" s="3">
        <v>10.5</v>
      </c>
      <c r="N102" s="3">
        <v>25.327010000000001</v>
      </c>
      <c r="R102" s="3">
        <v>2</v>
      </c>
      <c r="S102" s="3">
        <v>9.5</v>
      </c>
      <c r="T102" s="3">
        <v>24.35792</v>
      </c>
      <c r="X102" s="3">
        <v>2</v>
      </c>
      <c r="Y102" s="3">
        <v>10.5</v>
      </c>
      <c r="Z102" s="3">
        <v>25.03754</v>
      </c>
      <c r="AC102" s="3">
        <v>2</v>
      </c>
      <c r="AD102" s="3">
        <v>9.5</v>
      </c>
      <c r="AE102" s="3">
        <v>24.103770000000001</v>
      </c>
      <c r="AJ102" s="3">
        <v>2</v>
      </c>
      <c r="AK102" s="3">
        <v>10.5</v>
      </c>
      <c r="AL102" s="3">
        <v>23.694130000000001</v>
      </c>
      <c r="AR102" s="3">
        <v>2</v>
      </c>
      <c r="AS102" s="3">
        <v>10.5</v>
      </c>
      <c r="AT102" s="3">
        <v>23.271159999999998</v>
      </c>
    </row>
    <row r="103" spans="12:46">
      <c r="L103" s="3">
        <v>3</v>
      </c>
      <c r="M103" s="3">
        <v>10.5</v>
      </c>
      <c r="N103" s="3">
        <v>25.50027</v>
      </c>
      <c r="R103" s="3">
        <v>3</v>
      </c>
      <c r="S103" s="3">
        <v>9.5</v>
      </c>
      <c r="T103" s="3">
        <v>24.547139999999999</v>
      </c>
      <c r="X103" s="3">
        <v>3</v>
      </c>
      <c r="Y103" s="3">
        <v>10.5</v>
      </c>
      <c r="Z103" s="3">
        <v>24.93694</v>
      </c>
      <c r="AC103" s="3">
        <v>3</v>
      </c>
      <c r="AD103" s="3">
        <v>9.5</v>
      </c>
      <c r="AE103" s="3">
        <v>24.360289999999999</v>
      </c>
      <c r="AJ103" s="3">
        <v>3</v>
      </c>
      <c r="AK103" s="3">
        <v>10.5</v>
      </c>
      <c r="AL103" s="3">
        <v>24.190090000000001</v>
      </c>
      <c r="AR103" s="3">
        <v>3</v>
      </c>
      <c r="AS103" s="3">
        <v>10.5</v>
      </c>
      <c r="AT103" s="3">
        <v>23.884820000000001</v>
      </c>
    </row>
    <row r="104" spans="12:46">
      <c r="L104" s="3">
        <v>4</v>
      </c>
      <c r="M104" s="3">
        <v>10.5</v>
      </c>
      <c r="N104" s="3">
        <v>24.98358</v>
      </c>
      <c r="R104" s="3">
        <v>4</v>
      </c>
      <c r="S104" s="3">
        <v>9.5</v>
      </c>
      <c r="T104" s="3">
        <v>24.055599999999998</v>
      </c>
      <c r="X104" s="3">
        <v>4</v>
      </c>
      <c r="Y104" s="3">
        <v>10.5</v>
      </c>
      <c r="Z104" s="3">
        <v>24.27008</v>
      </c>
      <c r="AC104" s="3">
        <v>4</v>
      </c>
      <c r="AD104" s="3">
        <v>9.5</v>
      </c>
      <c r="AE104" s="3">
        <v>23.348420000000001</v>
      </c>
      <c r="AJ104" s="3">
        <v>4</v>
      </c>
      <c r="AK104" s="3">
        <v>10.5</v>
      </c>
      <c r="AL104" s="3">
        <v>23.688590000000001</v>
      </c>
      <c r="AR104" s="3">
        <v>4</v>
      </c>
      <c r="AS104" s="3">
        <v>10.5</v>
      </c>
      <c r="AT104" s="3">
        <v>23.563020000000002</v>
      </c>
    </row>
    <row r="105" spans="12:46">
      <c r="L105" s="3">
        <v>5</v>
      </c>
      <c r="M105" s="3">
        <v>10.5</v>
      </c>
      <c r="N105" s="3">
        <v>25.58333</v>
      </c>
      <c r="R105" s="3">
        <v>5</v>
      </c>
      <c r="S105" s="3">
        <v>9.5</v>
      </c>
      <c r="T105" s="3">
        <v>24.608339999999998</v>
      </c>
      <c r="X105" s="3">
        <v>5</v>
      </c>
      <c r="Y105" s="3">
        <v>10.5</v>
      </c>
      <c r="Z105" s="3">
        <v>24.538989999999998</v>
      </c>
      <c r="AC105" s="3">
        <v>5</v>
      </c>
      <c r="AD105" s="3">
        <v>9.5</v>
      </c>
      <c r="AE105" s="3">
        <v>23.79121</v>
      </c>
      <c r="AJ105" s="3">
        <v>5</v>
      </c>
      <c r="AK105" s="3">
        <v>10.5</v>
      </c>
      <c r="AL105" s="3">
        <v>23.843150000000001</v>
      </c>
      <c r="AR105" s="3">
        <v>5</v>
      </c>
      <c r="AS105" s="3">
        <v>10.5</v>
      </c>
      <c r="AT105" s="3">
        <v>23.31926</v>
      </c>
    </row>
    <row r="106" spans="12:46">
      <c r="L106" s="3">
        <v>6</v>
      </c>
      <c r="M106" s="3">
        <v>10.5</v>
      </c>
      <c r="N106" s="3">
        <v>25.357040000000001</v>
      </c>
      <c r="R106" s="3">
        <v>6</v>
      </c>
      <c r="S106" s="3">
        <v>9.5</v>
      </c>
      <c r="T106" s="3">
        <v>24.524439999999998</v>
      </c>
      <c r="X106" s="3">
        <v>6</v>
      </c>
      <c r="Y106" s="3">
        <v>10.5</v>
      </c>
      <c r="Z106" s="3">
        <v>24.622309999999999</v>
      </c>
      <c r="AC106" s="3">
        <v>6</v>
      </c>
      <c r="AD106" s="3">
        <v>9.5</v>
      </c>
      <c r="AE106" s="3">
        <v>23.677099999999999</v>
      </c>
      <c r="AJ106" s="3">
        <v>6</v>
      </c>
      <c r="AK106" s="3">
        <v>10.5</v>
      </c>
      <c r="AL106" s="3">
        <v>24.005700000000001</v>
      </c>
      <c r="AR106" s="3">
        <v>6</v>
      </c>
      <c r="AS106" s="3">
        <v>10.5</v>
      </c>
      <c r="AT106" s="3">
        <v>23.390630000000002</v>
      </c>
    </row>
    <row r="107" spans="12:46">
      <c r="L107" s="3">
        <v>7</v>
      </c>
      <c r="M107" s="3">
        <v>10.5</v>
      </c>
      <c r="N107" s="3">
        <v>25.445620000000002</v>
      </c>
      <c r="R107" s="3">
        <v>7</v>
      </c>
      <c r="S107" s="3">
        <v>9.5</v>
      </c>
      <c r="T107" s="3">
        <v>24.60914</v>
      </c>
      <c r="X107" s="3">
        <v>7</v>
      </c>
      <c r="Y107" s="3">
        <v>10.5</v>
      </c>
      <c r="Z107" s="3">
        <v>24.64941</v>
      </c>
      <c r="AC107" s="3">
        <v>7</v>
      </c>
      <c r="AD107" s="3">
        <v>9.5</v>
      </c>
      <c r="AE107" s="3">
        <v>23.93141</v>
      </c>
      <c r="AJ107" s="3">
        <v>7</v>
      </c>
      <c r="AK107" s="3">
        <v>10.5</v>
      </c>
      <c r="AL107" s="3">
        <v>23.805070000000001</v>
      </c>
      <c r="AR107" s="3">
        <v>7</v>
      </c>
      <c r="AS107" s="3">
        <v>10.5</v>
      </c>
      <c r="AT107" s="3">
        <v>24.069220000000001</v>
      </c>
    </row>
    <row r="108" spans="12:46">
      <c r="L108" s="3">
        <v>8</v>
      </c>
      <c r="M108" s="3">
        <v>10.5</v>
      </c>
      <c r="N108" s="3">
        <v>25.29318</v>
      </c>
      <c r="R108" s="3">
        <v>8</v>
      </c>
      <c r="S108" s="3">
        <v>9.5</v>
      </c>
      <c r="T108" s="3">
        <v>24.596710000000002</v>
      </c>
      <c r="X108" s="3">
        <v>8</v>
      </c>
      <c r="Y108" s="3">
        <v>10.5</v>
      </c>
      <c r="Z108" s="3">
        <v>24.840730000000001</v>
      </c>
      <c r="AC108" s="3">
        <v>8</v>
      </c>
      <c r="AD108" s="3">
        <v>9.5</v>
      </c>
      <c r="AE108" s="3">
        <v>23.84009</v>
      </c>
      <c r="AJ108" s="3">
        <v>8</v>
      </c>
      <c r="AK108" s="3">
        <v>10.5</v>
      </c>
      <c r="AL108" s="3">
        <v>23.444590000000002</v>
      </c>
      <c r="AR108" s="3">
        <v>8</v>
      </c>
      <c r="AS108" s="3">
        <v>10.5</v>
      </c>
      <c r="AT108" s="3">
        <v>23.066610000000001</v>
      </c>
    </row>
    <row r="109" spans="12:46">
      <c r="L109" s="3">
        <v>9</v>
      </c>
      <c r="M109" s="3">
        <v>10.5</v>
      </c>
      <c r="N109" s="3">
        <v>25.45412</v>
      </c>
      <c r="R109" s="3">
        <v>9</v>
      </c>
      <c r="S109" s="3">
        <v>9.5</v>
      </c>
      <c r="T109" s="3">
        <v>24.480160000000001</v>
      </c>
      <c r="X109" s="3">
        <v>9</v>
      </c>
      <c r="Y109" s="3">
        <v>10.5</v>
      </c>
      <c r="Z109" s="3">
        <v>24.204989999999999</v>
      </c>
      <c r="AC109" s="3">
        <v>9</v>
      </c>
      <c r="AD109" s="3">
        <v>9.5</v>
      </c>
      <c r="AE109" s="3">
        <v>23.459129999999998</v>
      </c>
      <c r="AJ109" s="3">
        <v>9</v>
      </c>
      <c r="AK109" s="3">
        <v>10.5</v>
      </c>
      <c r="AL109" s="3">
        <v>23.54561</v>
      </c>
      <c r="AR109" s="3">
        <v>9</v>
      </c>
      <c r="AS109" s="3">
        <v>10.5</v>
      </c>
      <c r="AT109" s="3">
        <v>23.933009999999999</v>
      </c>
    </row>
    <row r="110" spans="12:46">
      <c r="L110" s="3">
        <v>10</v>
      </c>
      <c r="M110" s="3">
        <v>10.5</v>
      </c>
      <c r="N110" s="3">
        <v>25.006900000000002</v>
      </c>
      <c r="R110" s="3">
        <v>10</v>
      </c>
      <c r="S110" s="3">
        <v>9.5</v>
      </c>
      <c r="T110" s="3">
        <v>24.172170000000001</v>
      </c>
      <c r="X110" s="3">
        <v>10</v>
      </c>
      <c r="Y110" s="3">
        <v>10.5</v>
      </c>
      <c r="Z110" s="3">
        <v>23.916889999999999</v>
      </c>
      <c r="AC110" s="3">
        <v>10</v>
      </c>
      <c r="AD110" s="3">
        <v>9.5</v>
      </c>
      <c r="AE110" s="3">
        <v>23.318339999999999</v>
      </c>
      <c r="AJ110" s="3">
        <v>10</v>
      </c>
      <c r="AK110" s="3">
        <v>10.5</v>
      </c>
      <c r="AL110" s="3">
        <v>24.023099999999999</v>
      </c>
      <c r="AR110" s="3">
        <v>10</v>
      </c>
      <c r="AS110" s="3">
        <v>10.5</v>
      </c>
      <c r="AT110" s="3">
        <v>24.251930000000002</v>
      </c>
    </row>
    <row r="111" spans="12:46">
      <c r="R111" s="3">
        <v>1</v>
      </c>
      <c r="S111" s="3">
        <v>10.5</v>
      </c>
      <c r="T111" s="3">
        <v>25.256640000000001</v>
      </c>
      <c r="AC111" s="3">
        <v>1</v>
      </c>
      <c r="AD111" s="3">
        <v>10.5</v>
      </c>
      <c r="AE111" s="3">
        <v>24.397970000000001</v>
      </c>
    </row>
    <row r="112" spans="12:46">
      <c r="R112" s="3">
        <v>2</v>
      </c>
      <c r="S112" s="3">
        <v>10.5</v>
      </c>
      <c r="T112" s="3">
        <v>25.379200000000001</v>
      </c>
      <c r="AC112" s="3">
        <v>2</v>
      </c>
      <c r="AD112" s="3">
        <v>10.5</v>
      </c>
      <c r="AE112" s="3">
        <v>24.98218</v>
      </c>
    </row>
    <row r="113" spans="18:31">
      <c r="R113" s="3">
        <v>3</v>
      </c>
      <c r="S113" s="3">
        <v>10.5</v>
      </c>
      <c r="T113" s="3">
        <v>25.583220000000001</v>
      </c>
      <c r="AC113" s="3">
        <v>3</v>
      </c>
      <c r="AD113" s="3">
        <v>10.5</v>
      </c>
      <c r="AE113" s="3">
        <v>24.824580000000001</v>
      </c>
    </row>
    <row r="114" spans="18:31">
      <c r="R114" s="3">
        <v>4</v>
      </c>
      <c r="S114" s="3">
        <v>10.5</v>
      </c>
      <c r="T114" s="3">
        <v>24.98695</v>
      </c>
      <c r="AC114" s="3">
        <v>4</v>
      </c>
      <c r="AD114" s="3">
        <v>10.5</v>
      </c>
      <c r="AE114" s="3">
        <v>24.169830000000001</v>
      </c>
    </row>
    <row r="115" spans="18:31">
      <c r="R115" s="3">
        <v>5</v>
      </c>
      <c r="S115" s="3">
        <v>10.5</v>
      </c>
      <c r="T115" s="3">
        <v>25.668310000000002</v>
      </c>
      <c r="AC115" s="3">
        <v>5</v>
      </c>
      <c r="AD115" s="3">
        <v>10.5</v>
      </c>
      <c r="AE115" s="3">
        <v>24.4376</v>
      </c>
    </row>
    <row r="116" spans="18:31">
      <c r="R116" s="3">
        <v>6</v>
      </c>
      <c r="S116" s="3">
        <v>10.5</v>
      </c>
      <c r="T116" s="3">
        <v>25.362719999999999</v>
      </c>
      <c r="AC116" s="3">
        <v>6</v>
      </c>
      <c r="AD116" s="3">
        <v>10.5</v>
      </c>
      <c r="AE116" s="3">
        <v>24.54814</v>
      </c>
    </row>
    <row r="117" spans="18:31">
      <c r="R117" s="3">
        <v>7</v>
      </c>
      <c r="S117" s="3">
        <v>10.5</v>
      </c>
      <c r="T117" s="3">
        <v>25.47364</v>
      </c>
      <c r="AC117" s="3">
        <v>7</v>
      </c>
      <c r="AD117" s="3">
        <v>10.5</v>
      </c>
      <c r="AE117" s="3">
        <v>24.481449999999999</v>
      </c>
    </row>
    <row r="118" spans="18:31">
      <c r="R118" s="3">
        <v>8</v>
      </c>
      <c r="S118" s="3">
        <v>10.5</v>
      </c>
      <c r="T118" s="3">
        <v>25.209399999999999</v>
      </c>
      <c r="AC118" s="3">
        <v>8</v>
      </c>
      <c r="AD118" s="3">
        <v>10.5</v>
      </c>
      <c r="AE118" s="3">
        <v>24.86684</v>
      </c>
    </row>
    <row r="119" spans="18:31">
      <c r="R119" s="3">
        <v>9</v>
      </c>
      <c r="S119" s="3">
        <v>10.5</v>
      </c>
      <c r="T119" s="3">
        <v>25.48565</v>
      </c>
      <c r="AC119" s="3">
        <v>9</v>
      </c>
      <c r="AD119" s="3">
        <v>10.5</v>
      </c>
      <c r="AE119" s="3">
        <v>24.155719999999999</v>
      </c>
    </row>
    <row r="120" spans="18:31">
      <c r="R120" s="3">
        <v>10</v>
      </c>
      <c r="S120" s="3">
        <v>10.5</v>
      </c>
      <c r="T120" s="3">
        <v>25.047830000000001</v>
      </c>
      <c r="AC120" s="3">
        <v>10</v>
      </c>
      <c r="AD120" s="3">
        <v>10.5</v>
      </c>
      <c r="AE120" s="3">
        <v>23.782499999999999</v>
      </c>
    </row>
    <row r="121" spans="18:31">
      <c r="R121" s="3">
        <v>1</v>
      </c>
      <c r="S121" s="3">
        <v>11.5</v>
      </c>
      <c r="T121" s="3">
        <v>26.101870000000002</v>
      </c>
      <c r="AC121" s="3">
        <v>1</v>
      </c>
      <c r="AD121" s="3">
        <v>11.5</v>
      </c>
      <c r="AE121" s="3">
        <v>25.004750000000001</v>
      </c>
    </row>
    <row r="122" spans="18:31">
      <c r="R122" s="3">
        <v>2</v>
      </c>
      <c r="S122" s="3">
        <v>11.5</v>
      </c>
      <c r="T122" s="3">
        <v>26.243919999999999</v>
      </c>
      <c r="AC122" s="3">
        <v>2</v>
      </c>
      <c r="AD122" s="3">
        <v>11.5</v>
      </c>
      <c r="AE122" s="3">
        <v>26.026689999999999</v>
      </c>
    </row>
    <row r="123" spans="18:31">
      <c r="R123" s="3">
        <v>3</v>
      </c>
      <c r="S123" s="3">
        <v>11.5</v>
      </c>
      <c r="T123" s="3">
        <v>26.370439999999999</v>
      </c>
      <c r="AC123" s="3">
        <v>3</v>
      </c>
      <c r="AD123" s="3">
        <v>11.5</v>
      </c>
      <c r="AE123" s="3">
        <v>25.62594</v>
      </c>
    </row>
    <row r="124" spans="18:31">
      <c r="R124" s="3">
        <v>4</v>
      </c>
      <c r="S124" s="3">
        <v>11.5</v>
      </c>
      <c r="T124" s="3">
        <v>25.908190000000001</v>
      </c>
      <c r="AC124" s="3">
        <v>4</v>
      </c>
      <c r="AD124" s="3">
        <v>11.5</v>
      </c>
      <c r="AE124" s="3">
        <v>25.291989999999998</v>
      </c>
    </row>
    <row r="125" spans="18:31">
      <c r="R125" s="3">
        <v>5</v>
      </c>
      <c r="S125" s="3">
        <v>11.5</v>
      </c>
      <c r="T125" s="3">
        <v>26.47334</v>
      </c>
      <c r="AC125" s="3">
        <v>5</v>
      </c>
      <c r="AD125" s="3">
        <v>11.5</v>
      </c>
      <c r="AE125" s="3">
        <v>25.388159999999999</v>
      </c>
    </row>
    <row r="126" spans="18:31">
      <c r="R126" s="3">
        <v>6</v>
      </c>
      <c r="S126" s="3">
        <v>11.5</v>
      </c>
      <c r="T126" s="3">
        <v>26.183959999999999</v>
      </c>
      <c r="AC126" s="3">
        <v>6</v>
      </c>
      <c r="AD126" s="3">
        <v>11.5</v>
      </c>
      <c r="AE126" s="3">
        <v>25.641680000000001</v>
      </c>
    </row>
    <row r="127" spans="18:31">
      <c r="R127" s="3">
        <v>7</v>
      </c>
      <c r="S127" s="3">
        <v>11.5</v>
      </c>
      <c r="T127" s="3">
        <v>26.254079999999998</v>
      </c>
      <c r="AC127" s="3">
        <v>7</v>
      </c>
      <c r="AD127" s="3">
        <v>11.5</v>
      </c>
      <c r="AE127" s="3">
        <v>25.535360000000001</v>
      </c>
    </row>
    <row r="128" spans="18:31">
      <c r="R128" s="3">
        <v>8</v>
      </c>
      <c r="S128" s="3">
        <v>11.5</v>
      </c>
      <c r="T128" s="3">
        <v>26.073429999999998</v>
      </c>
      <c r="AC128" s="3">
        <v>8</v>
      </c>
      <c r="AD128" s="3">
        <v>11.5</v>
      </c>
      <c r="AE128" s="3">
        <v>25.815270000000002</v>
      </c>
    </row>
    <row r="129" spans="18:31">
      <c r="R129" s="3">
        <v>9</v>
      </c>
      <c r="S129" s="3">
        <v>11.5</v>
      </c>
      <c r="T129" s="3">
        <v>26.396540000000002</v>
      </c>
      <c r="AC129" s="3">
        <v>9</v>
      </c>
      <c r="AD129" s="3">
        <v>11.5</v>
      </c>
      <c r="AE129" s="3">
        <v>25.000109999999999</v>
      </c>
    </row>
    <row r="130" spans="18:31">
      <c r="R130" s="3">
        <v>10</v>
      </c>
      <c r="S130" s="3">
        <v>11.5</v>
      </c>
      <c r="T130" s="3">
        <v>25.800689999999999</v>
      </c>
      <c r="AC130" s="3">
        <v>10</v>
      </c>
      <c r="AD130" s="3">
        <v>11.5</v>
      </c>
      <c r="AE130" s="3">
        <v>24.649840000000001</v>
      </c>
    </row>
  </sheetData>
  <mergeCells count="1">
    <mergeCell ref="F8:J17"/>
  </mergeCells>
  <hyperlinks>
    <hyperlink ref="R7" r:id="rId1" display="http://iridl.ldeo.columbia.edu/SOURCES/.Models/.NMME/.COLA-RSMAS-CESM1/.MONTHLY/.sst/S/%280000 1 Jun 1998%29/VALUES/Y/-5/5/RANGEEDGES/X/190/240/RANGEEDGES/%5BX/Y%5Daverage/" xr:uid="{90A59175-56F8-8F49-B36D-7EC7DCC33BD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DDD41-C1E9-B743-A3AA-AB5977B379AA}">
  <dimension ref="A1:B21"/>
  <sheetViews>
    <sheetView workbookViewId="0">
      <selection activeCell="B10" sqref="B10:B12"/>
    </sheetView>
  </sheetViews>
  <sheetFormatPr baseColWidth="10" defaultRowHeight="16"/>
  <sheetData>
    <row r="1" spans="1:2" ht="18">
      <c r="A1" s="1" t="s">
        <v>0</v>
      </c>
    </row>
    <row r="3" spans="1:2">
      <c r="A3" s="2" t="s">
        <v>1</v>
      </c>
    </row>
    <row r="4" spans="1:2">
      <c r="A4" s="2" t="s">
        <v>59</v>
      </c>
    </row>
    <row r="6" spans="1:2">
      <c r="A6" s="4" t="s">
        <v>2</v>
      </c>
    </row>
    <row r="7" spans="1:2">
      <c r="A7" s="2"/>
    </row>
    <row r="8" spans="1:2">
      <c r="A8" s="5" t="s">
        <v>55</v>
      </c>
      <c r="B8" s="5" t="s">
        <v>3</v>
      </c>
    </row>
    <row r="9" spans="1:2">
      <c r="A9" s="5" t="s">
        <v>4</v>
      </c>
      <c r="B9" s="5" t="s">
        <v>5</v>
      </c>
    </row>
    <row r="10" spans="1:2">
      <c r="A10" s="3">
        <v>0.5</v>
      </c>
      <c r="B10" s="6">
        <v>26.737760000000002</v>
      </c>
    </row>
    <row r="11" spans="1:2">
      <c r="A11" s="3">
        <v>1.5</v>
      </c>
      <c r="B11" s="6">
        <v>25.464289999999998</v>
      </c>
    </row>
    <row r="12" spans="1:2">
      <c r="A12" s="3">
        <v>2.5</v>
      </c>
      <c r="B12" s="6">
        <v>24.681239999999999</v>
      </c>
    </row>
    <row r="13" spans="1:2">
      <c r="A13" s="3">
        <v>3.5</v>
      </c>
      <c r="B13" s="3">
        <v>24.837900000000001</v>
      </c>
    </row>
    <row r="14" spans="1:2">
      <c r="A14" s="3">
        <v>4.5</v>
      </c>
      <c r="B14" s="3">
        <v>25.024159999999998</v>
      </c>
    </row>
    <row r="15" spans="1:2">
      <c r="A15" s="3">
        <v>5.5</v>
      </c>
      <c r="B15" s="3">
        <v>24.826989999999999</v>
      </c>
    </row>
    <row r="16" spans="1:2">
      <c r="A16" s="3">
        <v>6.5</v>
      </c>
      <c r="B16" s="3">
        <v>24.547889999999999</v>
      </c>
    </row>
    <row r="17" spans="1:2">
      <c r="A17" s="3">
        <v>7.5</v>
      </c>
      <c r="B17" s="3">
        <v>24.37913</v>
      </c>
    </row>
    <row r="18" spans="1:2">
      <c r="A18" s="3">
        <v>8.5</v>
      </c>
      <c r="B18" s="3">
        <v>24.799910000000001</v>
      </c>
    </row>
    <row r="19" spans="1:2">
      <c r="A19" s="3">
        <v>9.5</v>
      </c>
      <c r="B19" s="3">
        <v>25.661570000000001</v>
      </c>
    </row>
    <row r="20" spans="1:2">
      <c r="A20" s="3">
        <v>10.5</v>
      </c>
      <c r="B20" s="3">
        <v>26.44464</v>
      </c>
    </row>
    <row r="21" spans="1:2">
      <c r="A21" s="3">
        <v>11.5</v>
      </c>
      <c r="B21" s="3">
        <v>26.491969999999998</v>
      </c>
    </row>
  </sheetData>
  <hyperlinks>
    <hyperlink ref="A6" r:id="rId1" display="http://iridl.ldeo.columbia.edu/SOURCES/.Models/.NMME/.GFDL-SPEAR/.HINDCAST/.MONTHLY/.sst/S/%280000 1 Jun 1998%29/VALUES/Y/-5/5/RANGEEDGES/X/190/240/RANGEEDGES/%5BM/X/Y%5Daverage/" xr:uid="{6062865E-481F-9445-8EA8-6379B885AD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4915-FF41-7743-99DB-1F7081A77D78}">
  <dimension ref="A1:U80"/>
  <sheetViews>
    <sheetView workbookViewId="0">
      <selection activeCell="U16" sqref="U16"/>
    </sheetView>
  </sheetViews>
  <sheetFormatPr baseColWidth="10" defaultRowHeight="16"/>
  <sheetData>
    <row r="1" spans="1:21" ht="18">
      <c r="A1" s="1" t="s">
        <v>7</v>
      </c>
      <c r="L1" s="1" t="s">
        <v>54</v>
      </c>
      <c r="R1" s="1" t="s">
        <v>54</v>
      </c>
    </row>
    <row r="2" spans="1:21">
      <c r="A2" t="s">
        <v>8</v>
      </c>
      <c r="L2" t="s">
        <v>8</v>
      </c>
      <c r="R2" t="s">
        <v>8</v>
      </c>
    </row>
    <row r="3" spans="1:21">
      <c r="A3" s="2" t="s">
        <v>9</v>
      </c>
      <c r="L3" s="2" t="s">
        <v>9</v>
      </c>
      <c r="R3" s="2" t="s">
        <v>9</v>
      </c>
    </row>
    <row r="4" spans="1:21">
      <c r="A4" s="2" t="s">
        <v>10</v>
      </c>
      <c r="L4" s="2" t="s">
        <v>10</v>
      </c>
      <c r="R4" s="2" t="s">
        <v>10</v>
      </c>
    </row>
    <row r="5" spans="1:21">
      <c r="A5" t="s">
        <v>13</v>
      </c>
      <c r="L5" s="2" t="s">
        <v>11</v>
      </c>
      <c r="R5" s="2" t="s">
        <v>11</v>
      </c>
    </row>
    <row r="6" spans="1:21">
      <c r="A6" s="4" t="s">
        <v>12</v>
      </c>
      <c r="L6" t="s">
        <v>12</v>
      </c>
      <c r="R6" s="2" t="s">
        <v>56</v>
      </c>
    </row>
    <row r="7" spans="1:21">
      <c r="A7" s="2"/>
      <c r="L7" s="4"/>
      <c r="R7" s="4" t="s">
        <v>2</v>
      </c>
    </row>
    <row r="8" spans="1:21">
      <c r="A8" s="5" t="s">
        <v>1</v>
      </c>
      <c r="B8" s="5" t="s">
        <v>3</v>
      </c>
      <c r="F8" s="19" t="s">
        <v>52</v>
      </c>
      <c r="G8" s="19"/>
      <c r="H8" s="19"/>
      <c r="I8" s="19"/>
      <c r="J8" s="19"/>
      <c r="L8" s="2"/>
      <c r="R8" s="2"/>
    </row>
    <row r="9" spans="1:21">
      <c r="A9" s="5" t="s">
        <v>4</v>
      </c>
      <c r="B9" s="5" t="s">
        <v>5</v>
      </c>
      <c r="C9" t="s">
        <v>18</v>
      </c>
      <c r="F9" s="19"/>
      <c r="G9" s="19"/>
      <c r="H9" s="19"/>
      <c r="I9" s="19"/>
      <c r="J9" s="19"/>
      <c r="L9" s="5" t="s">
        <v>1</v>
      </c>
      <c r="M9" s="5" t="s">
        <v>6</v>
      </c>
      <c r="N9" s="5" t="s">
        <v>3</v>
      </c>
      <c r="R9" s="5" t="s">
        <v>55</v>
      </c>
      <c r="S9" s="5" t="s">
        <v>6</v>
      </c>
      <c r="T9" s="5" t="s">
        <v>3</v>
      </c>
    </row>
    <row r="10" spans="1:21">
      <c r="A10" s="6">
        <v>1.5</v>
      </c>
      <c r="B10" s="6">
        <v>24.21611</v>
      </c>
      <c r="F10" s="19"/>
      <c r="G10" s="19"/>
      <c r="H10" s="19"/>
      <c r="I10" s="19"/>
      <c r="J10" s="19"/>
      <c r="L10" s="5" t="s">
        <v>4</v>
      </c>
      <c r="M10" s="5"/>
      <c r="N10" s="5" t="s">
        <v>53</v>
      </c>
      <c r="R10" s="5" t="s">
        <v>4</v>
      </c>
      <c r="S10" s="5"/>
      <c r="T10" s="5" t="s">
        <v>53</v>
      </c>
    </row>
    <row r="11" spans="1:21">
      <c r="A11" s="7">
        <v>2.5</v>
      </c>
      <c r="B11" s="7">
        <v>23.005479999999999</v>
      </c>
      <c r="F11" s="19"/>
      <c r="G11" s="19"/>
      <c r="H11" s="19"/>
      <c r="I11" s="19"/>
      <c r="J11" s="19"/>
      <c r="L11" s="6">
        <v>1.5</v>
      </c>
      <c r="M11" s="6">
        <v>1</v>
      </c>
      <c r="N11" s="6">
        <v>297.60649999999998</v>
      </c>
      <c r="O11" s="8">
        <f>N11-273.15</f>
        <v>24.456500000000005</v>
      </c>
      <c r="R11" s="6">
        <v>0.5</v>
      </c>
      <c r="S11" s="6">
        <v>1</v>
      </c>
      <c r="T11" s="6">
        <v>298.9101</v>
      </c>
      <c r="U11">
        <f>T11-273.15</f>
        <v>25.760100000000023</v>
      </c>
    </row>
    <row r="12" spans="1:21">
      <c r="A12" s="3">
        <v>3.5</v>
      </c>
      <c r="B12" s="3">
        <v>22.442630000000001</v>
      </c>
      <c r="F12" s="19"/>
      <c r="G12" s="19"/>
      <c r="H12" s="19"/>
      <c r="I12" s="19"/>
      <c r="J12" s="19"/>
      <c r="L12" s="3">
        <v>2.5</v>
      </c>
      <c r="M12" s="3">
        <v>1</v>
      </c>
      <c r="N12" s="3">
        <v>296.98259999999999</v>
      </c>
      <c r="O12">
        <f>N12-273.15</f>
        <v>23.832600000000014</v>
      </c>
      <c r="R12" s="6">
        <v>1.5</v>
      </c>
      <c r="S12" s="6">
        <v>1</v>
      </c>
      <c r="T12" s="6">
        <v>297.04360000000003</v>
      </c>
      <c r="U12">
        <f>T12-273.15</f>
        <v>23.893600000000049</v>
      </c>
    </row>
    <row r="13" spans="1:21">
      <c r="A13" s="3">
        <v>4.5</v>
      </c>
      <c r="B13" s="3">
        <v>22.364270000000001</v>
      </c>
      <c r="F13" s="19"/>
      <c r="G13" s="19"/>
      <c r="H13" s="19"/>
      <c r="I13" s="19"/>
      <c r="J13" s="19"/>
      <c r="L13" s="3">
        <v>3.5</v>
      </c>
      <c r="M13" s="3">
        <v>1</v>
      </c>
      <c r="N13" s="3">
        <v>296.87020000000001</v>
      </c>
      <c r="O13">
        <f t="shared" ref="O13:O76" si="0">N13-273.15</f>
        <v>23.720200000000034</v>
      </c>
      <c r="R13" s="6">
        <v>2.5</v>
      </c>
      <c r="S13" s="6">
        <v>1</v>
      </c>
      <c r="T13" s="6">
        <v>296.8657</v>
      </c>
      <c r="U13">
        <f>T13-273.15</f>
        <v>23.715700000000027</v>
      </c>
    </row>
    <row r="14" spans="1:21">
      <c r="A14" s="3">
        <v>5.5</v>
      </c>
      <c r="B14" s="3">
        <v>22.56756</v>
      </c>
      <c r="F14" s="19"/>
      <c r="G14" s="19"/>
      <c r="H14" s="19"/>
      <c r="I14" s="19"/>
      <c r="J14" s="19"/>
      <c r="L14" s="3">
        <v>4.5</v>
      </c>
      <c r="M14" s="3">
        <v>1</v>
      </c>
      <c r="N14" s="3">
        <v>296.84809999999999</v>
      </c>
      <c r="O14">
        <f t="shared" si="0"/>
        <v>23.698100000000011</v>
      </c>
      <c r="R14" s="3">
        <v>3.5</v>
      </c>
      <c r="S14" s="3">
        <v>1</v>
      </c>
      <c r="T14" s="3">
        <v>297.03859999999997</v>
      </c>
    </row>
    <row r="15" spans="1:21">
      <c r="A15" s="3">
        <v>6.5</v>
      </c>
      <c r="B15" s="3">
        <v>22.872879999999999</v>
      </c>
      <c r="F15" s="19"/>
      <c r="G15" s="19"/>
      <c r="H15" s="19"/>
      <c r="I15" s="19"/>
      <c r="J15" s="19"/>
      <c r="L15" s="3">
        <v>5.5</v>
      </c>
      <c r="M15" s="3">
        <v>1</v>
      </c>
      <c r="N15" s="3">
        <v>296.60719999999998</v>
      </c>
      <c r="O15">
        <f t="shared" si="0"/>
        <v>23.4572</v>
      </c>
      <c r="R15" s="3">
        <v>4.5</v>
      </c>
      <c r="S15" s="3">
        <v>1</v>
      </c>
      <c r="T15" s="3">
        <v>296.7063</v>
      </c>
    </row>
    <row r="16" spans="1:21">
      <c r="A16" s="3">
        <v>7.5</v>
      </c>
      <c r="B16" s="3">
        <v>23.3111</v>
      </c>
      <c r="F16" s="19"/>
      <c r="G16" s="19"/>
      <c r="H16" s="19"/>
      <c r="I16" s="19"/>
      <c r="J16" s="19"/>
      <c r="L16" s="3">
        <v>6.5</v>
      </c>
      <c r="M16" s="3">
        <v>1</v>
      </c>
      <c r="N16" s="3">
        <v>296.55599999999998</v>
      </c>
      <c r="O16">
        <f t="shared" si="0"/>
        <v>23.406000000000006</v>
      </c>
      <c r="R16" s="3">
        <v>5.5</v>
      </c>
      <c r="S16" s="3">
        <v>1</v>
      </c>
      <c r="T16" s="3">
        <v>296.79930000000002</v>
      </c>
    </row>
    <row r="17" spans="1:20">
      <c r="A17" s="3">
        <v>8.5</v>
      </c>
      <c r="B17" s="3">
        <v>23.82338</v>
      </c>
      <c r="F17" s="19"/>
      <c r="G17" s="19"/>
      <c r="H17" s="19"/>
      <c r="I17" s="19"/>
      <c r="J17" s="19"/>
      <c r="L17" s="3">
        <v>7.5</v>
      </c>
      <c r="M17" s="3">
        <v>1</v>
      </c>
      <c r="N17" s="3">
        <v>296.60950000000003</v>
      </c>
      <c r="O17">
        <f t="shared" si="0"/>
        <v>23.459500000000048</v>
      </c>
      <c r="R17" s="3">
        <v>6.5</v>
      </c>
      <c r="S17" s="3">
        <v>1</v>
      </c>
      <c r="T17" s="3">
        <v>296.31619999999998</v>
      </c>
    </row>
    <row r="18" spans="1:20">
      <c r="A18" s="3">
        <v>9.5</v>
      </c>
      <c r="B18" s="3">
        <v>24.521830000000001</v>
      </c>
      <c r="L18" s="3">
        <v>8.5</v>
      </c>
      <c r="M18" s="3">
        <v>1</v>
      </c>
      <c r="N18" s="3">
        <v>296.91770000000002</v>
      </c>
      <c r="O18">
        <f t="shared" si="0"/>
        <v>23.767700000000048</v>
      </c>
      <c r="R18" s="3">
        <v>7.5</v>
      </c>
      <c r="S18" s="3">
        <v>1</v>
      </c>
      <c r="T18" s="3">
        <v>296.55250000000001</v>
      </c>
    </row>
    <row r="19" spans="1:20">
      <c r="A19" s="3">
        <v>10.5</v>
      </c>
      <c r="B19" s="3">
        <v>25.324770000000001</v>
      </c>
      <c r="L19" s="3">
        <v>9.5</v>
      </c>
      <c r="M19" s="3">
        <v>1</v>
      </c>
      <c r="N19" s="3">
        <v>297.02769999999998</v>
      </c>
      <c r="O19">
        <f t="shared" si="0"/>
        <v>23.877700000000004</v>
      </c>
      <c r="R19" s="3">
        <v>8.5</v>
      </c>
      <c r="S19" s="3">
        <v>1</v>
      </c>
      <c r="T19" s="3">
        <v>296.9599</v>
      </c>
    </row>
    <row r="20" spans="1:20">
      <c r="L20" s="3">
        <v>10.5</v>
      </c>
      <c r="M20" s="3">
        <v>1</v>
      </c>
      <c r="N20" s="3">
        <v>297.1293</v>
      </c>
      <c r="O20">
        <f t="shared" si="0"/>
        <v>23.979300000000023</v>
      </c>
      <c r="R20" s="3">
        <v>9.5</v>
      </c>
      <c r="S20" s="3">
        <v>1</v>
      </c>
      <c r="T20" s="3">
        <v>297.2405</v>
      </c>
    </row>
    <row r="21" spans="1:20">
      <c r="L21" s="3">
        <v>1.5</v>
      </c>
      <c r="M21" s="3">
        <v>2</v>
      </c>
      <c r="N21" s="3">
        <v>297.28769999999997</v>
      </c>
      <c r="O21">
        <f t="shared" si="0"/>
        <v>24.137699999999995</v>
      </c>
      <c r="R21" s="3">
        <v>10.5</v>
      </c>
      <c r="S21" s="3">
        <v>1</v>
      </c>
      <c r="T21" s="3">
        <v>296.88260000000002</v>
      </c>
    </row>
    <row r="22" spans="1:20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18</v>
      </c>
      <c r="G22" t="s">
        <v>20</v>
      </c>
      <c r="H22" t="s">
        <v>18</v>
      </c>
      <c r="I22" t="s">
        <v>21</v>
      </c>
      <c r="J22" t="s">
        <v>18</v>
      </c>
      <c r="L22" s="3">
        <v>2.5</v>
      </c>
      <c r="M22" s="3">
        <v>2</v>
      </c>
      <c r="N22" s="3">
        <v>296.6447</v>
      </c>
      <c r="O22">
        <f t="shared" si="0"/>
        <v>23.494700000000023</v>
      </c>
      <c r="R22" s="3">
        <v>11.5</v>
      </c>
      <c r="S22" s="3">
        <v>1</v>
      </c>
      <c r="T22" s="3">
        <v>297.26479999999998</v>
      </c>
    </row>
    <row r="23" spans="1:20">
      <c r="A23">
        <v>1998</v>
      </c>
      <c r="B23">
        <v>1</v>
      </c>
      <c r="C23">
        <v>28.12</v>
      </c>
      <c r="D23">
        <v>3.55</v>
      </c>
      <c r="E23">
        <v>28.74</v>
      </c>
      <c r="F23">
        <v>3.08</v>
      </c>
      <c r="G23">
        <v>28.95</v>
      </c>
      <c r="H23">
        <v>0.64</v>
      </c>
      <c r="I23">
        <v>28.93</v>
      </c>
      <c r="J23">
        <v>2.38</v>
      </c>
      <c r="L23" s="3">
        <v>3.5</v>
      </c>
      <c r="M23" s="3">
        <v>2</v>
      </c>
      <c r="N23" s="3">
        <v>296.96730000000002</v>
      </c>
      <c r="O23">
        <f t="shared" si="0"/>
        <v>23.817300000000046</v>
      </c>
      <c r="R23" s="3">
        <v>0.5</v>
      </c>
      <c r="S23" s="3">
        <v>2</v>
      </c>
      <c r="T23" s="3">
        <v>298.92360000000002</v>
      </c>
    </row>
    <row r="24" spans="1:20">
      <c r="A24">
        <v>1998</v>
      </c>
      <c r="B24">
        <v>2</v>
      </c>
      <c r="C24">
        <v>28.74</v>
      </c>
      <c r="D24">
        <v>2.64</v>
      </c>
      <c r="E24">
        <v>28.9</v>
      </c>
      <c r="F24">
        <v>2.4900000000000002</v>
      </c>
      <c r="G24">
        <v>28.79</v>
      </c>
      <c r="H24">
        <v>0.59</v>
      </c>
      <c r="I24">
        <v>28.78</v>
      </c>
      <c r="J24">
        <v>2.0299999999999998</v>
      </c>
      <c r="L24" s="3">
        <v>4.5</v>
      </c>
      <c r="M24" s="3">
        <v>2</v>
      </c>
      <c r="N24" s="3">
        <v>297.2774</v>
      </c>
      <c r="O24">
        <f t="shared" si="0"/>
        <v>24.127400000000023</v>
      </c>
      <c r="R24" s="3">
        <v>1.5</v>
      </c>
      <c r="S24" s="3">
        <v>2</v>
      </c>
      <c r="T24" s="3">
        <v>296.51870000000002</v>
      </c>
    </row>
    <row r="25" spans="1:20">
      <c r="A25">
        <v>1998</v>
      </c>
      <c r="B25">
        <v>3</v>
      </c>
      <c r="C25">
        <v>29.23</v>
      </c>
      <c r="D25">
        <v>2.74</v>
      </c>
      <c r="E25">
        <v>29.12</v>
      </c>
      <c r="F25">
        <v>1.92</v>
      </c>
      <c r="G25">
        <v>28.62</v>
      </c>
      <c r="H25">
        <v>0.3</v>
      </c>
      <c r="I25" s="18">
        <v>28.62</v>
      </c>
      <c r="J25">
        <v>1.34</v>
      </c>
      <c r="L25" s="3">
        <v>5.5</v>
      </c>
      <c r="M25" s="3">
        <v>2</v>
      </c>
      <c r="N25" s="3">
        <v>297.40129999999999</v>
      </c>
      <c r="O25">
        <f t="shared" si="0"/>
        <v>24.251300000000015</v>
      </c>
      <c r="R25" s="3">
        <v>2.5</v>
      </c>
      <c r="S25" s="3">
        <v>2</v>
      </c>
      <c r="T25" s="3">
        <v>296.42079999999999</v>
      </c>
    </row>
    <row r="26" spans="1:20">
      <c r="A26">
        <v>1998</v>
      </c>
      <c r="B26">
        <v>4</v>
      </c>
      <c r="C26">
        <v>28.22</v>
      </c>
      <c r="D26">
        <v>2.68</v>
      </c>
      <c r="E26">
        <v>29.22</v>
      </c>
      <c r="F26">
        <v>1.64</v>
      </c>
      <c r="G26">
        <v>28.56</v>
      </c>
      <c r="H26">
        <v>-7.0000000000000007E-2</v>
      </c>
      <c r="I26" s="17">
        <v>28.6</v>
      </c>
      <c r="J26">
        <v>0.78</v>
      </c>
      <c r="L26" s="3">
        <v>6.5</v>
      </c>
      <c r="M26" s="3">
        <v>2</v>
      </c>
      <c r="N26" s="3">
        <v>297.42430000000002</v>
      </c>
      <c r="O26">
        <f t="shared" si="0"/>
        <v>24.274300000000039</v>
      </c>
      <c r="R26" s="3">
        <v>3.5</v>
      </c>
      <c r="S26" s="3">
        <v>2</v>
      </c>
      <c r="T26" s="3">
        <v>296.9948</v>
      </c>
    </row>
    <row r="27" spans="1:20">
      <c r="A27">
        <v>1998</v>
      </c>
      <c r="B27">
        <v>5</v>
      </c>
      <c r="C27">
        <v>27.14</v>
      </c>
      <c r="D27">
        <v>2.72</v>
      </c>
      <c r="E27">
        <v>28.64</v>
      </c>
      <c r="F27">
        <v>1.39</v>
      </c>
      <c r="G27">
        <v>28.66</v>
      </c>
      <c r="H27">
        <v>-0.26</v>
      </c>
      <c r="I27" s="16">
        <v>28.51</v>
      </c>
      <c r="J27">
        <v>0.56999999999999995</v>
      </c>
      <c r="L27" s="3">
        <v>7.5</v>
      </c>
      <c r="M27" s="3">
        <v>2</v>
      </c>
      <c r="N27" s="3">
        <v>297.5523</v>
      </c>
      <c r="O27">
        <f t="shared" si="0"/>
        <v>24.402300000000025</v>
      </c>
      <c r="R27" s="3">
        <v>4.5</v>
      </c>
      <c r="S27" s="3">
        <v>2</v>
      </c>
      <c r="T27" s="3">
        <v>297.48649999999998</v>
      </c>
    </row>
    <row r="28" spans="1:20">
      <c r="A28" s="8">
        <v>1998</v>
      </c>
      <c r="B28" s="8">
        <v>6</v>
      </c>
      <c r="C28" s="8">
        <v>25.36</v>
      </c>
      <c r="D28" s="8">
        <v>2.2400000000000002</v>
      </c>
      <c r="E28" s="8">
        <v>26.99</v>
      </c>
      <c r="F28" s="8">
        <v>0.37</v>
      </c>
      <c r="G28" s="8">
        <v>28.26</v>
      </c>
      <c r="H28" s="8">
        <v>-0.71</v>
      </c>
      <c r="I28" s="8">
        <v>27.34</v>
      </c>
      <c r="J28" s="8">
        <v>-0.39</v>
      </c>
      <c r="L28" s="3">
        <v>8.5</v>
      </c>
      <c r="M28" s="3">
        <v>2</v>
      </c>
      <c r="N28" s="3">
        <v>297.7749</v>
      </c>
      <c r="O28">
        <f t="shared" si="0"/>
        <v>24.624900000000025</v>
      </c>
      <c r="R28" s="3">
        <v>5.5</v>
      </c>
      <c r="S28" s="3">
        <v>2</v>
      </c>
      <c r="T28" s="3">
        <v>297.35090000000002</v>
      </c>
    </row>
    <row r="29" spans="1:20">
      <c r="A29" s="8">
        <v>1998</v>
      </c>
      <c r="B29" s="8">
        <v>7</v>
      </c>
      <c r="C29" s="8">
        <v>23.37</v>
      </c>
      <c r="D29" s="8">
        <v>1.42</v>
      </c>
      <c r="E29" s="8">
        <v>25.42</v>
      </c>
      <c r="F29" s="8">
        <v>-0.38</v>
      </c>
      <c r="G29" s="8">
        <v>28.11</v>
      </c>
      <c r="H29" s="8">
        <v>-0.78</v>
      </c>
      <c r="I29" s="8">
        <v>26.3</v>
      </c>
      <c r="J29" s="8">
        <v>-0.99</v>
      </c>
      <c r="L29" s="3">
        <v>9.5</v>
      </c>
      <c r="M29" s="3">
        <v>2</v>
      </c>
      <c r="N29" s="3">
        <v>297.93639999999999</v>
      </c>
      <c r="O29">
        <f t="shared" si="0"/>
        <v>24.786400000000015</v>
      </c>
      <c r="R29" s="3">
        <v>6.5</v>
      </c>
      <c r="S29" s="3">
        <v>2</v>
      </c>
      <c r="T29" s="3">
        <v>297.3664</v>
      </c>
    </row>
    <row r="30" spans="1:20">
      <c r="A30" s="8">
        <v>1998</v>
      </c>
      <c r="B30" s="8">
        <v>8</v>
      </c>
      <c r="C30" s="8">
        <v>21.97</v>
      </c>
      <c r="D30" s="8">
        <v>0.96</v>
      </c>
      <c r="E30" s="8">
        <v>24.45</v>
      </c>
      <c r="F30" s="8">
        <v>-0.67</v>
      </c>
      <c r="G30" s="8">
        <v>27.77</v>
      </c>
      <c r="H30" s="8">
        <v>-1.02</v>
      </c>
      <c r="I30" s="8">
        <v>25.57</v>
      </c>
      <c r="J30" s="8">
        <v>-1.28</v>
      </c>
      <c r="L30" s="3">
        <v>10.5</v>
      </c>
      <c r="M30" s="3">
        <v>2</v>
      </c>
      <c r="N30" s="3">
        <v>298.02569999999997</v>
      </c>
      <c r="O30">
        <f t="shared" si="0"/>
        <v>24.875699999999995</v>
      </c>
      <c r="R30" s="3">
        <v>7.5</v>
      </c>
      <c r="S30" s="3">
        <v>2</v>
      </c>
      <c r="T30" s="3">
        <v>297.55579999999998</v>
      </c>
    </row>
    <row r="31" spans="1:20">
      <c r="A31">
        <v>1998</v>
      </c>
      <c r="B31">
        <v>9</v>
      </c>
      <c r="C31">
        <v>20.95</v>
      </c>
      <c r="D31">
        <v>0.22</v>
      </c>
      <c r="E31">
        <v>23.95</v>
      </c>
      <c r="F31">
        <v>-0.95</v>
      </c>
      <c r="G31">
        <v>27.74</v>
      </c>
      <c r="H31">
        <v>-1.02</v>
      </c>
      <c r="I31">
        <v>25.46</v>
      </c>
      <c r="J31">
        <v>-1.26</v>
      </c>
      <c r="L31" s="3">
        <v>1.5</v>
      </c>
      <c r="M31" s="3">
        <v>3</v>
      </c>
      <c r="N31" s="3">
        <v>297.24619999999999</v>
      </c>
      <c r="O31">
        <f t="shared" si="0"/>
        <v>24.09620000000001</v>
      </c>
      <c r="R31" s="3">
        <v>8.5</v>
      </c>
      <c r="S31" s="3">
        <v>2</v>
      </c>
      <c r="T31" s="3">
        <v>297.73469999999998</v>
      </c>
    </row>
    <row r="32" spans="1:20">
      <c r="A32">
        <v>1998</v>
      </c>
      <c r="B32">
        <v>10</v>
      </c>
      <c r="C32">
        <v>21.35</v>
      </c>
      <c r="D32">
        <v>0.33</v>
      </c>
      <c r="E32">
        <v>23.99</v>
      </c>
      <c r="F32">
        <v>-0.99</v>
      </c>
      <c r="G32">
        <v>27.42</v>
      </c>
      <c r="H32">
        <v>-1.34</v>
      </c>
      <c r="I32">
        <v>25.25</v>
      </c>
      <c r="J32">
        <v>-1.46</v>
      </c>
      <c r="L32" s="3">
        <v>2.5</v>
      </c>
      <c r="M32" s="3">
        <v>3</v>
      </c>
      <c r="N32" s="3">
        <v>296.63729999999998</v>
      </c>
      <c r="O32">
        <f t="shared" si="0"/>
        <v>23.487300000000005</v>
      </c>
      <c r="R32" s="3">
        <v>9.5</v>
      </c>
      <c r="S32" s="3">
        <v>2</v>
      </c>
      <c r="T32" s="3">
        <v>298.03429999999997</v>
      </c>
    </row>
    <row r="33" spans="1:20">
      <c r="A33">
        <v>1998</v>
      </c>
      <c r="B33">
        <v>11</v>
      </c>
      <c r="C33">
        <v>21.51</v>
      </c>
      <c r="D33">
        <v>-0.14000000000000001</v>
      </c>
      <c r="E33">
        <v>24.24</v>
      </c>
      <c r="F33">
        <v>-0.86</v>
      </c>
      <c r="G33">
        <v>27.24</v>
      </c>
      <c r="H33">
        <v>-1.45</v>
      </c>
      <c r="I33">
        <v>25.24</v>
      </c>
      <c r="J33">
        <v>-1.46</v>
      </c>
      <c r="L33" s="3">
        <v>3.5</v>
      </c>
      <c r="M33" s="3">
        <v>3</v>
      </c>
      <c r="N33" s="3">
        <v>296.8904</v>
      </c>
      <c r="O33">
        <f t="shared" si="0"/>
        <v>23.740400000000022</v>
      </c>
      <c r="R33" s="3">
        <v>10.5</v>
      </c>
      <c r="S33" s="3">
        <v>2</v>
      </c>
      <c r="T33" s="3">
        <v>298.0403</v>
      </c>
    </row>
    <row r="34" spans="1:20">
      <c r="A34">
        <v>1998</v>
      </c>
      <c r="B34">
        <v>12</v>
      </c>
      <c r="C34">
        <v>22.63</v>
      </c>
      <c r="D34">
        <v>-0.18</v>
      </c>
      <c r="E34">
        <v>24.13</v>
      </c>
      <c r="F34">
        <v>-1.1000000000000001</v>
      </c>
      <c r="G34">
        <v>27.06</v>
      </c>
      <c r="H34">
        <v>-1.48</v>
      </c>
      <c r="I34">
        <v>24.91</v>
      </c>
      <c r="J34">
        <v>-1.69</v>
      </c>
      <c r="L34" s="3">
        <v>4.5</v>
      </c>
      <c r="M34" s="3">
        <v>3</v>
      </c>
      <c r="N34" s="3">
        <v>296.9452</v>
      </c>
      <c r="O34">
        <f t="shared" si="0"/>
        <v>23.795200000000023</v>
      </c>
      <c r="R34" s="3">
        <v>11.5</v>
      </c>
      <c r="S34" s="3">
        <v>2</v>
      </c>
      <c r="T34" s="3">
        <v>298.0025</v>
      </c>
    </row>
    <row r="35" spans="1:20">
      <c r="A35">
        <v>1999</v>
      </c>
      <c r="B35">
        <v>1</v>
      </c>
      <c r="C35">
        <v>23.79</v>
      </c>
      <c r="D35">
        <v>-0.78</v>
      </c>
      <c r="E35">
        <v>24.41</v>
      </c>
      <c r="F35">
        <v>-1.25</v>
      </c>
      <c r="G35">
        <v>26.64</v>
      </c>
      <c r="H35">
        <v>-1.68</v>
      </c>
      <c r="I35">
        <v>24.86</v>
      </c>
      <c r="J35">
        <v>-1.69</v>
      </c>
      <c r="L35" s="3">
        <v>5.5</v>
      </c>
      <c r="M35" s="3">
        <v>3</v>
      </c>
      <c r="N35" s="3">
        <v>296.80579999999998</v>
      </c>
      <c r="O35">
        <f t="shared" si="0"/>
        <v>23.655799999999999</v>
      </c>
      <c r="R35" s="3">
        <v>0.5</v>
      </c>
      <c r="S35" s="3">
        <v>3</v>
      </c>
      <c r="T35" s="3">
        <v>298.70920000000001</v>
      </c>
    </row>
    <row r="36" spans="1:20">
      <c r="A36">
        <v>1999</v>
      </c>
      <c r="B36">
        <v>2</v>
      </c>
      <c r="C36">
        <v>25.56</v>
      </c>
      <c r="D36">
        <v>-0.54</v>
      </c>
      <c r="E36">
        <v>25.52</v>
      </c>
      <c r="F36">
        <v>-0.88</v>
      </c>
      <c r="G36">
        <v>26.56</v>
      </c>
      <c r="H36">
        <v>-1.64</v>
      </c>
      <c r="I36">
        <v>25.43</v>
      </c>
      <c r="J36">
        <v>-1.32</v>
      </c>
      <c r="L36" s="3">
        <v>6.5</v>
      </c>
      <c r="M36" s="3">
        <v>3</v>
      </c>
      <c r="N36" s="3">
        <v>296.56360000000001</v>
      </c>
      <c r="O36">
        <f t="shared" si="0"/>
        <v>23.413600000000031</v>
      </c>
      <c r="R36" s="3">
        <v>1.5</v>
      </c>
      <c r="S36" s="3">
        <v>3</v>
      </c>
      <c r="T36" s="3">
        <v>296.44589999999999</v>
      </c>
    </row>
    <row r="37" spans="1:20">
      <c r="A37">
        <v>1999</v>
      </c>
      <c r="B37">
        <v>3</v>
      </c>
      <c r="C37">
        <v>26.45</v>
      </c>
      <c r="D37">
        <v>-0.04</v>
      </c>
      <c r="E37">
        <v>26.68</v>
      </c>
      <c r="F37">
        <v>-0.52</v>
      </c>
      <c r="G37">
        <v>26.98</v>
      </c>
      <c r="H37">
        <v>-1.35</v>
      </c>
      <c r="I37">
        <v>26.33</v>
      </c>
      <c r="J37">
        <v>-0.95</v>
      </c>
      <c r="L37" s="3">
        <v>7.5</v>
      </c>
      <c r="M37" s="3">
        <v>3</v>
      </c>
      <c r="N37" s="3">
        <v>296.55919999999998</v>
      </c>
      <c r="O37">
        <f t="shared" si="0"/>
        <v>23.409199999999998</v>
      </c>
      <c r="R37" s="3">
        <v>2.5</v>
      </c>
      <c r="S37" s="3">
        <v>3</v>
      </c>
      <c r="T37" s="3">
        <v>296.58359999999999</v>
      </c>
    </row>
    <row r="38" spans="1:20">
      <c r="A38">
        <v>1999</v>
      </c>
      <c r="B38">
        <v>4</v>
      </c>
      <c r="C38">
        <v>24.64</v>
      </c>
      <c r="D38">
        <v>-0.9</v>
      </c>
      <c r="E38">
        <v>26.71</v>
      </c>
      <c r="F38">
        <v>-0.87</v>
      </c>
      <c r="G38">
        <v>27.41</v>
      </c>
      <c r="H38">
        <v>-1.21</v>
      </c>
      <c r="I38">
        <v>26.7</v>
      </c>
      <c r="J38">
        <v>-1.1100000000000001</v>
      </c>
      <c r="L38" s="3">
        <v>8.5</v>
      </c>
      <c r="M38" s="3">
        <v>3</v>
      </c>
      <c r="N38" s="3">
        <v>296.73829999999998</v>
      </c>
      <c r="O38">
        <f t="shared" si="0"/>
        <v>23.588300000000004</v>
      </c>
      <c r="R38" s="3">
        <v>3.5</v>
      </c>
      <c r="S38" s="3">
        <v>3</v>
      </c>
      <c r="T38" s="3">
        <v>296.88229999999999</v>
      </c>
    </row>
    <row r="39" spans="1:20">
      <c r="A39">
        <v>1999</v>
      </c>
      <c r="B39">
        <v>5</v>
      </c>
      <c r="C39">
        <v>23.73</v>
      </c>
      <c r="D39">
        <v>-0.69</v>
      </c>
      <c r="E39">
        <v>26.45</v>
      </c>
      <c r="F39">
        <v>-0.81</v>
      </c>
      <c r="G39">
        <v>27.89</v>
      </c>
      <c r="H39">
        <v>-1.03</v>
      </c>
      <c r="I39">
        <v>26.79</v>
      </c>
      <c r="J39">
        <v>-1.1499999999999999</v>
      </c>
      <c r="L39" s="3">
        <v>9.5</v>
      </c>
      <c r="M39" s="3">
        <v>3</v>
      </c>
      <c r="N39" s="3">
        <v>297.13099999999997</v>
      </c>
      <c r="O39">
        <f t="shared" si="0"/>
        <v>23.980999999999995</v>
      </c>
      <c r="R39" s="3">
        <v>4.5</v>
      </c>
      <c r="S39" s="3">
        <v>3</v>
      </c>
      <c r="T39" s="3">
        <v>297.20530000000002</v>
      </c>
    </row>
    <row r="40" spans="1:20">
      <c r="A40">
        <v>1999</v>
      </c>
      <c r="B40">
        <v>6</v>
      </c>
      <c r="C40">
        <v>22.36</v>
      </c>
      <c r="D40">
        <v>-0.76</v>
      </c>
      <c r="E40">
        <v>25.72</v>
      </c>
      <c r="F40">
        <v>-0.9</v>
      </c>
      <c r="G40">
        <v>27.96</v>
      </c>
      <c r="H40">
        <v>-1.01</v>
      </c>
      <c r="I40">
        <v>26.53</v>
      </c>
      <c r="J40">
        <v>-1.19</v>
      </c>
      <c r="L40" s="3">
        <v>10.5</v>
      </c>
      <c r="M40" s="3">
        <v>3</v>
      </c>
      <c r="N40" s="3">
        <v>297.24450000000002</v>
      </c>
      <c r="O40">
        <f t="shared" si="0"/>
        <v>24.094500000000039</v>
      </c>
      <c r="R40" s="3">
        <v>5.5</v>
      </c>
      <c r="S40" s="3">
        <v>3</v>
      </c>
      <c r="T40" s="3">
        <v>296.74790000000002</v>
      </c>
    </row>
    <row r="41" spans="1:20">
      <c r="A41">
        <v>1999</v>
      </c>
      <c r="B41">
        <v>7</v>
      </c>
      <c r="C41">
        <v>21.73</v>
      </c>
      <c r="D41">
        <v>-0.23</v>
      </c>
      <c r="E41">
        <v>25.05</v>
      </c>
      <c r="F41">
        <v>-0.76</v>
      </c>
      <c r="G41">
        <v>27.75</v>
      </c>
      <c r="H41">
        <v>-1.1399999999999999</v>
      </c>
      <c r="I41">
        <v>26.13</v>
      </c>
      <c r="J41">
        <v>-1.17</v>
      </c>
      <c r="L41" s="3">
        <v>1.5</v>
      </c>
      <c r="M41" s="3">
        <v>4</v>
      </c>
      <c r="N41" s="3">
        <v>297.09210000000002</v>
      </c>
      <c r="O41">
        <f t="shared" si="0"/>
        <v>23.942100000000039</v>
      </c>
      <c r="R41" s="3">
        <v>6.5</v>
      </c>
      <c r="S41" s="3">
        <v>3</v>
      </c>
      <c r="T41" s="3">
        <v>296.46440000000001</v>
      </c>
    </row>
    <row r="42" spans="1:20">
      <c r="A42">
        <v>1999</v>
      </c>
      <c r="B42">
        <v>8</v>
      </c>
      <c r="C42">
        <v>20.89</v>
      </c>
      <c r="D42">
        <v>-0.11</v>
      </c>
      <c r="E42">
        <v>24.28</v>
      </c>
      <c r="F42">
        <v>-0.84</v>
      </c>
      <c r="G42">
        <v>27.69</v>
      </c>
      <c r="H42">
        <v>-1.1000000000000001</v>
      </c>
      <c r="I42">
        <v>25.63</v>
      </c>
      <c r="J42">
        <v>-1.22</v>
      </c>
      <c r="L42" s="3">
        <v>2.5</v>
      </c>
      <c r="M42" s="3">
        <v>4</v>
      </c>
      <c r="N42" s="3">
        <v>296.315</v>
      </c>
      <c r="O42">
        <f t="shared" si="0"/>
        <v>23.16500000000002</v>
      </c>
      <c r="R42" s="3">
        <v>7.5</v>
      </c>
      <c r="S42" s="3">
        <v>3</v>
      </c>
      <c r="T42" s="3">
        <v>296.4785</v>
      </c>
    </row>
    <row r="43" spans="1:20">
      <c r="A43">
        <v>1999</v>
      </c>
      <c r="B43">
        <v>9</v>
      </c>
      <c r="C43">
        <v>19.670000000000002</v>
      </c>
      <c r="D43">
        <v>-1.05</v>
      </c>
      <c r="E43">
        <v>23.79</v>
      </c>
      <c r="F43">
        <v>-1.1100000000000001</v>
      </c>
      <c r="G43">
        <v>27.79</v>
      </c>
      <c r="H43">
        <v>-0.97</v>
      </c>
      <c r="I43">
        <v>25.63</v>
      </c>
      <c r="J43">
        <v>-1.0900000000000001</v>
      </c>
      <c r="L43" s="3">
        <v>3.5</v>
      </c>
      <c r="M43" s="3">
        <v>4</v>
      </c>
      <c r="N43" s="3">
        <v>296.4153</v>
      </c>
      <c r="O43">
        <f t="shared" si="0"/>
        <v>23.265300000000025</v>
      </c>
      <c r="R43" s="3">
        <v>8.5</v>
      </c>
      <c r="S43" s="3">
        <v>3</v>
      </c>
      <c r="T43" s="3">
        <v>296.73480000000001</v>
      </c>
    </row>
    <row r="44" spans="1:20">
      <c r="A44">
        <v>1999</v>
      </c>
      <c r="B44">
        <v>10</v>
      </c>
      <c r="C44">
        <v>20.149999999999999</v>
      </c>
      <c r="D44">
        <v>-0.86</v>
      </c>
      <c r="E44">
        <v>23.6</v>
      </c>
      <c r="F44">
        <v>-1.38</v>
      </c>
      <c r="G44">
        <v>27.79</v>
      </c>
      <c r="H44">
        <v>-0.97</v>
      </c>
      <c r="I44">
        <v>25.48</v>
      </c>
      <c r="J44">
        <v>-1.23</v>
      </c>
      <c r="L44" s="3">
        <v>4.5</v>
      </c>
      <c r="M44" s="3">
        <v>4</v>
      </c>
      <c r="N44" s="3">
        <v>296.73079999999999</v>
      </c>
      <c r="O44">
        <f t="shared" si="0"/>
        <v>23.580800000000011</v>
      </c>
      <c r="R44" s="3">
        <v>9.5</v>
      </c>
      <c r="S44" s="3">
        <v>3</v>
      </c>
      <c r="T44" s="3">
        <v>297.0016</v>
      </c>
    </row>
    <row r="45" spans="1:20">
      <c r="A45">
        <v>1999</v>
      </c>
      <c r="B45">
        <v>11</v>
      </c>
      <c r="C45">
        <v>20.43</v>
      </c>
      <c r="D45">
        <v>-1.23</v>
      </c>
      <c r="E45">
        <v>23.6</v>
      </c>
      <c r="F45">
        <v>-1.5</v>
      </c>
      <c r="G45">
        <v>27.42</v>
      </c>
      <c r="H45">
        <v>-1.27</v>
      </c>
      <c r="I45">
        <v>25.12</v>
      </c>
      <c r="J45">
        <v>-1.58</v>
      </c>
      <c r="L45" s="3">
        <v>5.5</v>
      </c>
      <c r="M45" s="3">
        <v>4</v>
      </c>
      <c r="N45" s="3">
        <v>296.9803</v>
      </c>
      <c r="O45">
        <f t="shared" si="0"/>
        <v>23.830300000000022</v>
      </c>
      <c r="R45" s="3">
        <v>10.5</v>
      </c>
      <c r="S45" s="3">
        <v>3</v>
      </c>
      <c r="T45" s="3">
        <v>297.65660000000003</v>
      </c>
    </row>
    <row r="46" spans="1:20">
      <c r="A46">
        <v>1999</v>
      </c>
      <c r="B46">
        <v>12</v>
      </c>
      <c r="C46">
        <v>22.17</v>
      </c>
      <c r="D46">
        <v>-0.64</v>
      </c>
      <c r="E46">
        <v>23.68</v>
      </c>
      <c r="F46">
        <v>-1.55</v>
      </c>
      <c r="G46">
        <v>27.18</v>
      </c>
      <c r="H46">
        <v>-1.36</v>
      </c>
      <c r="I46">
        <v>24.86</v>
      </c>
      <c r="J46">
        <v>-1.74</v>
      </c>
      <c r="L46" s="3">
        <v>6.5</v>
      </c>
      <c r="M46" s="3">
        <v>4</v>
      </c>
      <c r="N46" s="3">
        <v>297.21190000000001</v>
      </c>
      <c r="O46">
        <f t="shared" si="0"/>
        <v>24.061900000000037</v>
      </c>
      <c r="R46" s="3">
        <v>11.5</v>
      </c>
      <c r="S46" s="3">
        <v>3</v>
      </c>
      <c r="T46" s="3">
        <v>297.07530000000003</v>
      </c>
    </row>
    <row r="47" spans="1:20">
      <c r="A47">
        <v>2000</v>
      </c>
      <c r="B47">
        <v>1</v>
      </c>
      <c r="C47">
        <v>23.81</v>
      </c>
      <c r="D47">
        <v>-0.76</v>
      </c>
      <c r="E47">
        <v>24</v>
      </c>
      <c r="F47">
        <v>-1.66</v>
      </c>
      <c r="G47">
        <v>26.99</v>
      </c>
      <c r="H47">
        <v>-1.33</v>
      </c>
      <c r="I47">
        <v>24.78</v>
      </c>
      <c r="J47">
        <v>-1.77</v>
      </c>
      <c r="L47" s="3">
        <v>7.5</v>
      </c>
      <c r="M47" s="3">
        <v>4</v>
      </c>
      <c r="N47" s="3">
        <v>297.29219999999998</v>
      </c>
      <c r="O47">
        <f t="shared" si="0"/>
        <v>24.142200000000003</v>
      </c>
      <c r="R47" s="3">
        <v>0.5</v>
      </c>
      <c r="S47" s="3">
        <v>4</v>
      </c>
      <c r="T47" s="3">
        <v>298.73719999999997</v>
      </c>
    </row>
    <row r="48" spans="1:20">
      <c r="A48">
        <v>2000</v>
      </c>
      <c r="B48">
        <v>2</v>
      </c>
      <c r="C48">
        <v>25.48</v>
      </c>
      <c r="D48">
        <v>-0.62</v>
      </c>
      <c r="E48">
        <v>25.27</v>
      </c>
      <c r="F48">
        <v>-1.1399999999999999</v>
      </c>
      <c r="G48">
        <v>26.73</v>
      </c>
      <c r="H48">
        <v>-1.47</v>
      </c>
      <c r="I48">
        <v>25.21</v>
      </c>
      <c r="J48">
        <v>-1.55</v>
      </c>
      <c r="L48" s="3">
        <v>8.5</v>
      </c>
      <c r="M48" s="3">
        <v>4</v>
      </c>
      <c r="N48" s="3">
        <v>297.49810000000002</v>
      </c>
      <c r="O48">
        <f t="shared" si="0"/>
        <v>24.348100000000045</v>
      </c>
      <c r="R48" s="3">
        <v>1.5</v>
      </c>
      <c r="S48" s="3">
        <v>4</v>
      </c>
      <c r="T48" s="3">
        <v>296.3886</v>
      </c>
    </row>
    <row r="49" spans="1:20">
      <c r="A49">
        <v>2000</v>
      </c>
      <c r="B49">
        <v>3</v>
      </c>
      <c r="C49">
        <v>26.02</v>
      </c>
      <c r="D49">
        <v>-0.47</v>
      </c>
      <c r="E49">
        <v>26.7</v>
      </c>
      <c r="F49">
        <v>-0.5</v>
      </c>
      <c r="G49">
        <v>26.89</v>
      </c>
      <c r="H49">
        <v>-1.43</v>
      </c>
      <c r="I49">
        <v>26.3</v>
      </c>
      <c r="J49">
        <v>-0.98</v>
      </c>
      <c r="L49" s="3">
        <v>9.5</v>
      </c>
      <c r="M49" s="3">
        <v>4</v>
      </c>
      <c r="N49" s="3">
        <v>297.66000000000003</v>
      </c>
      <c r="O49">
        <f t="shared" si="0"/>
        <v>24.510000000000048</v>
      </c>
      <c r="R49" s="3">
        <v>2.5</v>
      </c>
      <c r="S49" s="3">
        <v>4</v>
      </c>
      <c r="T49" s="3">
        <v>296.15050000000002</v>
      </c>
    </row>
    <row r="50" spans="1:20">
      <c r="L50" s="3">
        <v>10.5</v>
      </c>
      <c r="M50" s="3">
        <v>4</v>
      </c>
      <c r="N50" s="3">
        <v>297.75709999999998</v>
      </c>
      <c r="O50">
        <f t="shared" si="0"/>
        <v>24.607100000000003</v>
      </c>
      <c r="R50" s="3">
        <v>3.5</v>
      </c>
      <c r="S50" s="3">
        <v>4</v>
      </c>
      <c r="T50" s="3">
        <v>296.40589999999997</v>
      </c>
    </row>
    <row r="51" spans="1:20">
      <c r="A51" t="s">
        <v>24</v>
      </c>
      <c r="L51" s="3">
        <v>1.5</v>
      </c>
      <c r="M51" s="3">
        <v>5</v>
      </c>
      <c r="N51" s="3">
        <v>297.20209999999997</v>
      </c>
      <c r="O51">
        <f t="shared" si="0"/>
        <v>24.052099999999996</v>
      </c>
      <c r="R51" s="3">
        <v>4.5</v>
      </c>
      <c r="S51" s="3">
        <v>4</v>
      </c>
      <c r="T51" s="3">
        <v>296.68939999999998</v>
      </c>
    </row>
    <row r="52" spans="1:20">
      <c r="A52" t="s">
        <v>15</v>
      </c>
      <c r="B52" t="s">
        <v>16</v>
      </c>
      <c r="C52" t="s">
        <v>44</v>
      </c>
      <c r="D52" t="s">
        <v>45</v>
      </c>
      <c r="E52" t="s">
        <v>46</v>
      </c>
      <c r="F52" t="s">
        <v>47</v>
      </c>
      <c r="G52" t="s">
        <v>48</v>
      </c>
      <c r="H52" t="s">
        <v>49</v>
      </c>
      <c r="I52" s="11" t="s">
        <v>50</v>
      </c>
      <c r="J52" s="11"/>
      <c r="L52" s="3">
        <v>2.5</v>
      </c>
      <c r="M52" s="3">
        <v>5</v>
      </c>
      <c r="N52" s="3">
        <v>296.31790000000001</v>
      </c>
      <c r="O52">
        <f t="shared" si="0"/>
        <v>23.167900000000031</v>
      </c>
      <c r="R52" s="3">
        <v>5.5</v>
      </c>
      <c r="S52" s="3">
        <v>4</v>
      </c>
      <c r="T52" s="3">
        <v>297.09710000000001</v>
      </c>
    </row>
    <row r="53" spans="1:20">
      <c r="A53">
        <v>1998</v>
      </c>
      <c r="B53">
        <v>1</v>
      </c>
      <c r="C53" t="s">
        <v>25</v>
      </c>
      <c r="D53" s="11" t="s">
        <v>40</v>
      </c>
      <c r="E53" s="9" t="s">
        <v>26</v>
      </c>
      <c r="F53">
        <v>12</v>
      </c>
      <c r="G53">
        <v>2.2000000000000002</v>
      </c>
      <c r="H53" s="9" t="s">
        <v>26</v>
      </c>
      <c r="I53" s="12">
        <v>28.8666666666666</v>
      </c>
      <c r="J53" s="11"/>
      <c r="L53" s="3">
        <v>3.5</v>
      </c>
      <c r="M53" s="3">
        <v>5</v>
      </c>
      <c r="N53" s="3">
        <v>296.30930000000001</v>
      </c>
      <c r="O53">
        <f t="shared" si="0"/>
        <v>23.15930000000003</v>
      </c>
      <c r="R53" s="3">
        <v>6.5</v>
      </c>
      <c r="S53" s="3">
        <v>4</v>
      </c>
      <c r="T53" s="3">
        <v>297.15429999999998</v>
      </c>
    </row>
    <row r="54" spans="1:20">
      <c r="A54">
        <v>1998</v>
      </c>
      <c r="B54">
        <v>2</v>
      </c>
      <c r="C54" t="s">
        <v>27</v>
      </c>
      <c r="D54" s="11" t="s">
        <v>41</v>
      </c>
      <c r="E54" s="9" t="s">
        <v>26</v>
      </c>
      <c r="F54">
        <v>12</v>
      </c>
      <c r="G54">
        <v>1.9</v>
      </c>
      <c r="H54" s="9" t="s">
        <v>26</v>
      </c>
      <c r="I54" s="12">
        <v>28.7766666666666</v>
      </c>
      <c r="J54" s="11"/>
      <c r="L54" s="3">
        <v>4.5</v>
      </c>
      <c r="M54" s="3">
        <v>5</v>
      </c>
      <c r="N54" s="3">
        <v>296.42320000000001</v>
      </c>
      <c r="O54">
        <f t="shared" si="0"/>
        <v>23.273200000000031</v>
      </c>
      <c r="R54" s="3">
        <v>7.5</v>
      </c>
      <c r="S54" s="3">
        <v>4</v>
      </c>
      <c r="T54" s="3">
        <v>297.38420000000002</v>
      </c>
    </row>
    <row r="55" spans="1:20">
      <c r="A55">
        <v>1998</v>
      </c>
      <c r="B55">
        <v>3</v>
      </c>
      <c r="C55" t="s">
        <v>28</v>
      </c>
      <c r="D55" s="11" t="s">
        <v>42</v>
      </c>
      <c r="E55" s="9" t="s">
        <v>26</v>
      </c>
      <c r="F55">
        <v>12</v>
      </c>
      <c r="G55">
        <v>1.4</v>
      </c>
      <c r="H55" s="9" t="s">
        <v>26</v>
      </c>
      <c r="I55" s="12">
        <v>28.6666666666666</v>
      </c>
      <c r="J55" s="11"/>
      <c r="L55" s="3">
        <v>5.5</v>
      </c>
      <c r="M55" s="3">
        <v>5</v>
      </c>
      <c r="N55" s="3">
        <v>296.65539999999999</v>
      </c>
      <c r="O55">
        <f t="shared" si="0"/>
        <v>23.505400000000009</v>
      </c>
      <c r="R55" s="3">
        <v>8.5</v>
      </c>
      <c r="S55" s="3">
        <v>4</v>
      </c>
      <c r="T55" s="3">
        <v>297.33819999999997</v>
      </c>
    </row>
    <row r="56" spans="1:20">
      <c r="A56">
        <v>1998</v>
      </c>
      <c r="B56">
        <v>4</v>
      </c>
      <c r="C56" t="s">
        <v>29</v>
      </c>
      <c r="D56" s="11" t="s">
        <v>43</v>
      </c>
      <c r="E56" s="9" t="s">
        <v>26</v>
      </c>
      <c r="F56">
        <v>12</v>
      </c>
      <c r="G56">
        <v>1</v>
      </c>
      <c r="H56" s="9" t="s">
        <v>26</v>
      </c>
      <c r="I56" s="12">
        <v>28.5766666666666</v>
      </c>
      <c r="L56" s="3">
        <v>6.5</v>
      </c>
      <c r="M56" s="3">
        <v>5</v>
      </c>
      <c r="N56" s="3">
        <v>296.77839999999998</v>
      </c>
      <c r="O56">
        <f t="shared" si="0"/>
        <v>23.628399999999999</v>
      </c>
      <c r="R56" s="3">
        <v>9.5</v>
      </c>
      <c r="S56" s="3">
        <v>4</v>
      </c>
      <c r="T56" s="3">
        <v>297.77210000000002</v>
      </c>
    </row>
    <row r="57" spans="1:20">
      <c r="A57">
        <v>1998</v>
      </c>
      <c r="B57">
        <v>5</v>
      </c>
      <c r="C57" t="s">
        <v>30</v>
      </c>
      <c r="D57">
        <v>0.32</v>
      </c>
      <c r="E57" s="8" t="s">
        <v>31</v>
      </c>
      <c r="F57">
        <v>13</v>
      </c>
      <c r="G57">
        <v>0.5</v>
      </c>
      <c r="H57" s="9" t="s">
        <v>26</v>
      </c>
      <c r="I57" s="12">
        <v>28.15</v>
      </c>
      <c r="L57" s="3">
        <v>7.5</v>
      </c>
      <c r="M57" s="3">
        <v>5</v>
      </c>
      <c r="N57" s="3">
        <v>296.91640000000001</v>
      </c>
      <c r="O57">
        <f t="shared" si="0"/>
        <v>23.766400000000033</v>
      </c>
      <c r="R57" s="3">
        <v>10.5</v>
      </c>
      <c r="S57" s="3">
        <v>4</v>
      </c>
      <c r="T57" s="3">
        <v>297.8698</v>
      </c>
    </row>
    <row r="58" spans="1:20">
      <c r="A58">
        <v>1998</v>
      </c>
      <c r="B58">
        <v>6</v>
      </c>
      <c r="C58" t="s">
        <v>32</v>
      </c>
      <c r="D58">
        <v>-0.27</v>
      </c>
      <c r="E58" t="s">
        <v>31</v>
      </c>
      <c r="F58">
        <v>13</v>
      </c>
      <c r="G58">
        <v>-0.1</v>
      </c>
      <c r="H58" t="s">
        <v>31</v>
      </c>
      <c r="I58" s="12">
        <v>27.383333333333301</v>
      </c>
      <c r="L58" s="3">
        <v>8.5</v>
      </c>
      <c r="M58" s="3">
        <v>5</v>
      </c>
      <c r="N58" s="3">
        <v>297.01490000000001</v>
      </c>
      <c r="O58">
        <f t="shared" si="0"/>
        <v>23.864900000000034</v>
      </c>
      <c r="R58" s="3">
        <v>11.5</v>
      </c>
      <c r="S58" s="3">
        <v>4</v>
      </c>
      <c r="T58" s="3">
        <v>297.62939999999998</v>
      </c>
    </row>
    <row r="59" spans="1:20">
      <c r="A59">
        <v>1998</v>
      </c>
      <c r="B59">
        <v>7</v>
      </c>
      <c r="C59" t="s">
        <v>33</v>
      </c>
      <c r="D59">
        <v>-0.88666666666666605</v>
      </c>
      <c r="E59" s="10" t="s">
        <v>34</v>
      </c>
      <c r="F59">
        <v>14</v>
      </c>
      <c r="G59">
        <v>-0.8</v>
      </c>
      <c r="H59" s="10" t="s">
        <v>34</v>
      </c>
      <c r="I59" s="13">
        <v>26.4033333333333</v>
      </c>
      <c r="J59" t="s">
        <v>51</v>
      </c>
      <c r="L59" s="3">
        <v>9.5</v>
      </c>
      <c r="M59" s="3">
        <v>5</v>
      </c>
      <c r="N59" s="3">
        <v>297.26319999999998</v>
      </c>
      <c r="O59">
        <f t="shared" si="0"/>
        <v>24.113200000000006</v>
      </c>
      <c r="R59" s="3">
        <v>0.5</v>
      </c>
      <c r="S59" s="3">
        <v>5</v>
      </c>
      <c r="T59" s="3">
        <v>298.8689</v>
      </c>
    </row>
    <row r="60" spans="1:20">
      <c r="A60">
        <v>1998</v>
      </c>
      <c r="B60">
        <v>8</v>
      </c>
      <c r="C60" t="s">
        <v>35</v>
      </c>
      <c r="D60">
        <v>-1.1766666666666601</v>
      </c>
      <c r="E60" s="10" t="s">
        <v>34</v>
      </c>
      <c r="F60">
        <v>14</v>
      </c>
      <c r="G60">
        <v>-1.1000000000000001</v>
      </c>
      <c r="H60" s="10" t="s">
        <v>34</v>
      </c>
      <c r="I60" s="14">
        <v>25.7766666666666</v>
      </c>
      <c r="L60" s="3">
        <v>10.5</v>
      </c>
      <c r="M60" s="3">
        <v>5</v>
      </c>
      <c r="N60" s="3">
        <v>297.47340000000003</v>
      </c>
      <c r="O60">
        <f t="shared" si="0"/>
        <v>24.323400000000049</v>
      </c>
      <c r="R60" s="3">
        <v>1.5</v>
      </c>
      <c r="S60" s="3">
        <v>5</v>
      </c>
      <c r="T60" s="3">
        <v>296.60759999999999</v>
      </c>
    </row>
    <row r="61" spans="1:20">
      <c r="A61">
        <v>1998</v>
      </c>
      <c r="B61">
        <v>9</v>
      </c>
      <c r="C61" t="s">
        <v>36</v>
      </c>
      <c r="D61">
        <v>-1.3333333333333299</v>
      </c>
      <c r="E61" s="10" t="s">
        <v>34</v>
      </c>
      <c r="F61">
        <v>14</v>
      </c>
      <c r="G61">
        <v>-1.3</v>
      </c>
      <c r="H61" s="10" t="s">
        <v>34</v>
      </c>
      <c r="I61" s="12">
        <v>25.426666666666598</v>
      </c>
      <c r="L61" s="3">
        <v>1.5</v>
      </c>
      <c r="M61" s="3">
        <v>6</v>
      </c>
      <c r="N61" s="3">
        <v>297.44279999999998</v>
      </c>
      <c r="O61">
        <f t="shared" si="0"/>
        <v>24.2928</v>
      </c>
    </row>
    <row r="62" spans="1:20">
      <c r="A62">
        <v>1998</v>
      </c>
      <c r="B62">
        <v>10</v>
      </c>
      <c r="C62" t="s">
        <v>37</v>
      </c>
      <c r="D62">
        <v>-1.39333333333333</v>
      </c>
      <c r="E62" s="10" t="s">
        <v>34</v>
      </c>
      <c r="F62">
        <v>14</v>
      </c>
      <c r="G62">
        <v>-1.4</v>
      </c>
      <c r="H62" s="10" t="s">
        <v>34</v>
      </c>
      <c r="I62" s="12">
        <v>25.316666666666599</v>
      </c>
      <c r="L62" s="3">
        <v>2.5</v>
      </c>
      <c r="M62" s="3">
        <v>6</v>
      </c>
      <c r="N62" s="3">
        <v>296.59809999999999</v>
      </c>
      <c r="O62">
        <f t="shared" si="0"/>
        <v>23.448100000000011</v>
      </c>
    </row>
    <row r="63" spans="1:20">
      <c r="A63">
        <v>1998</v>
      </c>
      <c r="B63">
        <v>11</v>
      </c>
      <c r="C63" t="s">
        <v>38</v>
      </c>
      <c r="D63">
        <v>-1.53666666666666</v>
      </c>
      <c r="E63" s="10" t="s">
        <v>34</v>
      </c>
      <c r="F63">
        <v>14</v>
      </c>
      <c r="G63">
        <v>-1.5</v>
      </c>
      <c r="H63" s="10" t="s">
        <v>34</v>
      </c>
      <c r="I63" s="12">
        <v>25.133333333333301</v>
      </c>
      <c r="L63" s="3">
        <v>3.5</v>
      </c>
      <c r="M63" s="3">
        <v>6</v>
      </c>
      <c r="N63" s="3">
        <v>296.63679999999999</v>
      </c>
      <c r="O63">
        <f t="shared" si="0"/>
        <v>23.486800000000017</v>
      </c>
    </row>
    <row r="64" spans="1:20">
      <c r="A64">
        <v>1998</v>
      </c>
      <c r="B64">
        <v>12</v>
      </c>
      <c r="C64" t="s">
        <v>39</v>
      </c>
      <c r="D64">
        <v>-1.61333333333333</v>
      </c>
      <c r="E64" s="10" t="s">
        <v>34</v>
      </c>
      <c r="F64">
        <v>14</v>
      </c>
      <c r="G64">
        <v>-1.6</v>
      </c>
      <c r="H64" s="10" t="s">
        <v>34</v>
      </c>
      <c r="I64" s="12">
        <v>25.003333333333298</v>
      </c>
      <c r="L64" s="3">
        <v>4.5</v>
      </c>
      <c r="M64" s="3">
        <v>6</v>
      </c>
      <c r="N64" s="3">
        <v>296.93669999999997</v>
      </c>
      <c r="O64">
        <f t="shared" si="0"/>
        <v>23.786699999999996</v>
      </c>
    </row>
    <row r="65" spans="12:15">
      <c r="L65" s="3">
        <v>5.5</v>
      </c>
      <c r="M65" s="3">
        <v>6</v>
      </c>
      <c r="N65" s="3">
        <v>297.06319999999999</v>
      </c>
      <c r="O65">
        <f t="shared" si="0"/>
        <v>23.913200000000018</v>
      </c>
    </row>
    <row r="66" spans="12:15">
      <c r="L66" s="3">
        <v>6.5</v>
      </c>
      <c r="M66" s="3">
        <v>6</v>
      </c>
      <c r="N66" s="3">
        <v>296.9778</v>
      </c>
      <c r="O66">
        <f t="shared" si="0"/>
        <v>23.827800000000025</v>
      </c>
    </row>
    <row r="67" spans="12:15">
      <c r="L67" s="3">
        <v>7.5</v>
      </c>
      <c r="M67" s="3">
        <v>6</v>
      </c>
      <c r="N67" s="3">
        <v>296.92230000000001</v>
      </c>
      <c r="O67">
        <f t="shared" si="0"/>
        <v>23.77230000000003</v>
      </c>
    </row>
    <row r="68" spans="12:15">
      <c r="L68" s="3">
        <v>8.5</v>
      </c>
      <c r="M68" s="3">
        <v>6</v>
      </c>
      <c r="N68" s="3">
        <v>296.9015</v>
      </c>
      <c r="O68">
        <f t="shared" si="0"/>
        <v>23.751500000000021</v>
      </c>
    </row>
    <row r="69" spans="12:15">
      <c r="L69" s="3">
        <v>9.5</v>
      </c>
      <c r="M69" s="3">
        <v>6</v>
      </c>
      <c r="N69" s="3">
        <v>296.98719999999997</v>
      </c>
      <c r="O69">
        <f t="shared" si="0"/>
        <v>23.837199999999996</v>
      </c>
    </row>
    <row r="70" spans="12:15">
      <c r="L70" s="3">
        <v>10.5</v>
      </c>
      <c r="M70" s="3">
        <v>6</v>
      </c>
      <c r="N70" s="3">
        <v>296.90170000000001</v>
      </c>
      <c r="O70">
        <f t="shared" si="0"/>
        <v>23.751700000000028</v>
      </c>
    </row>
    <row r="71" spans="12:15">
      <c r="L71" s="3">
        <v>1.5</v>
      </c>
      <c r="M71" s="3">
        <v>7</v>
      </c>
      <c r="N71" s="3">
        <v>296.86410000000001</v>
      </c>
      <c r="O71">
        <f t="shared" si="0"/>
        <v>23.71410000000003</v>
      </c>
    </row>
    <row r="72" spans="12:15">
      <c r="L72" s="3">
        <v>2.5</v>
      </c>
      <c r="M72" s="3">
        <v>7</v>
      </c>
      <c r="N72" s="3">
        <v>296.07279999999997</v>
      </c>
      <c r="O72">
        <f t="shared" si="0"/>
        <v>22.922799999999995</v>
      </c>
    </row>
    <row r="73" spans="12:15">
      <c r="L73" s="3">
        <v>3.5</v>
      </c>
      <c r="M73" s="3">
        <v>7</v>
      </c>
      <c r="N73" s="3">
        <v>296.34859999999998</v>
      </c>
      <c r="O73">
        <f t="shared" si="0"/>
        <v>23.198599999999999</v>
      </c>
    </row>
    <row r="74" spans="12:15">
      <c r="L74" s="3">
        <v>4.5</v>
      </c>
      <c r="M74" s="3">
        <v>7</v>
      </c>
      <c r="N74" s="3">
        <v>296.6902</v>
      </c>
      <c r="O74">
        <f t="shared" si="0"/>
        <v>23.540200000000027</v>
      </c>
    </row>
    <row r="75" spans="12:15">
      <c r="L75" s="3">
        <v>5.5</v>
      </c>
      <c r="M75" s="3">
        <v>7</v>
      </c>
      <c r="N75" s="3">
        <v>296.82650000000001</v>
      </c>
      <c r="O75">
        <f t="shared" si="0"/>
        <v>23.676500000000033</v>
      </c>
    </row>
    <row r="76" spans="12:15">
      <c r="L76" s="3">
        <v>6.5</v>
      </c>
      <c r="M76" s="3">
        <v>7</v>
      </c>
      <c r="N76" s="3">
        <v>296.78800000000001</v>
      </c>
      <c r="O76">
        <f t="shared" si="0"/>
        <v>23.638000000000034</v>
      </c>
    </row>
    <row r="77" spans="12:15">
      <c r="L77" s="3">
        <v>7.5</v>
      </c>
      <c r="M77" s="3">
        <v>7</v>
      </c>
      <c r="N77" s="3">
        <v>296.93920000000003</v>
      </c>
      <c r="O77">
        <f t="shared" ref="O77:O80" si="1">N77-273.15</f>
        <v>23.789200000000051</v>
      </c>
    </row>
    <row r="78" spans="12:15">
      <c r="L78" s="3">
        <v>8.5</v>
      </c>
      <c r="M78" s="3">
        <v>7</v>
      </c>
      <c r="N78" s="3">
        <v>297.3501</v>
      </c>
      <c r="O78">
        <f t="shared" si="1"/>
        <v>24.20010000000002</v>
      </c>
    </row>
    <row r="79" spans="12:15">
      <c r="L79" s="3">
        <v>9.5</v>
      </c>
      <c r="M79" s="3">
        <v>7</v>
      </c>
      <c r="N79" s="3">
        <v>297.69490000000002</v>
      </c>
      <c r="O79">
        <f t="shared" si="1"/>
        <v>24.544900000000041</v>
      </c>
    </row>
    <row r="80" spans="12:15">
      <c r="L80" s="3">
        <v>10.5</v>
      </c>
      <c r="M80" s="3">
        <v>7</v>
      </c>
      <c r="N80" s="3">
        <v>297.6918</v>
      </c>
      <c r="O80">
        <f t="shared" si="1"/>
        <v>24.541800000000023</v>
      </c>
    </row>
  </sheetData>
  <mergeCells count="1">
    <mergeCell ref="F8:J17"/>
  </mergeCells>
  <hyperlinks>
    <hyperlink ref="R7" r:id="rId1" display="http://iridl.ldeo.columbia.edu/SOURCES/.Models/.NMME/.CanSIPS-IC4/.GEM5.2-NEMO/.HINDCAST/.MONTHLY/.sst/S/%280000 1 Jun 1998%29/VALUES/Y/-5/5/RANGEEDGES/X/190/240/RANGEEDGES/%5BX/Y%5Daverage/" xr:uid="{B9DC3091-7A3B-7442-8B3A-06DDC581F6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1998 JJA COLA</vt:lpstr>
      <vt:lpstr>1998 JJA GFDL</vt:lpstr>
      <vt:lpstr>1998 JJA NEMO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Sungjoonn Park</dc:creator>
  <cp:lastModifiedBy>Sungjoonn Park</cp:lastModifiedBy>
  <dcterms:created xsi:type="dcterms:W3CDTF">2024-07-17T17:56:43Z</dcterms:created>
  <dcterms:modified xsi:type="dcterms:W3CDTF">2024-07-17T22:17:43Z</dcterms:modified>
</cp:coreProperties>
</file>