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23a768f453834/Documents/바탕 화면/역량강화 프로그램/산출물/"/>
    </mc:Choice>
  </mc:AlternateContent>
  <xr:revisionPtr revIDLastSave="2968" documentId="8_{DD6A8FB8-AA77-49E6-8209-24AB86A6A6C4}" xr6:coauthVersionLast="47" xr6:coauthVersionMax="47" xr10:uidLastSave="{3601323D-43B9-4A72-BC5C-C91F2058E234}"/>
  <bookViews>
    <workbookView xWindow="-108" yWindow="-108" windowWidth="23256" windowHeight="12456" tabRatio="680" xr2:uid="{63773F64-B748-40C8-9CF2-79C9916D2D48}"/>
  </bookViews>
  <sheets>
    <sheet name="요약" sheetId="19" r:id="rId1"/>
    <sheet name="※참조1(cut-off 비교)" sheetId="12" r:id="rId2"/>
    <sheet name="※참조2(변수중요도_비교)" sheetId="14" r:id="rId3"/>
    <sheet name="※참조3(IV_변수중요도_비교)" sheetId="15" r:id="rId4"/>
    <sheet name="※참조4(scifi 연관장르 비교)" sheetId="18" r:id="rId5"/>
    <sheet name="※참조5(IV_연속형변수_비교)" sheetId="16" r:id="rId6"/>
  </sheets>
  <definedNames>
    <definedName name="_xlnm._FilterDatabase" localSheetId="1" hidden="1">'※참조1(cut-off 비교)'!$B$5:$G$500</definedName>
    <definedName name="_xlnm._FilterDatabase" localSheetId="2" hidden="1">'※참조2(변수중요도_비교)'!$C$5:$D$201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8" l="1"/>
  <c r="D6" i="18" s="1"/>
  <c r="D22" i="18" l="1"/>
  <c r="D21" i="18"/>
  <c r="D20" i="18"/>
  <c r="D19" i="18"/>
  <c r="D12" i="18"/>
  <c r="D14" i="18"/>
  <c r="D13" i="18"/>
  <c r="D11" i="18"/>
  <c r="D9" i="18"/>
  <c r="D8" i="18"/>
  <c r="D18" i="18"/>
  <c r="D10" i="18"/>
  <c r="D5" i="18"/>
  <c r="D17" i="18"/>
  <c r="D24" i="18"/>
  <c r="D16" i="18"/>
  <c r="D23" i="18"/>
  <c r="D15" i="18"/>
  <c r="D7" i="18"/>
</calcChain>
</file>

<file path=xl/sharedStrings.xml><?xml version="1.0" encoding="utf-8"?>
<sst xmlns="http://schemas.openxmlformats.org/spreadsheetml/2006/main" count="1862" uniqueCount="355">
  <si>
    <t>※ 모델링 결과서</t>
    <phoneticPr fontId="2" type="noConversion"/>
  </si>
  <si>
    <t>1. 요약/ 프로세스</t>
    <phoneticPr fontId="2" type="noConversion"/>
  </si>
  <si>
    <t>2. 타겟 및 이벤트 정의</t>
    <phoneticPr fontId="2" type="noConversion"/>
  </si>
  <si>
    <t>- 전체건수 : 105,509 (이벤트 : 26,378, 논이벤트 : 79,131)</t>
    <phoneticPr fontId="2" type="noConversion"/>
  </si>
  <si>
    <t>- 분석기간 : 2010.01~2012.07</t>
    <phoneticPr fontId="2" type="noConversion"/>
  </si>
  <si>
    <t>(학습 2010.01~2012.07, 평가 2012.08)</t>
    <phoneticPr fontId="2" type="noConversion"/>
  </si>
  <si>
    <t>3. 샘플링</t>
    <phoneticPr fontId="2" type="noConversion"/>
  </si>
  <si>
    <t>- 층화추출 (층: 성별, 연령대)</t>
    <phoneticPr fontId="2" type="noConversion"/>
  </si>
  <si>
    <t>※ 논이벤트 성별, 연령대별 비율, 이벤트 횟수(기준년월별)</t>
    <phoneticPr fontId="2" type="noConversion"/>
  </si>
  <si>
    <t>기준년월</t>
    <phoneticPr fontId="2" type="noConversion"/>
  </si>
  <si>
    <t>성별</t>
    <phoneticPr fontId="2" type="noConversion"/>
  </si>
  <si>
    <t>연령대</t>
    <phoneticPr fontId="2" type="noConversion"/>
  </si>
  <si>
    <t>비율</t>
    <phoneticPr fontId="2" type="noConversion"/>
  </si>
  <si>
    <t>이벤트횟수</t>
    <phoneticPr fontId="2" type="noConversion"/>
  </si>
  <si>
    <t>배수</t>
    <phoneticPr fontId="2" type="noConversion"/>
  </si>
  <si>
    <t>ex) 201207, 여성, 10대, 1배수</t>
    <phoneticPr fontId="2" type="noConversion"/>
  </si>
  <si>
    <t>Female</t>
  </si>
  <si>
    <t>10대</t>
  </si>
  <si>
    <t>count = 0.03486 * 819 * 1</t>
    <phoneticPr fontId="2" type="noConversion"/>
  </si>
  <si>
    <t>20대</t>
  </si>
  <si>
    <t>&gt; sample 함수를 이용해서 count 만큼 데이터를 추출</t>
    <phoneticPr fontId="2" type="noConversion"/>
  </si>
  <si>
    <t>30대</t>
  </si>
  <si>
    <t>40대</t>
  </si>
  <si>
    <t>50대</t>
  </si>
  <si>
    <t>60대</t>
  </si>
  <si>
    <t>70대 이상</t>
    <phoneticPr fontId="2" type="noConversion"/>
  </si>
  <si>
    <t>Male</t>
  </si>
  <si>
    <t>…</t>
    <phoneticPr fontId="2" type="noConversion"/>
  </si>
  <si>
    <t>- 1:1~1:3 샘플링 비율 건수</t>
    <phoneticPr fontId="2" type="noConversion"/>
  </si>
  <si>
    <t>전체건수</t>
    <phoneticPr fontId="2" type="noConversion"/>
  </si>
  <si>
    <t>이벤트</t>
    <phoneticPr fontId="2" type="noConversion"/>
  </si>
  <si>
    <t>논이벤트</t>
    <phoneticPr fontId="2" type="noConversion"/>
  </si>
  <si>
    <t>1:1</t>
    <phoneticPr fontId="2" type="noConversion"/>
  </si>
  <si>
    <t>1:2</t>
    <phoneticPr fontId="2" type="noConversion"/>
  </si>
  <si>
    <t>1:3</t>
    <phoneticPr fontId="2" type="noConversion"/>
  </si>
  <si>
    <t>&gt; 가장 건수가 많은 1:3 비율 채택</t>
    <phoneticPr fontId="2" type="noConversion"/>
  </si>
  <si>
    <t>4. 전처리</t>
    <phoneticPr fontId="2" type="noConversion"/>
  </si>
  <si>
    <t>- 통근거리 -1은 이상값으로 간주하여 0으로 처리함</t>
    <phoneticPr fontId="2" type="noConversion"/>
  </si>
  <si>
    <t>- 전체 변수 중 전처리한 변수 7개 (one hot encoding:6개, 이상값 조정: 1개)</t>
    <phoneticPr fontId="2" type="noConversion"/>
  </si>
  <si>
    <t>※ one hot encoding</t>
    <phoneticPr fontId="2" type="noConversion"/>
  </si>
  <si>
    <t>나라ID</t>
    <phoneticPr fontId="2" type="noConversion"/>
  </si>
  <si>
    <t>대륙ID</t>
    <phoneticPr fontId="2" type="noConversion"/>
  </si>
  <si>
    <t>교육</t>
    <phoneticPr fontId="2" type="noConversion"/>
  </si>
  <si>
    <t>직업종류</t>
    <phoneticPr fontId="2" type="noConversion"/>
  </si>
  <si>
    <t>애완동물</t>
    <phoneticPr fontId="2" type="noConversion"/>
  </si>
  <si>
    <t>- 전처리 예시 연속형, 범주형 (컬럼 더미화 후 컬럼개수 -1 로 조정)</t>
    <phoneticPr fontId="2" type="noConversion"/>
  </si>
  <si>
    <t>ex) 연속형(나이)</t>
    <phoneticPr fontId="2" type="noConversion"/>
  </si>
  <si>
    <t>ex) 범주형(애완동물)</t>
    <phoneticPr fontId="2" type="noConversion"/>
  </si>
  <si>
    <t>나이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</si>
  <si>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</si>
  <si>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</si>
  <si>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</si>
  <si>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cat</t>
    <phoneticPr fontId="2" type="noConversion"/>
  </si>
  <si>
    <t>dog</t>
    <phoneticPr fontId="2" type="noConversion"/>
  </si>
  <si>
    <t>other</t>
    <phoneticPr fontId="2" type="noConversion"/>
  </si>
  <si>
    <t>unknown</t>
    <phoneticPr fontId="2" type="noConversion"/>
  </si>
  <si>
    <t>5. 모델링</t>
    <phoneticPr fontId="2" type="noConversion"/>
  </si>
  <si>
    <t>- 모델링 종류 : 랜덤포레스트,  XGBoost</t>
    <phoneticPr fontId="2" type="noConversion"/>
  </si>
  <si>
    <t>- cut-off 비교 (※참조1)</t>
    <phoneticPr fontId="2" type="noConversion"/>
  </si>
  <si>
    <t>RF</t>
    <phoneticPr fontId="2" type="noConversion"/>
  </si>
  <si>
    <t>XGBoost</t>
    <phoneticPr fontId="2" type="noConversion"/>
  </si>
  <si>
    <t>cut-off</t>
    <phoneticPr fontId="2" type="noConversion"/>
  </si>
  <si>
    <t>precision</t>
  </si>
  <si>
    <t>recall</t>
  </si>
  <si>
    <t>f1-score</t>
  </si>
  <si>
    <t>support</t>
  </si>
  <si>
    <t>0</t>
  </si>
  <si>
    <t>1</t>
  </si>
  <si>
    <t>accuracy</t>
  </si>
  <si>
    <t>macro avg</t>
  </si>
  <si>
    <t>weighted avg</t>
  </si>
  <si>
    <t>&gt; 두 모델의 f1-score가 가장 높은 cut-off는 0.38과 0.39임</t>
    <phoneticPr fontId="2" type="noConversion"/>
  </si>
  <si>
    <t>&gt; 두 모델의 cuf-off가 0.38과 0.39일 때를 비교해보면 RF모델의 f1-score가 높음을 알 수 있음</t>
    <phoneticPr fontId="2" type="noConversion"/>
  </si>
  <si>
    <t>&gt; RF 모델 선정</t>
    <phoneticPr fontId="2" type="noConversion"/>
  </si>
  <si>
    <t>6. 해석</t>
    <phoneticPr fontId="2" type="noConversion"/>
  </si>
  <si>
    <t>- 6.1 변수중요도 상위 10개 (※참조2)</t>
    <phoneticPr fontId="2" type="noConversion"/>
  </si>
  <si>
    <t>※ RF 변수중요도</t>
  </si>
  <si>
    <t>※ XGBoost 변수중요도</t>
    <phoneticPr fontId="2" type="noConversion"/>
  </si>
  <si>
    <t>crime_영화검색</t>
  </si>
  <si>
    <t>crime_영화검색</t>
    <phoneticPr fontId="2" type="noConversion"/>
  </si>
  <si>
    <t>thriller_영화검색</t>
  </si>
  <si>
    <t>horror_영화검색</t>
  </si>
  <si>
    <t>scifi_영화검색</t>
  </si>
  <si>
    <t>thriller_영화시청시작</t>
  </si>
  <si>
    <t>drama_영화구매</t>
  </si>
  <si>
    <t>action_영화검색</t>
  </si>
  <si>
    <t>horror_영화구매</t>
  </si>
  <si>
    <t>drama_영화시청시작</t>
  </si>
  <si>
    <t>adventure_영화검색</t>
  </si>
  <si>
    <t>thriller_영화구매</t>
  </si>
  <si>
    <t>결혼여부_M</t>
  </si>
  <si>
    <t>scifi_영화시청완료</t>
  </si>
  <si>
    <t>war_영화검색</t>
  </si>
  <si>
    <t>sport_영화검색</t>
  </si>
  <si>
    <t>연령대_60대</t>
  </si>
  <si>
    <t>&gt; XGBoost의 경우 변수중요도 1위(crime_영화검색)가 변수중요도 50%를 넘어 과적합 된 모습을 보임 =&gt; RF모델 선정</t>
    <phoneticPr fontId="2" type="noConversion"/>
  </si>
  <si>
    <t>-6.2 RF 변수중요도 IV (변수중요도가 5% 넘는 상위 5개) (※참조3)</t>
    <phoneticPr fontId="2" type="noConversion"/>
  </si>
  <si>
    <t>논이벤트</t>
  </si>
  <si>
    <t>이벤트</t>
  </si>
  <si>
    <t>논이벤트비율</t>
  </si>
  <si>
    <t>이벤트비율</t>
  </si>
  <si>
    <t>WOE</t>
  </si>
  <si>
    <t>이벤트비율-논이벤트비율</t>
  </si>
  <si>
    <t>IV</t>
  </si>
  <si>
    <t>총 IV</t>
  </si>
  <si>
    <t>&gt; IV를 통해 scifi와 다른 장르의 연관성을 파악하기 어려움</t>
    <phoneticPr fontId="2" type="noConversion"/>
  </si>
  <si>
    <t>-6.3 scifi 영화가 포함한 다른 장르 (※참조4)</t>
    <phoneticPr fontId="2" type="noConversion"/>
  </si>
  <si>
    <t>순위</t>
    <phoneticPr fontId="2" type="noConversion"/>
  </si>
  <si>
    <t>장르명</t>
    <phoneticPr fontId="2" type="noConversion"/>
  </si>
  <si>
    <t>다른 장르</t>
    <phoneticPr fontId="2" type="noConversion"/>
  </si>
  <si>
    <t>비율</t>
  </si>
  <si>
    <t>Horror</t>
  </si>
  <si>
    <t>Drama</t>
  </si>
  <si>
    <t>Fantasy</t>
  </si>
  <si>
    <t>Action</t>
  </si>
  <si>
    <t>Thriller</t>
  </si>
  <si>
    <t>Comedy</t>
  </si>
  <si>
    <t>Adventure</t>
  </si>
  <si>
    <t>Animation</t>
  </si>
  <si>
    <t xml:space="preserve">&gt; 1. 변수중요도 1위인 crime 장르는 scifi 영화와 관련이 없어 보임 </t>
    <phoneticPr fontId="2" type="noConversion"/>
  </si>
  <si>
    <t>&gt; 2. 변수중요도 2위인 thriller 장르는 scifi 영화가 포함한 다른 장르 중 5위를 차지함.</t>
    <phoneticPr fontId="2" type="noConversion"/>
  </si>
  <si>
    <t>&gt; 3. 변수중요도 3위인 horror 장르는 scifi 영화가 포함한 다른 장르 중 1위를 차지함.</t>
    <phoneticPr fontId="2" type="noConversion"/>
  </si>
  <si>
    <t>&gt; 4. 변수중요도 5위인 action 장르는 scifi 영화가 포함한 다른 장르 중 4위를 차지함.</t>
    <phoneticPr fontId="2" type="noConversion"/>
  </si>
  <si>
    <t>&gt; 5. 변수중요도 6위인 drama 장르는 scifi 영화가 포함한 다른 장르 중 2위를 차지함.</t>
    <phoneticPr fontId="2" type="noConversion"/>
  </si>
  <si>
    <t>=&gt; 2,3,4,5를 봤을 때 scfi 영화의 변수중요도 상위에 다른 장르(thriller, horror, action, drama)가 포함된 이유는 scifi영화가 이 장르들을 포함한 경우가 많기 때문이라고 해석할 수 있음.</t>
    <phoneticPr fontId="2" type="noConversion"/>
  </si>
  <si>
    <t>7. 추가사항</t>
    <phoneticPr fontId="2" type="noConversion"/>
  </si>
  <si>
    <t>- 이 외에 요약 연속형변수들의 IV를 비교하여 연속형변수 중 어느 범주의 값이 이벤트에 영향을 주는지 알 수 있음 (※참조5)</t>
    <phoneticPr fontId="2" type="noConversion"/>
  </si>
  <si>
    <t>8. 향후 계획</t>
    <phoneticPr fontId="2" type="noConversion"/>
  </si>
  <si>
    <t>- 제거 예정 피처 : 나라ID, 대륙ID (변수중요도에서 낮은 순위를 차지함)</t>
    <phoneticPr fontId="2" type="noConversion"/>
  </si>
  <si>
    <t>※ CUT-OFF 조정 비교(valid)</t>
    <phoneticPr fontId="2" type="noConversion"/>
  </si>
  <si>
    <t>※ RF모델 cut-off 비교(0.01~0.09)</t>
    <phoneticPr fontId="2" type="noConversion"/>
  </si>
  <si>
    <t>※ XGBOOST cut-off 비교(0.01~0.09)</t>
    <phoneticPr fontId="2" type="noConversion"/>
  </si>
  <si>
    <t>rf</t>
    <phoneticPr fontId="2" type="noConversion"/>
  </si>
  <si>
    <t>xg</t>
    <phoneticPr fontId="2" type="noConversion"/>
  </si>
  <si>
    <t>※ 변수중요도 비교</t>
    <phoneticPr fontId="2" type="noConversion"/>
  </si>
  <si>
    <t>※ RF 변수중요도</t>
    <phoneticPr fontId="2" type="noConversion"/>
  </si>
  <si>
    <t>※ XGBOOST 변수중요도</t>
    <phoneticPr fontId="2" type="noConversion"/>
  </si>
  <si>
    <t>action_영화시청완료</t>
  </si>
  <si>
    <t>연령대_70대</t>
  </si>
  <si>
    <t>romance_영화구매</t>
  </si>
  <si>
    <t>drama_영화시청완료</t>
  </si>
  <si>
    <t>animation_영화검색</t>
  </si>
  <si>
    <t>thriller_영화시청완료</t>
  </si>
  <si>
    <t>가구규모</t>
  </si>
  <si>
    <t>biography_영화검색</t>
  </si>
  <si>
    <t>horror_영화시청완료</t>
  </si>
  <si>
    <t>drama_영화평가</t>
  </si>
  <si>
    <t>연령대_50대</t>
  </si>
  <si>
    <t>family_영화검색</t>
  </si>
  <si>
    <t>연령대_40대</t>
  </si>
  <si>
    <t>action_영화시청시작</t>
  </si>
  <si>
    <t>연령대_30대</t>
  </si>
  <si>
    <t>통근거리</t>
  </si>
  <si>
    <t>music_영화검색</t>
  </si>
  <si>
    <t>고객이_된_년수</t>
  </si>
  <si>
    <t>fantasy_영화시청시작</t>
  </si>
  <si>
    <t>연령대_20대</t>
  </si>
  <si>
    <t>family_영화구매</t>
  </si>
  <si>
    <t>short_영화검색</t>
  </si>
  <si>
    <t>애완동물_Dog</t>
  </si>
  <si>
    <t>crime_영화시청시작</t>
  </si>
  <si>
    <t>horror_영화시청시작</t>
  </si>
  <si>
    <t>성별_Female</t>
  </si>
  <si>
    <t>fantasy_영화검색</t>
  </si>
  <si>
    <t>romance_영화검색</t>
  </si>
  <si>
    <t>결혼여부_S</t>
  </si>
  <si>
    <t>scifi_영화시청시작</t>
  </si>
  <si>
    <t>war_영화시청시작</t>
  </si>
  <si>
    <t>fantasy_영화구매</t>
  </si>
  <si>
    <t>comedy_영화시청시작</t>
  </si>
  <si>
    <t>애완동물_Unknown</t>
  </si>
  <si>
    <t>action_영화구매</t>
  </si>
  <si>
    <t>adventure_영화구매</t>
  </si>
  <si>
    <t>comedy_영화평가</t>
  </si>
  <si>
    <t>crime_영화구매</t>
  </si>
  <si>
    <t>comedy_영화구매</t>
  </si>
  <si>
    <t>scifi_영화구매</t>
  </si>
  <si>
    <t>music_영화평가</t>
  </si>
  <si>
    <t>나라ID_112</t>
  </si>
  <si>
    <t>short_영화구매</t>
  </si>
  <si>
    <t>animation_영화구매</t>
  </si>
  <si>
    <t>comedy_영화시청완료</t>
  </si>
  <si>
    <t>history_영화구매</t>
  </si>
  <si>
    <t>교육_LessThanHS</t>
  </si>
  <si>
    <t>comedy_영화검색</t>
  </si>
  <si>
    <t>war_영화시청완료</t>
  </si>
  <si>
    <t>war_영화평가</t>
  </si>
  <si>
    <t>romance_영화시청시작</t>
  </si>
  <si>
    <t>fantasy_영화평가</t>
  </si>
  <si>
    <t>mystery_영화검색</t>
  </si>
  <si>
    <t>musical_영화검색</t>
  </si>
  <si>
    <t>romance_영화평가</t>
  </si>
  <si>
    <t>history_영화검색</t>
  </si>
  <si>
    <t>animation_영화시청완료</t>
  </si>
  <si>
    <t>직업종류_Professional</t>
  </si>
  <si>
    <t>musical_영화시청시작</t>
  </si>
  <si>
    <t>family_영화시청완료</t>
  </si>
  <si>
    <t>나라ID_102</t>
  </si>
  <si>
    <t>adventure_영화시청시작</t>
  </si>
  <si>
    <t>western_영화시청완료</t>
  </si>
  <si>
    <t>thriller_영화평가</t>
  </si>
  <si>
    <t>western_영화구매</t>
  </si>
  <si>
    <t>documentary_영화평가</t>
  </si>
  <si>
    <t>documentary_영화검색</t>
  </si>
  <si>
    <t>나라ID_161</t>
  </si>
  <si>
    <t>mystery_영화평가</t>
  </si>
  <si>
    <t>documentary_영화시청완료</t>
  </si>
  <si>
    <t>나라ID_153</t>
  </si>
  <si>
    <t>short_영화시청완료</t>
  </si>
  <si>
    <t>성별_Male</t>
  </si>
  <si>
    <t>scifi_영화평가</t>
  </si>
  <si>
    <t>crime_영화평가</t>
  </si>
  <si>
    <t>교육_Bachelors</t>
  </si>
  <si>
    <t>나라ID_127</t>
  </si>
  <si>
    <t>music_영화구매</t>
  </si>
  <si>
    <t>애완동물_Other</t>
  </si>
  <si>
    <t>action_영화평가</t>
  </si>
  <si>
    <t>history_영화시청시작</t>
  </si>
  <si>
    <t>대륙ID_16</t>
  </si>
  <si>
    <t>교육_Doctorate</t>
  </si>
  <si>
    <t>나라ID_162</t>
  </si>
  <si>
    <t>교육_High School</t>
  </si>
  <si>
    <t>sport_영화시청완료</t>
  </si>
  <si>
    <t>교육_Masters</t>
  </si>
  <si>
    <t>대륙ID_14</t>
  </si>
  <si>
    <t>family_영화시청시작</t>
  </si>
  <si>
    <t>adventure_영화평가</t>
  </si>
  <si>
    <t>western_영화검색</t>
  </si>
  <si>
    <t>documentary_영화시청시작</t>
  </si>
  <si>
    <t>horror_영화평가</t>
  </si>
  <si>
    <t>western_영화평가</t>
  </si>
  <si>
    <t>직업종류_Services</t>
  </si>
  <si>
    <t>drama_영화검색</t>
  </si>
  <si>
    <t>sport_영화시청시작</t>
  </si>
  <si>
    <t>adventure_영화시청완료</t>
  </si>
  <si>
    <t>나라ID_160</t>
  </si>
  <si>
    <t>family_영화평가</t>
  </si>
  <si>
    <t>animation_영화시청시작</t>
  </si>
  <si>
    <t>history_영화평가</t>
  </si>
  <si>
    <t>나라ID_128</t>
  </si>
  <si>
    <t>직업종류_Skilled</t>
  </si>
  <si>
    <t>대륙ID_13</t>
  </si>
  <si>
    <t>biography_영화평가</t>
  </si>
  <si>
    <t>animation_영화평가</t>
  </si>
  <si>
    <t>나라ID_151</t>
  </si>
  <si>
    <t>나라ID_158</t>
  </si>
  <si>
    <t>나라ID_144</t>
  </si>
  <si>
    <t>나라ID_103</t>
  </si>
  <si>
    <t>biography_영화구매</t>
  </si>
  <si>
    <t>sport_영화평가</t>
  </si>
  <si>
    <t>나라ID_113</t>
  </si>
  <si>
    <t>나라ID_129</t>
  </si>
  <si>
    <t>short_영화시청시작</t>
  </si>
  <si>
    <t>war_영화구매</t>
  </si>
  <si>
    <t>crime_영화시청완료</t>
  </si>
  <si>
    <t>romance_영화시청완료</t>
  </si>
  <si>
    <t>music_영화시청완료</t>
  </si>
  <si>
    <t>sport_영화구매</t>
  </si>
  <si>
    <t>직업종류_Sales</t>
  </si>
  <si>
    <t>대륙ID_15</t>
  </si>
  <si>
    <t>short_영화평가</t>
  </si>
  <si>
    <t>biography_영화시청시작</t>
  </si>
  <si>
    <t>biography_영화시청완료</t>
  </si>
  <si>
    <t>직업종류_Labor</t>
  </si>
  <si>
    <t>history_영화시청완료</t>
  </si>
  <si>
    <t>mystery_영화시청시작</t>
  </si>
  <si>
    <t>news_영화시청완료</t>
  </si>
  <si>
    <t>fantasy_영화시청완료</t>
  </si>
  <si>
    <t>musical_영화평가</t>
  </si>
  <si>
    <t>musical_영화시청완료</t>
  </si>
  <si>
    <t>직업종류_Scientific</t>
  </si>
  <si>
    <t>mystery_영화구매</t>
  </si>
  <si>
    <t>mystery_영화시청완료</t>
  </si>
  <si>
    <t>나라ID_124</t>
  </si>
  <si>
    <t>나라ID_147</t>
  </si>
  <si>
    <t>music_영화시청시작</t>
  </si>
  <si>
    <t>나라ID_135</t>
  </si>
  <si>
    <t>직업종류_Clerical</t>
  </si>
  <si>
    <t>news_영화검색</t>
  </si>
  <si>
    <t>나라ID_120</t>
  </si>
  <si>
    <t>western_영화시청시작</t>
  </si>
  <si>
    <t>나라ID_159</t>
  </si>
  <si>
    <t>documentary_영화구매</t>
  </si>
  <si>
    <t>news_영화구매</t>
  </si>
  <si>
    <t>musical_영화구매</t>
  </si>
  <si>
    <t>직업종류_None</t>
  </si>
  <si>
    <t>연령대_80대</t>
  </si>
  <si>
    <t>나라ID_119</t>
  </si>
  <si>
    <t>news_영화평가</t>
  </si>
  <si>
    <t>나라ID_109</t>
  </si>
  <si>
    <t>교육_Unknown</t>
  </si>
  <si>
    <t>나라ID_146</t>
  </si>
  <si>
    <t>나라ID_149</t>
  </si>
  <si>
    <t>나라ID_148</t>
  </si>
  <si>
    <t>나라ID_117</t>
  </si>
  <si>
    <t>나라ID_104</t>
  </si>
  <si>
    <t>나라ID_136</t>
  </si>
  <si>
    <t>나라ID_108</t>
  </si>
  <si>
    <t>news_영화시청시작</t>
  </si>
  <si>
    <t>나라ID_107</t>
  </si>
  <si>
    <t>나라ID_152</t>
  </si>
  <si>
    <t>나라ID_110</t>
  </si>
  <si>
    <t>나라ID_121</t>
  </si>
  <si>
    <t>나라ID_137</t>
  </si>
  <si>
    <t>나라ID_157</t>
  </si>
  <si>
    <t>대륙ID_12</t>
  </si>
  <si>
    <t>나라ID_141</t>
  </si>
  <si>
    <t>나라ID_115</t>
  </si>
  <si>
    <t>나라ID_143</t>
  </si>
  <si>
    <t>나라ID_132</t>
  </si>
  <si>
    <t>나라ID_140</t>
  </si>
  <si>
    <t>나라ID_122</t>
  </si>
  <si>
    <t>나라ID_126</t>
  </si>
  <si>
    <t>나라ID_118</t>
  </si>
  <si>
    <t>나라ID_142</t>
  </si>
  <si>
    <t>나라ID_163</t>
  </si>
  <si>
    <t>In [ ]</t>
  </si>
  <si>
    <t>나라ID_156</t>
  </si>
  <si>
    <t># 모델링 저장</t>
  </si>
  <si>
    <t>나라ID_134</t>
  </si>
  <si>
    <t>※ IV(RF 변수중요도)</t>
    <phoneticPr fontId="2" type="noConversion"/>
  </si>
  <si>
    <t>※ scifi 연관장르 비교</t>
    <phoneticPr fontId="2" type="noConversion"/>
  </si>
  <si>
    <t>genre_name</t>
  </si>
  <si>
    <t>Other_Genre_Count</t>
  </si>
  <si>
    <t>scifi 영화 개수</t>
    <phoneticPr fontId="2" type="noConversion"/>
  </si>
  <si>
    <t>War</t>
  </si>
  <si>
    <t>Short</t>
  </si>
  <si>
    <t>Romance</t>
  </si>
  <si>
    <t>Family</t>
  </si>
  <si>
    <t>Mystery</t>
  </si>
  <si>
    <t>History</t>
  </si>
  <si>
    <t>Crime</t>
  </si>
  <si>
    <t>Sport</t>
  </si>
  <si>
    <t>Musical</t>
  </si>
  <si>
    <t>Music</t>
  </si>
  <si>
    <t>Western</t>
  </si>
  <si>
    <t>Documentary</t>
  </si>
  <si>
    <t>※ IV(연속형 변수)</t>
    <phoneticPr fontId="2" type="noConversion"/>
  </si>
  <si>
    <t>연령대</t>
  </si>
  <si>
    <t>70대</t>
  </si>
  <si>
    <t>80대</t>
  </si>
  <si>
    <t>통근거리_10미만</t>
  </si>
  <si>
    <t>통근거리_20미만</t>
  </si>
  <si>
    <t>통근거리_30미만</t>
  </si>
  <si>
    <t>통근거리_40미만</t>
  </si>
  <si>
    <t>통근거리_40이상</t>
  </si>
  <si>
    <t>통근거리_없음</t>
  </si>
  <si>
    <t>가구규모_1인가구</t>
  </si>
  <si>
    <t>가구규모_2인이상_5인이하</t>
  </si>
  <si>
    <t>가구규모_6인이상_10인이하</t>
  </si>
  <si>
    <t>고객년수</t>
  </si>
  <si>
    <t>고객이_된_년수_10년이상_15년미만</t>
  </si>
  <si>
    <t>고객이_된_년수_15년이상</t>
  </si>
  <si>
    <t>고객이_된_년수_5년미만</t>
  </si>
  <si>
    <t>고객이_된_년수_5년이상_10년미만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</si>
</sst>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142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  <xf numFmtId="9" fontId="0" fillId="0" borderId="6" xfId="1" applyFont="1" applyBorder="1">
      <alignment vertical="center"/>
    </xf>
    <xf numFmtId="0" fontId="4" fillId="0" borderId="0" xfId="3"/>
    <xf numFmtId="0" fontId="4" fillId="0" borderId="1" xfId="3" applyBorder="1"/>
    <xf numFmtId="20" fontId="0" fillId="0" borderId="1" xfId="0" quotePrefix="1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41" fontId="0" fillId="3" borderId="1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quotePrefix="1" applyBorder="1">
      <alignment vertical="center"/>
    </xf>
    <xf numFmtId="0" fontId="0" fillId="0" borderId="6" xfId="0" quotePrefix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1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3" applyFont="1"/>
    <xf numFmtId="0" fontId="0" fillId="2" borderId="14" xfId="0" applyFill="1" applyBorder="1" applyAlignment="1">
      <alignment horizontal="center" vertical="center"/>
    </xf>
    <xf numFmtId="41" fontId="0" fillId="0" borderId="1" xfId="2" applyFont="1" applyBorder="1">
      <alignment vertical="center"/>
    </xf>
    <xf numFmtId="41" fontId="0" fillId="3" borderId="1" xfId="2" applyFont="1" applyFill="1" applyBorder="1">
      <alignment vertical="center"/>
    </xf>
    <xf numFmtId="9" fontId="0" fillId="0" borderId="5" xfId="1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1" fontId="0" fillId="0" borderId="0" xfId="2" applyFont="1">
      <alignment vertical="center"/>
    </xf>
    <xf numFmtId="0" fontId="0" fillId="4" borderId="1" xfId="0" applyFill="1" applyBorder="1" applyAlignment="1">
      <alignment horizontal="center" vertical="center"/>
    </xf>
    <xf numFmtId="9" fontId="4" fillId="0" borderId="0" xfId="1" applyFont="1" applyAlignment="1"/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0" fontId="7" fillId="0" borderId="1" xfId="3" applyFont="1" applyBorder="1" applyAlignment="1">
      <alignment horizontal="center" vertical="top"/>
    </xf>
    <xf numFmtId="0" fontId="4" fillId="3" borderId="0" xfId="3" applyFill="1"/>
    <xf numFmtId="0" fontId="4" fillId="0" borderId="8" xfId="3" applyBorder="1"/>
    <xf numFmtId="0" fontId="4" fillId="0" borderId="3" xfId="3" applyBorder="1"/>
    <xf numFmtId="0" fontId="4" fillId="0" borderId="9" xfId="3" applyBorder="1"/>
    <xf numFmtId="0" fontId="4" fillId="0" borderId="13" xfId="3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41" fontId="3" fillId="4" borderId="1" xfId="2" applyFont="1" applyFill="1" applyBorder="1" applyAlignment="1">
      <alignment horizontal="center" vertical="center"/>
    </xf>
    <xf numFmtId="41" fontId="3" fillId="4" borderId="1" xfId="2" applyFont="1" applyFill="1" applyBorder="1">
      <alignment vertical="center"/>
    </xf>
    <xf numFmtId="9" fontId="3" fillId="4" borderId="1" xfId="1" applyFont="1" applyFill="1" applyBorder="1" applyAlignment="1">
      <alignment horizontal="center" vertical="center"/>
    </xf>
    <xf numFmtId="9" fontId="3" fillId="4" borderId="1" xfId="1" applyFont="1" applyFill="1" applyBorder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3" borderId="17" xfId="0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2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4" xfId="0" applyNumberFormat="1" applyBorder="1" applyAlignment="1">
      <alignment horizontal="left" vertical="center"/>
    </xf>
    <xf numFmtId="2" fontId="0" fillId="0" borderId="10" xfId="0" applyNumberFormat="1" applyBorder="1">
      <alignment vertical="center"/>
    </xf>
    <xf numFmtId="2" fontId="0" fillId="3" borderId="0" xfId="0" applyNumberFormat="1" applyFill="1">
      <alignment vertical="center"/>
    </xf>
    <xf numFmtId="2" fontId="0" fillId="0" borderId="8" xfId="0" applyNumberFormat="1" applyBorder="1">
      <alignment vertical="center"/>
    </xf>
    <xf numFmtId="2" fontId="0" fillId="0" borderId="5" xfId="0" applyNumberFormat="1" applyBorder="1" applyAlignment="1">
      <alignment horizontal="left" vertical="center"/>
    </xf>
    <xf numFmtId="2" fontId="0" fillId="0" borderId="11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6" xfId="0" applyNumberFormat="1" applyBorder="1" applyAlignment="1">
      <alignment horizontal="left" vertical="center"/>
    </xf>
    <xf numFmtId="2" fontId="0" fillId="0" borderId="12" xfId="0" applyNumberFormat="1" applyBorder="1">
      <alignment vertical="center"/>
    </xf>
    <xf numFmtId="2" fontId="0" fillId="3" borderId="16" xfId="0" applyNumberFormat="1" applyFill="1" applyBorder="1">
      <alignment vertical="center"/>
    </xf>
    <xf numFmtId="9" fontId="0" fillId="0" borderId="8" xfId="1" applyFont="1" applyBorder="1">
      <alignment vertical="center"/>
    </xf>
    <xf numFmtId="9" fontId="0" fillId="0" borderId="9" xfId="1" applyFont="1" applyBorder="1">
      <alignment vertical="center"/>
    </xf>
    <xf numFmtId="9" fontId="0" fillId="0" borderId="4" xfId="1" applyFont="1" applyBorder="1">
      <alignment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4" fillId="0" borderId="4" xfId="3" applyBorder="1" applyAlignment="1">
      <alignment horizontal="center"/>
    </xf>
    <xf numFmtId="0" fontId="4" fillId="0" borderId="5" xfId="3" applyBorder="1" applyAlignment="1">
      <alignment horizontal="center"/>
    </xf>
    <xf numFmtId="0" fontId="4" fillId="0" borderId="6" xfId="3" applyBorder="1" applyAlignment="1">
      <alignment horizontal="center"/>
    </xf>
    <xf numFmtId="0" fontId="7" fillId="2" borderId="1" xfId="3" applyFont="1" applyFill="1" applyBorder="1" applyAlignment="1">
      <alignment horizontal="center" vertical="top"/>
    </xf>
    <xf numFmtId="0" fontId="4" fillId="0" borderId="8" xfId="3" applyBorder="1" applyAlignment="1">
      <alignment horizontal="right"/>
    </xf>
    <xf numFmtId="0" fontId="4" fillId="0" borderId="9" xfId="3" applyBorder="1" applyAlignment="1">
      <alignment horizontal="right"/>
    </xf>
    <xf numFmtId="0" fontId="4" fillId="0" borderId="2" xfId="3" applyBorder="1" applyAlignment="1">
      <alignment horizontal="left" vertical="center"/>
    </xf>
    <xf numFmtId="0" fontId="4" fillId="0" borderId="15" xfId="3" applyBorder="1"/>
    <xf numFmtId="0" fontId="4" fillId="0" borderId="0" xfId="3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/>
    </xf>
    <xf numFmtId="9" fontId="4" fillId="0" borderId="0" xfId="1" applyFont="1" applyAlignment="1">
      <alignment horizontal="right"/>
    </xf>
    <xf numFmtId="0" fontId="3" fillId="0" borderId="0" xfId="0" quotePrefix="1" applyFont="1">
      <alignment vertical="center"/>
    </xf>
    <xf numFmtId="0" fontId="3" fillId="0" borderId="0" xfId="0" applyFont="1" applyAlignment="1">
      <alignment horizontal="left" vertical="center"/>
    </xf>
    <xf numFmtId="9" fontId="0" fillId="3" borderId="7" xfId="1" applyFont="1" applyFill="1" applyBorder="1">
      <alignment vertical="center"/>
    </xf>
    <xf numFmtId="9" fontId="0" fillId="3" borderId="8" xfId="1" applyFont="1" applyFill="1" applyBorder="1">
      <alignment vertical="center"/>
    </xf>
    <xf numFmtId="9" fontId="0" fillId="3" borderId="21" xfId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23" xfId="0" applyFill="1" applyBorder="1">
      <alignment vertical="center"/>
    </xf>
    <xf numFmtId="9" fontId="0" fillId="3" borderId="4" xfId="1" applyFont="1" applyFill="1" applyBorder="1">
      <alignment vertical="center"/>
    </xf>
    <xf numFmtId="9" fontId="0" fillId="3" borderId="5" xfId="1" applyFont="1" applyFill="1" applyBorder="1">
      <alignment vertical="center"/>
    </xf>
    <xf numFmtId="9" fontId="0" fillId="3" borderId="22" xfId="1" applyFon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top"/>
    </xf>
    <xf numFmtId="0" fontId="3" fillId="0" borderId="3" xfId="3" applyFont="1" applyBorder="1" applyAlignment="1">
      <alignment horizontal="center"/>
    </xf>
    <xf numFmtId="0" fontId="7" fillId="3" borderId="1" xfId="3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" xfId="3" xr:uid="{92B21E5F-54E4-4F2B-B559-38C04C69FC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175468</xdr:colOff>
      <xdr:row>4</xdr:row>
      <xdr:rowOff>63763</xdr:rowOff>
    </xdr:from>
    <xdr:to>
      <xdr:col>4</xdr:col>
      <xdr:colOff>895350</xdr:colOff>
      <xdr:row>6</xdr:row>
      <xdr:rowOff>140090</xdr:rowOff>
    </xdr:to>
    <xdr:sp macro="" textlink="">
      <xdr:nvSpPr>
        <xdr:cNvPr id="2" name="화살표: 오각형 3">
          <a:extLst>
            <a:ext uri="{FF2B5EF4-FFF2-40B4-BE49-F238E27FC236}">
              <a16:creationId xmlns:a16="http://schemas.microsoft.com/office/drawing/2014/main" id="{AE0D25E9-F69F-4401-9463-B94B7A36FEBE}"/>
            </a:ext>
          </a:extLst>
        </xdr:cNvPr>
        <xdr:cNvSpPr/>
      </xdr:nvSpPr>
      <xdr:spPr>
        <a:xfrm>
          <a:off x="842218" y="987688"/>
          <a:ext cx="3586907" cy="514477"/>
        </a:xfrm>
        <a:prstGeom prst="homePlat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1.</a:t>
          </a:r>
          <a:r>
            <a:rPr lang="en-US" altLang="ko-KR" sz="1100" b="1" baseline="0">
              <a:solidFill>
                <a:schemeClr val="bg1"/>
              </a:solidFill>
            </a:rPr>
            <a:t> </a:t>
          </a:r>
          <a:r>
            <a:rPr lang="ko-KR" altLang="en-US" sz="1100" b="1" baseline="0">
              <a:solidFill>
                <a:schemeClr val="bg1"/>
              </a:solidFill>
            </a:rPr>
            <a:t>데이터 가져오기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775307</xdr:colOff>
      <xdr:row>4</xdr:row>
      <xdr:rowOff>70028</xdr:rowOff>
    </xdr:from>
    <xdr:to>
      <xdr:col>7</xdr:col>
      <xdr:colOff>1666875</xdr:colOff>
      <xdr:row>6</xdr:row>
      <xdr:rowOff>146355</xdr:rowOff>
    </xdr:to>
    <xdr:sp macro="" textlink="">
      <xdr:nvSpPr>
        <xdr:cNvPr id="3" name="화살표: 갈매기형 수장 4">
          <a:extLst>
            <a:ext uri="{FF2B5EF4-FFF2-40B4-BE49-F238E27FC236}">
              <a16:creationId xmlns:a16="http://schemas.microsoft.com/office/drawing/2014/main" id="{5407862D-B9BA-4D0F-B95D-B31AF18A436E}"/>
            </a:ext>
          </a:extLst>
        </xdr:cNvPr>
        <xdr:cNvSpPr/>
      </xdr:nvSpPr>
      <xdr:spPr>
        <a:xfrm>
          <a:off x="4309082" y="993953"/>
          <a:ext cx="3625243" cy="514477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2. </a:t>
          </a:r>
          <a:r>
            <a:rPr lang="ko-KR" altLang="en-US" sz="1100" b="1">
              <a:solidFill>
                <a:schemeClr val="bg1"/>
              </a:solidFill>
            </a:rPr>
            <a:t>데이터 전처리</a:t>
          </a:r>
        </a:p>
      </xdr:txBody>
    </xdr:sp>
    <xdr:clientData/>
  </xdr:twoCellAnchor>
  <xdr:twoCellAnchor>
    <xdr:from>
      <xdr:col>7</xdr:col>
      <xdr:colOff>1599588</xdr:colOff>
      <xdr:row>4</xdr:row>
      <xdr:rowOff>61026</xdr:rowOff>
    </xdr:from>
    <xdr:to>
      <xdr:col>11</xdr:col>
      <xdr:colOff>634581</xdr:colOff>
      <xdr:row>6</xdr:row>
      <xdr:rowOff>137353</xdr:rowOff>
    </xdr:to>
    <xdr:sp macro="" textlink="">
      <xdr:nvSpPr>
        <xdr:cNvPr id="4" name="화살표: 갈매기형 수장 5">
          <a:extLst>
            <a:ext uri="{FF2B5EF4-FFF2-40B4-BE49-F238E27FC236}">
              <a16:creationId xmlns:a16="http://schemas.microsoft.com/office/drawing/2014/main" id="{84EA183E-B201-4037-814E-E7925010DBD6}"/>
            </a:ext>
          </a:extLst>
        </xdr:cNvPr>
        <xdr:cNvSpPr/>
      </xdr:nvSpPr>
      <xdr:spPr>
        <a:xfrm>
          <a:off x="7867038" y="984951"/>
          <a:ext cx="3397443" cy="514477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3. </a:t>
          </a:r>
          <a:r>
            <a:rPr lang="ko-KR" altLang="en-US" sz="1100" b="1">
              <a:solidFill>
                <a:schemeClr val="bg1"/>
              </a:solidFill>
            </a:rPr>
            <a:t>데이터 분할</a:t>
          </a:r>
          <a:endParaRPr lang="en-US" altLang="ko-K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213700</xdr:colOff>
      <xdr:row>7</xdr:row>
      <xdr:rowOff>6686</xdr:rowOff>
    </xdr:from>
    <xdr:to>
      <xdr:col>4</xdr:col>
      <xdr:colOff>914400</xdr:colOff>
      <xdr:row>13</xdr:row>
      <xdr:rowOff>96740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8831BA-DDC4-4034-98C2-EEE1B520219B}"/>
            </a:ext>
          </a:extLst>
        </xdr:cNvPr>
        <xdr:cNvSpPr txBox="1"/>
      </xdr:nvSpPr>
      <xdr:spPr>
        <a:xfrm>
          <a:off x="880450" y="1587836"/>
          <a:ext cx="3567725" cy="1404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ㆍ선정한 분석 기간  데이터 가져오기</a:t>
          </a:r>
          <a:endParaRPr lang="en-US" altLang="ko-KR" sz="1100"/>
        </a:p>
      </xdr:txBody>
    </xdr:sp>
    <xdr:clientData/>
  </xdr:twoCellAnchor>
  <xdr:twoCellAnchor>
    <xdr:from>
      <xdr:col>4</xdr:col>
      <xdr:colOff>938340</xdr:colOff>
      <xdr:row>6</xdr:row>
      <xdr:rowOff>199986</xdr:rowOff>
    </xdr:from>
    <xdr:to>
      <xdr:col>7</xdr:col>
      <xdr:colOff>1238251</xdr:colOff>
      <xdr:row>14</xdr:row>
      <xdr:rowOff>78423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3D3B0A-61C3-46F7-8465-AADD2449FC67}"/>
            </a:ext>
          </a:extLst>
        </xdr:cNvPr>
        <xdr:cNvSpPr txBox="1"/>
      </xdr:nvSpPr>
      <xdr:spPr>
        <a:xfrm>
          <a:off x="4472115" y="1562061"/>
          <a:ext cx="3033586" cy="1631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ㆍ이상값 처리</a:t>
          </a:r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연속형 컬럼 범주화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연령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성별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범주형 컬럼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One-Hot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Encoding</a:t>
          </a:r>
          <a:endParaRPr lang="ko-KR" altLang="ko-KR">
            <a:effectLst/>
          </a:endParaRPr>
        </a:p>
      </xdr:txBody>
    </xdr:sp>
    <xdr:clientData/>
  </xdr:twoCellAnchor>
  <xdr:twoCellAnchor>
    <xdr:from>
      <xdr:col>7</xdr:col>
      <xdr:colOff>1690103</xdr:colOff>
      <xdr:row>7</xdr:row>
      <xdr:rowOff>7599</xdr:rowOff>
    </xdr:from>
    <xdr:to>
      <xdr:col>11</xdr:col>
      <xdr:colOff>427918</xdr:colOff>
      <xdr:row>14</xdr:row>
      <xdr:rowOff>73797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FF512D-20F7-414A-BBE5-41B7751A6F80}"/>
            </a:ext>
          </a:extLst>
        </xdr:cNvPr>
        <xdr:cNvSpPr txBox="1"/>
      </xdr:nvSpPr>
      <xdr:spPr>
        <a:xfrm>
          <a:off x="7957553" y="1588749"/>
          <a:ext cx="3100265" cy="1599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ㆍ층화추출 샘플링</a:t>
          </a:r>
          <a:r>
            <a:rPr lang="en-US" altLang="ko-KR" sz="1100"/>
            <a:t>(</a:t>
          </a:r>
          <a:r>
            <a:rPr lang="ko-KR" altLang="en-US" sz="1100"/>
            <a:t>층</a:t>
          </a:r>
          <a:r>
            <a:rPr lang="en-US" altLang="ko-KR" sz="1100"/>
            <a:t>: </a:t>
          </a:r>
          <a:r>
            <a:rPr lang="ko-KR" altLang="en-US" sz="1100"/>
            <a:t>연령대</a:t>
          </a:r>
          <a:r>
            <a:rPr lang="en-US" altLang="ko-KR" sz="1100"/>
            <a:t>, </a:t>
          </a:r>
          <a:r>
            <a:rPr lang="ko-KR" altLang="en-US" sz="1100"/>
            <a:t>성별</a:t>
          </a:r>
          <a:r>
            <a:rPr lang="en-US" altLang="ko-KR" sz="1100"/>
            <a:t>) </a:t>
          </a:r>
          <a:endParaRPr lang="ko-KR" altLang="en-US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이벤트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논이벤트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1:1, 1:2, 1:3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샘플링</a:t>
          </a:r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학습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평가 데이터 분할</a:t>
          </a:r>
          <a:endParaRPr lang="en-US" altLang="ko-KR" sz="1100"/>
        </a:p>
      </xdr:txBody>
    </xdr:sp>
    <xdr:clientData/>
  </xdr:twoCellAnchor>
  <xdr:twoCellAnchor>
    <xdr:from>
      <xdr:col>1</xdr:col>
      <xdr:colOff>1</xdr:colOff>
      <xdr:row>4</xdr:row>
      <xdr:rowOff>0</xdr:rowOff>
    </xdr:from>
    <xdr:to>
      <xdr:col>21</xdr:col>
      <xdr:colOff>114300</xdr:colOff>
      <xdr:row>14</xdr:row>
      <xdr:rowOff>177242</xdr:rowOff>
    </xdr:to>
    <xdr:sp macro="" textlink="">
      <xdr:nvSpPr>
        <xdr:cNvPr id="8" name="직사각형 8">
          <a:extLst>
            <a:ext uri="{FF2B5EF4-FFF2-40B4-BE49-F238E27FC236}">
              <a16:creationId xmlns:a16="http://schemas.microsoft.com/office/drawing/2014/main" id="{B57D3496-0B31-4028-B2C5-0FD8D9F104C4}"/>
            </a:ext>
          </a:extLst>
        </xdr:cNvPr>
        <xdr:cNvSpPr/>
      </xdr:nvSpPr>
      <xdr:spPr>
        <a:xfrm>
          <a:off x="666751" y="923925"/>
          <a:ext cx="17040224" cy="236799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499852</xdr:colOff>
      <xdr:row>4</xdr:row>
      <xdr:rowOff>71075</xdr:rowOff>
    </xdr:from>
    <xdr:to>
      <xdr:col>16</xdr:col>
      <xdr:colOff>134814</xdr:colOff>
      <xdr:row>6</xdr:row>
      <xdr:rowOff>147402</xdr:rowOff>
    </xdr:to>
    <xdr:sp macro="" textlink="">
      <xdr:nvSpPr>
        <xdr:cNvPr id="9" name="화살표: 갈매기형 수장 5">
          <a:extLst>
            <a:ext uri="{FF2B5EF4-FFF2-40B4-BE49-F238E27FC236}">
              <a16:creationId xmlns:a16="http://schemas.microsoft.com/office/drawing/2014/main" id="{66FAC783-A494-4A9D-898D-9B6769D5C085}"/>
            </a:ext>
          </a:extLst>
        </xdr:cNvPr>
        <xdr:cNvSpPr/>
      </xdr:nvSpPr>
      <xdr:spPr>
        <a:xfrm>
          <a:off x="11129752" y="995000"/>
          <a:ext cx="3263987" cy="514477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4. </a:t>
          </a:r>
          <a:r>
            <a:rPr lang="ko-KR" altLang="en-US" sz="1100" b="1">
              <a:solidFill>
                <a:schemeClr val="bg1"/>
              </a:solidFill>
            </a:rPr>
            <a:t>모델링</a:t>
          </a:r>
          <a:endParaRPr lang="en-US" altLang="ko-K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206600</xdr:colOff>
      <xdr:row>7</xdr:row>
      <xdr:rowOff>3819</xdr:rowOff>
    </xdr:from>
    <xdr:to>
      <xdr:col>4</xdr:col>
      <xdr:colOff>809625</xdr:colOff>
      <xdr:row>14</xdr:row>
      <xdr:rowOff>22929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8F77B6F-3CC0-46F7-9C98-9997B603B848}"/>
            </a:ext>
          </a:extLst>
        </xdr:cNvPr>
        <xdr:cNvSpPr/>
      </xdr:nvSpPr>
      <xdr:spPr>
        <a:xfrm>
          <a:off x="873350" y="1584969"/>
          <a:ext cx="3470050" cy="15526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888752</xdr:colOff>
      <xdr:row>7</xdr:row>
      <xdr:rowOff>14268</xdr:rowOff>
    </xdr:from>
    <xdr:to>
      <xdr:col>7</xdr:col>
      <xdr:colOff>1600200</xdr:colOff>
      <xdr:row>14</xdr:row>
      <xdr:rowOff>31887</xdr:rowOff>
    </xdr:to>
    <xdr:sp macro="" textlink="">
      <xdr:nvSpPr>
        <xdr:cNvPr id="11" name="직사각형 9">
          <a:extLst>
            <a:ext uri="{FF2B5EF4-FFF2-40B4-BE49-F238E27FC236}">
              <a16:creationId xmlns:a16="http://schemas.microsoft.com/office/drawing/2014/main" id="{AC04D9F5-176D-425B-BC56-F2A470A92B15}"/>
            </a:ext>
          </a:extLst>
        </xdr:cNvPr>
        <xdr:cNvSpPr/>
      </xdr:nvSpPr>
      <xdr:spPr>
        <a:xfrm>
          <a:off x="4422527" y="1595418"/>
          <a:ext cx="3445123" cy="15511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1649914</xdr:colOff>
      <xdr:row>7</xdr:row>
      <xdr:rowOff>19770</xdr:rowOff>
    </xdr:from>
    <xdr:to>
      <xdr:col>11</xdr:col>
      <xdr:colOff>485068</xdr:colOff>
      <xdr:row>14</xdr:row>
      <xdr:rowOff>37389</xdr:rowOff>
    </xdr:to>
    <xdr:sp macro="" textlink="">
      <xdr:nvSpPr>
        <xdr:cNvPr id="12" name="직사각형 9">
          <a:extLst>
            <a:ext uri="{FF2B5EF4-FFF2-40B4-BE49-F238E27FC236}">
              <a16:creationId xmlns:a16="http://schemas.microsoft.com/office/drawing/2014/main" id="{14BCC6AF-21FE-401F-9BC0-A76D4C98AE71}"/>
            </a:ext>
          </a:extLst>
        </xdr:cNvPr>
        <xdr:cNvSpPr/>
      </xdr:nvSpPr>
      <xdr:spPr>
        <a:xfrm>
          <a:off x="7917364" y="1600920"/>
          <a:ext cx="3197604" cy="15511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2850</xdr:colOff>
      <xdr:row>4</xdr:row>
      <xdr:rowOff>55531</xdr:rowOff>
    </xdr:from>
    <xdr:to>
      <xdr:col>20</xdr:col>
      <xdr:colOff>559974</xdr:colOff>
      <xdr:row>6</xdr:row>
      <xdr:rowOff>131858</xdr:rowOff>
    </xdr:to>
    <xdr:sp macro="" textlink="">
      <xdr:nvSpPr>
        <xdr:cNvPr id="13" name="화살표: 갈매기형 수장 5">
          <a:extLst>
            <a:ext uri="{FF2B5EF4-FFF2-40B4-BE49-F238E27FC236}">
              <a16:creationId xmlns:a16="http://schemas.microsoft.com/office/drawing/2014/main" id="{106D89BF-D5D0-4CD2-B5EC-E3DCDCB9E84C}"/>
            </a:ext>
          </a:extLst>
        </xdr:cNvPr>
        <xdr:cNvSpPr/>
      </xdr:nvSpPr>
      <xdr:spPr>
        <a:xfrm>
          <a:off x="14261775" y="979456"/>
          <a:ext cx="3224124" cy="514477"/>
        </a:xfrm>
        <a:prstGeom prst="chevron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chemeClr val="bg1"/>
              </a:solidFill>
            </a:rPr>
            <a:t>5.</a:t>
          </a:r>
          <a:r>
            <a:rPr lang="en-US" altLang="ko-KR" sz="1100" b="1" baseline="0">
              <a:solidFill>
                <a:schemeClr val="bg1"/>
              </a:solidFill>
            </a:rPr>
            <a:t> </a:t>
          </a:r>
          <a:r>
            <a:rPr lang="ko-KR" altLang="en-US" sz="1100" b="1" baseline="0">
              <a:solidFill>
                <a:schemeClr val="bg1"/>
              </a:solidFill>
            </a:rPr>
            <a:t>운영 성능 평가</a:t>
          </a:r>
          <a:endParaRPr lang="en-US" altLang="ko-K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77048</xdr:colOff>
      <xdr:row>7</xdr:row>
      <xdr:rowOff>10715</xdr:rowOff>
    </xdr:from>
    <xdr:to>
      <xdr:col>20</xdr:col>
      <xdr:colOff>490758</xdr:colOff>
      <xdr:row>14</xdr:row>
      <xdr:rowOff>49123</xdr:rowOff>
    </xdr:to>
    <xdr:sp macro="" textlink="">
      <xdr:nvSpPr>
        <xdr:cNvPr id="14" name="직사각형 9">
          <a:extLst>
            <a:ext uri="{FF2B5EF4-FFF2-40B4-BE49-F238E27FC236}">
              <a16:creationId xmlns:a16="http://schemas.microsoft.com/office/drawing/2014/main" id="{9D9D0F56-21D3-4CA1-9D4C-0B5E2CF594BE}"/>
            </a:ext>
          </a:extLst>
        </xdr:cNvPr>
        <xdr:cNvSpPr/>
      </xdr:nvSpPr>
      <xdr:spPr>
        <a:xfrm>
          <a:off x="14335973" y="1591865"/>
          <a:ext cx="3080710" cy="15719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17031</xdr:colOff>
      <xdr:row>7</xdr:row>
      <xdr:rowOff>26735</xdr:rowOff>
    </xdr:from>
    <xdr:to>
      <xdr:col>15</xdr:col>
      <xdr:colOff>507233</xdr:colOff>
      <xdr:row>14</xdr:row>
      <xdr:rowOff>87909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id="{FA010C96-5836-4678-A8B9-D673BED07671}"/>
            </a:ext>
          </a:extLst>
        </xdr:cNvPr>
        <xdr:cNvSpPr txBox="1"/>
      </xdr:nvSpPr>
      <xdr:spPr>
        <a:xfrm>
          <a:off x="11332731" y="1607885"/>
          <a:ext cx="2766677" cy="1594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ㆍ랜덤포레스트</a:t>
          </a: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XGBoost</a:t>
          </a:r>
          <a:endParaRPr lang="en-US" altLang="ko-KR" sz="1100"/>
        </a:p>
      </xdr:txBody>
    </xdr:sp>
    <xdr:clientData/>
  </xdr:twoCellAnchor>
  <xdr:twoCellAnchor>
    <xdr:from>
      <xdr:col>16</xdr:col>
      <xdr:colOff>54428</xdr:colOff>
      <xdr:row>7</xdr:row>
      <xdr:rowOff>16582</xdr:rowOff>
    </xdr:from>
    <xdr:to>
      <xdr:col>20</xdr:col>
      <xdr:colOff>173572</xdr:colOff>
      <xdr:row>14</xdr:row>
      <xdr:rowOff>82780</xdr:rowOff>
    </xdr:to>
    <xdr:sp macro="" textlink="">
      <xdr:nvSpPr>
        <xdr:cNvPr id="16" name="TextBox 6">
          <a:extLst>
            <a:ext uri="{FF2B5EF4-FFF2-40B4-BE49-F238E27FC236}">
              <a16:creationId xmlns:a16="http://schemas.microsoft.com/office/drawing/2014/main" id="{024DE73F-5A26-4C6C-B301-F223828837D6}"/>
            </a:ext>
          </a:extLst>
        </xdr:cNvPr>
        <xdr:cNvSpPr txBox="1"/>
      </xdr:nvSpPr>
      <xdr:spPr>
        <a:xfrm>
          <a:off x="14313353" y="1597732"/>
          <a:ext cx="2786144" cy="1599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ㆍ랜덤포레스트</a:t>
          </a:r>
          <a:r>
            <a:rPr lang="en-US" altLang="ko-KR" sz="1100"/>
            <a:t> </a:t>
          </a:r>
          <a:r>
            <a:rPr lang="ko-KR" altLang="en-US" sz="1100"/>
            <a:t>변수 중요도 확인</a:t>
          </a:r>
          <a:endParaRPr lang="en-US" altLang="ko-KR" sz="1100"/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변수중요도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IV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ㆍ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연속형변수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IV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비교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578063</xdr:colOff>
      <xdr:row>7</xdr:row>
      <xdr:rowOff>22146</xdr:rowOff>
    </xdr:from>
    <xdr:to>
      <xdr:col>15</xdr:col>
      <xdr:colOff>628650</xdr:colOff>
      <xdr:row>14</xdr:row>
      <xdr:rowOff>57151</xdr:rowOff>
    </xdr:to>
    <xdr:sp macro="" textlink="">
      <xdr:nvSpPr>
        <xdr:cNvPr id="17" name="직사각형 9">
          <a:extLst>
            <a:ext uri="{FF2B5EF4-FFF2-40B4-BE49-F238E27FC236}">
              <a16:creationId xmlns:a16="http://schemas.microsoft.com/office/drawing/2014/main" id="{F44B185E-78E9-40D6-96DC-C0691C4736C9}"/>
            </a:ext>
          </a:extLst>
        </xdr:cNvPr>
        <xdr:cNvSpPr/>
      </xdr:nvSpPr>
      <xdr:spPr>
        <a:xfrm>
          <a:off x="11207963" y="1603296"/>
          <a:ext cx="3012862" cy="15685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03AF-2A5B-4C18-9325-52BA60EDA4B2}">
  <dimension ref="B2:N175"/>
  <sheetViews>
    <sheetView tabSelected="1" zoomScale="70" zoomScaleNormal="70" workbookViewId="0">
      <selection activeCell="Q20" sqref="Q20"/>
    </sheetView>
  </sheetViews>
  <sheetFormatPr defaultRowHeight="17.45"/>
  <cols>
    <col min="2" max="2" width="14.625" customWidth="1"/>
    <col min="3" max="3" width="13.125" customWidth="1"/>
    <col min="4" max="4" width="9.875" bestFit="1" customWidth="1"/>
    <col min="5" max="5" width="13.25" customWidth="1"/>
    <col min="6" max="6" width="10.5" customWidth="1"/>
    <col min="7" max="7" width="12.125" bestFit="1" customWidth="1"/>
    <col min="8" max="8" width="26.5" customWidth="1"/>
    <col min="9" max="9" width="9" bestFit="1" customWidth="1"/>
    <col min="10" max="10" width="12.75" customWidth="1"/>
    <col min="11" max="13" width="9" bestFit="1" customWidth="1"/>
    <col min="14" max="14" width="12.125" bestFit="1" customWidth="1"/>
  </cols>
  <sheetData>
    <row r="2" spans="2:2" ht="21">
      <c r="B2" s="39" t="s">
        <v>0</v>
      </c>
    </row>
    <row r="4" spans="2:2">
      <c r="B4" s="2" t="s">
        <v>1</v>
      </c>
    </row>
    <row r="18" spans="2:10">
      <c r="B18" s="2" t="s">
        <v>2</v>
      </c>
    </row>
    <row r="19" spans="2:10">
      <c r="B19" s="1" t="s">
        <v>3</v>
      </c>
    </row>
    <row r="20" spans="2:10">
      <c r="B20" s="1" t="s">
        <v>4</v>
      </c>
    </row>
    <row r="21" spans="2:10">
      <c r="B21" s="1"/>
      <c r="C21" t="s">
        <v>5</v>
      </c>
    </row>
    <row r="24" spans="2:10">
      <c r="B24" s="2" t="s">
        <v>6</v>
      </c>
    </row>
    <row r="25" spans="2:10">
      <c r="B25" s="1" t="s">
        <v>7</v>
      </c>
    </row>
    <row r="26" spans="2:10">
      <c r="B26" s="1" t="s">
        <v>8</v>
      </c>
    </row>
    <row r="27" spans="2:10" ht="18" thickBot="1">
      <c r="B27" s="72" t="s">
        <v>9</v>
      </c>
      <c r="C27" s="3" t="s">
        <v>10</v>
      </c>
      <c r="D27" s="3" t="s">
        <v>11</v>
      </c>
      <c r="E27" s="51" t="s">
        <v>12</v>
      </c>
      <c r="F27" s="30" t="s">
        <v>13</v>
      </c>
      <c r="H27" s="30" t="s">
        <v>14</v>
      </c>
      <c r="J27" t="s">
        <v>15</v>
      </c>
    </row>
    <row r="28" spans="2:10" ht="18" thickBot="1">
      <c r="B28" s="129">
        <v>201207</v>
      </c>
      <c r="C28" s="132" t="s">
        <v>16</v>
      </c>
      <c r="D28" s="26" t="s">
        <v>17</v>
      </c>
      <c r="E28" s="73">
        <v>3.4860000000000002E-2</v>
      </c>
      <c r="F28" s="135">
        <v>819</v>
      </c>
      <c r="H28" s="38">
        <v>1</v>
      </c>
      <c r="J28" s="2" t="s">
        <v>18</v>
      </c>
    </row>
    <row r="29" spans="2:10">
      <c r="B29" s="130"/>
      <c r="C29" s="133"/>
      <c r="D29" s="23" t="s">
        <v>19</v>
      </c>
      <c r="E29">
        <v>8.0916000000000002E-2</v>
      </c>
      <c r="F29" s="136"/>
      <c r="H29" s="21">
        <v>2</v>
      </c>
      <c r="J29" t="s">
        <v>20</v>
      </c>
    </row>
    <row r="30" spans="2:10">
      <c r="B30" s="130"/>
      <c r="C30" s="133"/>
      <c r="D30" s="23" t="s">
        <v>21</v>
      </c>
      <c r="E30">
        <v>8.9821999999999999E-2</v>
      </c>
      <c r="F30" s="136"/>
      <c r="H30" s="22">
        <v>3</v>
      </c>
    </row>
    <row r="31" spans="2:10">
      <c r="B31" s="130"/>
      <c r="C31" s="133"/>
      <c r="D31" s="23" t="s">
        <v>22</v>
      </c>
      <c r="E31">
        <v>9.3130000000000004E-2</v>
      </c>
      <c r="F31" s="136"/>
    </row>
    <row r="32" spans="2:10">
      <c r="B32" s="130"/>
      <c r="C32" s="133"/>
      <c r="D32" s="23" t="s">
        <v>23</v>
      </c>
      <c r="E32">
        <v>7.2010000000000005E-2</v>
      </c>
      <c r="F32" s="136"/>
    </row>
    <row r="33" spans="2:6">
      <c r="B33" s="130"/>
      <c r="C33" s="133"/>
      <c r="D33" s="23" t="s">
        <v>24</v>
      </c>
      <c r="E33">
        <v>6.2087000000000003E-2</v>
      </c>
      <c r="F33" s="136"/>
    </row>
    <row r="34" spans="2:6">
      <c r="B34" s="130"/>
      <c r="C34" s="134"/>
      <c r="D34" s="24" t="s">
        <v>25</v>
      </c>
      <c r="E34" s="8">
        <v>9.6437999999999996E-2</v>
      </c>
      <c r="F34" s="136"/>
    </row>
    <row r="35" spans="2:6">
      <c r="B35" s="130"/>
      <c r="C35" s="132" t="s">
        <v>26</v>
      </c>
      <c r="D35" s="6" t="s">
        <v>17</v>
      </c>
      <c r="E35">
        <v>3.0533999999999999E-2</v>
      </c>
      <c r="F35" s="136"/>
    </row>
    <row r="36" spans="2:6">
      <c r="B36" s="130"/>
      <c r="C36" s="133"/>
      <c r="D36" s="23" t="s">
        <v>19</v>
      </c>
      <c r="E36">
        <v>4.5802000000000002E-2</v>
      </c>
      <c r="F36" s="136"/>
    </row>
    <row r="37" spans="2:6">
      <c r="B37" s="130"/>
      <c r="C37" s="133"/>
      <c r="D37" s="23" t="s">
        <v>21</v>
      </c>
      <c r="E37">
        <v>4.7583E-2</v>
      </c>
      <c r="F37" s="136"/>
    </row>
    <row r="38" spans="2:6">
      <c r="B38" s="130"/>
      <c r="C38" s="133"/>
      <c r="D38" s="23" t="s">
        <v>22</v>
      </c>
      <c r="E38">
        <v>9.2874999999999999E-2</v>
      </c>
      <c r="F38" s="136"/>
    </row>
    <row r="39" spans="2:6">
      <c r="B39" s="130"/>
      <c r="C39" s="133"/>
      <c r="D39" s="23" t="s">
        <v>23</v>
      </c>
      <c r="E39">
        <v>8.3460999999999994E-2</v>
      </c>
      <c r="F39" s="136"/>
    </row>
    <row r="40" spans="2:6">
      <c r="B40" s="130"/>
      <c r="C40" s="133"/>
      <c r="D40" s="23" t="s">
        <v>24</v>
      </c>
      <c r="E40">
        <v>6.9974999999999996E-2</v>
      </c>
      <c r="F40" s="136"/>
    </row>
    <row r="41" spans="2:6" ht="18" thickBot="1">
      <c r="B41" s="131"/>
      <c r="C41" s="134"/>
      <c r="D41" s="24" t="s">
        <v>25</v>
      </c>
      <c r="E41">
        <v>0.100509</v>
      </c>
      <c r="F41" s="137"/>
    </row>
    <row r="42" spans="2:6">
      <c r="B42" s="129">
        <v>201206</v>
      </c>
      <c r="C42" s="132" t="s">
        <v>16</v>
      </c>
      <c r="D42" s="26" t="s">
        <v>17</v>
      </c>
      <c r="E42" s="26">
        <v>2.4889999999999999E-2</v>
      </c>
      <c r="F42" s="130">
        <v>742</v>
      </c>
    </row>
    <row r="43" spans="2:6">
      <c r="B43" s="130"/>
      <c r="C43" s="133"/>
      <c r="D43" s="23" t="s">
        <v>19</v>
      </c>
      <c r="E43">
        <v>9.0020000000000003E-2</v>
      </c>
      <c r="F43" s="130"/>
    </row>
    <row r="44" spans="2:6">
      <c r="B44" s="130"/>
      <c r="C44" s="133"/>
      <c r="D44" s="23" t="s">
        <v>21</v>
      </c>
      <c r="E44">
        <v>8.8620000000000004E-2</v>
      </c>
      <c r="F44" s="130"/>
    </row>
    <row r="45" spans="2:6">
      <c r="B45" s="130"/>
      <c r="C45" s="133"/>
      <c r="D45" s="23" t="s">
        <v>22</v>
      </c>
      <c r="E45">
        <v>9.3130000000000004E-2</v>
      </c>
      <c r="F45" s="130"/>
    </row>
    <row r="46" spans="2:6">
      <c r="B46" s="130"/>
      <c r="C46" s="133"/>
      <c r="D46" s="23" t="s">
        <v>23</v>
      </c>
      <c r="E46">
        <v>7.2010000000000005E-2</v>
      </c>
      <c r="F46" s="130"/>
    </row>
    <row r="47" spans="2:6">
      <c r="B47" s="130"/>
      <c r="C47" s="133"/>
      <c r="D47" s="23" t="s">
        <v>24</v>
      </c>
      <c r="E47">
        <v>6.2087000000000003E-2</v>
      </c>
      <c r="F47" s="130"/>
    </row>
    <row r="48" spans="2:6">
      <c r="B48" s="130"/>
      <c r="C48" s="134"/>
      <c r="D48" s="24" t="s">
        <v>25</v>
      </c>
      <c r="E48" s="8">
        <v>9.6437999999999996E-2</v>
      </c>
      <c r="F48" s="130"/>
    </row>
    <row r="49" spans="2:6">
      <c r="B49" s="130"/>
      <c r="C49" s="132" t="s">
        <v>26</v>
      </c>
      <c r="D49" s="6" t="s">
        <v>17</v>
      </c>
      <c r="E49">
        <v>3.0533999999999999E-2</v>
      </c>
      <c r="F49" s="130"/>
    </row>
    <row r="50" spans="2:6">
      <c r="B50" s="130"/>
      <c r="C50" s="133"/>
      <c r="D50" s="23" t="s">
        <v>19</v>
      </c>
      <c r="E50">
        <v>4.5802000000000002E-2</v>
      </c>
      <c r="F50" s="130"/>
    </row>
    <row r="51" spans="2:6">
      <c r="B51" s="130"/>
      <c r="C51" s="133"/>
      <c r="D51" s="23" t="s">
        <v>21</v>
      </c>
      <c r="E51">
        <v>4.7583E-2</v>
      </c>
      <c r="F51" s="130"/>
    </row>
    <row r="52" spans="2:6">
      <c r="B52" s="130"/>
      <c r="C52" s="133"/>
      <c r="D52" s="23" t="s">
        <v>22</v>
      </c>
      <c r="E52">
        <v>9.2874999999999999E-2</v>
      </c>
      <c r="F52" s="130"/>
    </row>
    <row r="53" spans="2:6">
      <c r="B53" s="130"/>
      <c r="C53" s="133"/>
      <c r="D53" s="23" t="s">
        <v>23</v>
      </c>
      <c r="E53">
        <v>8.3460999999999994E-2</v>
      </c>
      <c r="F53" s="130"/>
    </row>
    <row r="54" spans="2:6">
      <c r="B54" s="130"/>
      <c r="C54" s="133"/>
      <c r="D54" s="23" t="s">
        <v>24</v>
      </c>
      <c r="E54">
        <v>6.9974999999999996E-2</v>
      </c>
      <c r="F54" s="130"/>
    </row>
    <row r="55" spans="2:6">
      <c r="B55" s="131"/>
      <c r="C55" s="134"/>
      <c r="D55" s="24" t="s">
        <v>25</v>
      </c>
      <c r="E55" s="8">
        <v>0.100509</v>
      </c>
      <c r="F55" s="131"/>
    </row>
    <row r="56" spans="2:6">
      <c r="B56" s="129" t="s">
        <v>27</v>
      </c>
      <c r="C56" s="132" t="s">
        <v>16</v>
      </c>
      <c r="D56" s="26" t="s">
        <v>17</v>
      </c>
      <c r="E56" s="74" t="s">
        <v>27</v>
      </c>
      <c r="F56" s="130" t="s">
        <v>27</v>
      </c>
    </row>
    <row r="57" spans="2:6">
      <c r="B57" s="130"/>
      <c r="C57" s="133"/>
      <c r="D57" s="23" t="s">
        <v>19</v>
      </c>
      <c r="E57" s="75" t="s">
        <v>27</v>
      </c>
      <c r="F57" s="130"/>
    </row>
    <row r="58" spans="2:6">
      <c r="B58" s="130"/>
      <c r="C58" s="133"/>
      <c r="D58" s="23" t="s">
        <v>21</v>
      </c>
      <c r="E58" s="75" t="s">
        <v>27</v>
      </c>
      <c r="F58" s="130"/>
    </row>
    <row r="59" spans="2:6">
      <c r="B59" s="130"/>
      <c r="C59" s="133"/>
      <c r="D59" s="23" t="s">
        <v>22</v>
      </c>
      <c r="E59" s="75" t="s">
        <v>27</v>
      </c>
      <c r="F59" s="130"/>
    </row>
    <row r="60" spans="2:6">
      <c r="B60" s="130"/>
      <c r="C60" s="133"/>
      <c r="D60" s="23" t="s">
        <v>23</v>
      </c>
      <c r="E60" s="75" t="s">
        <v>27</v>
      </c>
      <c r="F60" s="130"/>
    </row>
    <row r="61" spans="2:6">
      <c r="B61" s="130"/>
      <c r="C61" s="133"/>
      <c r="D61" s="23" t="s">
        <v>24</v>
      </c>
      <c r="E61" s="75" t="s">
        <v>27</v>
      </c>
      <c r="F61" s="130"/>
    </row>
    <row r="62" spans="2:6">
      <c r="B62" s="130"/>
      <c r="C62" s="134"/>
      <c r="D62" s="24" t="s">
        <v>25</v>
      </c>
      <c r="E62" s="76" t="s">
        <v>27</v>
      </c>
      <c r="F62" s="130"/>
    </row>
    <row r="63" spans="2:6">
      <c r="B63" s="130"/>
      <c r="C63" s="132" t="s">
        <v>26</v>
      </c>
      <c r="D63" s="6" t="s">
        <v>17</v>
      </c>
      <c r="E63" s="75" t="s">
        <v>27</v>
      </c>
      <c r="F63" s="130"/>
    </row>
    <row r="64" spans="2:6">
      <c r="B64" s="130"/>
      <c r="C64" s="133"/>
      <c r="D64" s="23" t="s">
        <v>19</v>
      </c>
      <c r="E64" s="75" t="s">
        <v>27</v>
      </c>
      <c r="F64" s="130"/>
    </row>
    <row r="65" spans="2:6">
      <c r="B65" s="130"/>
      <c r="C65" s="133"/>
      <c r="D65" s="23" t="s">
        <v>21</v>
      </c>
      <c r="E65" s="75" t="s">
        <v>27</v>
      </c>
      <c r="F65" s="130"/>
    </row>
    <row r="66" spans="2:6">
      <c r="B66" s="130"/>
      <c r="C66" s="133"/>
      <c r="D66" s="23" t="s">
        <v>22</v>
      </c>
      <c r="E66" s="75" t="s">
        <v>27</v>
      </c>
      <c r="F66" s="130"/>
    </row>
    <row r="67" spans="2:6">
      <c r="B67" s="130"/>
      <c r="C67" s="133"/>
      <c r="D67" s="23" t="s">
        <v>23</v>
      </c>
      <c r="E67" s="75" t="s">
        <v>27</v>
      </c>
      <c r="F67" s="130"/>
    </row>
    <row r="68" spans="2:6">
      <c r="B68" s="130"/>
      <c r="C68" s="133"/>
      <c r="D68" s="23" t="s">
        <v>24</v>
      </c>
      <c r="E68" s="75" t="s">
        <v>27</v>
      </c>
      <c r="F68" s="130"/>
    </row>
    <row r="69" spans="2:6">
      <c r="B69" s="131"/>
      <c r="C69" s="134"/>
      <c r="D69" s="24" t="s">
        <v>25</v>
      </c>
      <c r="E69" s="76" t="s">
        <v>27</v>
      </c>
      <c r="F69" s="131"/>
    </row>
    <row r="71" spans="2:6">
      <c r="B71" s="1" t="s">
        <v>28</v>
      </c>
    </row>
    <row r="72" spans="2:6">
      <c r="B72" s="4" t="s">
        <v>12</v>
      </c>
      <c r="C72" s="3" t="s">
        <v>29</v>
      </c>
      <c r="D72" s="3" t="s">
        <v>30</v>
      </c>
      <c r="E72" s="3" t="s">
        <v>31</v>
      </c>
    </row>
    <row r="73" spans="2:6">
      <c r="B73" s="15" t="s">
        <v>32</v>
      </c>
      <c r="C73" s="16">
        <v>54401</v>
      </c>
      <c r="D73" s="42">
        <v>27197</v>
      </c>
      <c r="E73" s="42">
        <v>27204</v>
      </c>
    </row>
    <row r="74" spans="2:6">
      <c r="B74" s="17" t="s">
        <v>33</v>
      </c>
      <c r="C74" s="16">
        <v>81587</v>
      </c>
      <c r="D74" s="42">
        <v>27197</v>
      </c>
      <c r="E74" s="42">
        <v>54390</v>
      </c>
    </row>
    <row r="75" spans="2:6">
      <c r="B75" s="18" t="s">
        <v>34</v>
      </c>
      <c r="C75" s="19">
        <v>108787</v>
      </c>
      <c r="D75" s="43">
        <v>27197</v>
      </c>
      <c r="E75" s="43">
        <v>81590</v>
      </c>
    </row>
    <row r="76" spans="2:6">
      <c r="B76" t="s">
        <v>35</v>
      </c>
    </row>
    <row r="79" spans="2:6">
      <c r="B79" s="2" t="s">
        <v>36</v>
      </c>
    </row>
    <row r="80" spans="2:6">
      <c r="B80" s="1" t="s">
        <v>37</v>
      </c>
    </row>
    <row r="81" spans="2:12">
      <c r="B81" s="1" t="s">
        <v>38</v>
      </c>
    </row>
    <row r="82" spans="2:12">
      <c r="B82" s="1" t="s">
        <v>39</v>
      </c>
    </row>
    <row r="83" spans="2:12">
      <c r="B83" s="17" t="s">
        <v>11</v>
      </c>
      <c r="C83" s="17" t="s">
        <v>40</v>
      </c>
      <c r="D83" s="17" t="s">
        <v>41</v>
      </c>
      <c r="E83" s="17" t="s">
        <v>42</v>
      </c>
      <c r="F83" s="17" t="s">
        <v>43</v>
      </c>
      <c r="G83" s="17" t="s">
        <v>44</v>
      </c>
    </row>
    <row r="85" spans="2:12">
      <c r="B85" s="1" t="s">
        <v>45</v>
      </c>
    </row>
    <row r="86" spans="2:12">
      <c r="B86" t="s">
        <v>46</v>
      </c>
      <c r="I86" t="s">
        <v>47</v>
      </c>
    </row>
    <row r="87" spans="2:12">
      <c r="B87" s="45" t="s">
        <v>48</v>
      </c>
      <c r="C87" s="46" t="s">
        <v>49</v>
      </c>
      <c r="D87" s="46" t="s">
        <v>50</v>
      </c>
      <c r="E87" s="46" t="s">
        <v>51</v>
      </c>
      <c r="F87" s="46" t="s">
        <v>27</v>
      </c>
      <c r="G87" s="47" t="s">
        <v>25</v>
      </c>
      <c r="I87" s="53" t="s">
        <v>44</v>
      </c>
      <c r="J87" s="48" t="s">
        <v>52</v>
      </c>
      <c r="K87" s="49" t="s">
        <v>53</v>
      </c>
      <c r="L87" s="50" t="s">
        <v>54</v>
      </c>
    </row>
    <row r="88" spans="2:12">
      <c r="B88" s="20">
        <v>19</v>
      </c>
      <c r="C88" s="25">
        <v>0</v>
      </c>
      <c r="D88" s="25">
        <v>0</v>
      </c>
      <c r="E88" s="25">
        <v>0</v>
      </c>
      <c r="F88" s="25" t="s">
        <v>27</v>
      </c>
      <c r="G88" s="32">
        <v>0</v>
      </c>
      <c r="I88" s="21" t="s">
        <v>52</v>
      </c>
      <c r="J88" s="31">
        <v>1</v>
      </c>
      <c r="K88" s="25">
        <v>0</v>
      </c>
      <c r="L88" s="32">
        <v>0</v>
      </c>
    </row>
    <row r="89" spans="2:12">
      <c r="B89" s="21">
        <v>22</v>
      </c>
      <c r="C89" s="25">
        <v>1</v>
      </c>
      <c r="D89" s="25">
        <v>0</v>
      </c>
      <c r="E89" s="25">
        <v>0</v>
      </c>
      <c r="F89" s="25" t="s">
        <v>27</v>
      </c>
      <c r="G89" s="32">
        <v>0</v>
      </c>
      <c r="I89" s="21" t="s">
        <v>53</v>
      </c>
      <c r="J89" s="31">
        <v>0</v>
      </c>
      <c r="K89" s="25">
        <v>1</v>
      </c>
      <c r="L89" s="32">
        <v>0</v>
      </c>
    </row>
    <row r="90" spans="2:12">
      <c r="B90" s="21">
        <v>32</v>
      </c>
      <c r="C90" s="25">
        <v>0</v>
      </c>
      <c r="D90" s="25">
        <v>1</v>
      </c>
      <c r="E90" s="25">
        <v>0</v>
      </c>
      <c r="F90" s="25" t="s">
        <v>27</v>
      </c>
      <c r="G90" s="32">
        <v>0</v>
      </c>
      <c r="I90" s="21" t="s">
        <v>54</v>
      </c>
      <c r="J90" s="31">
        <v>0</v>
      </c>
      <c r="K90" s="25">
        <v>0</v>
      </c>
      <c r="L90" s="32">
        <v>1</v>
      </c>
    </row>
    <row r="91" spans="2:12">
      <c r="B91" s="21" t="s">
        <v>27</v>
      </c>
      <c r="C91" s="25" t="s">
        <v>27</v>
      </c>
      <c r="D91" s="25" t="s">
        <v>27</v>
      </c>
      <c r="E91" s="25" t="s">
        <v>27</v>
      </c>
      <c r="F91" s="25" t="s">
        <v>27</v>
      </c>
      <c r="G91" s="32" t="s">
        <v>27</v>
      </c>
      <c r="I91" s="22" t="s">
        <v>55</v>
      </c>
      <c r="J91" s="33">
        <v>0</v>
      </c>
      <c r="K91" s="34">
        <v>0</v>
      </c>
      <c r="L91" s="35">
        <v>0</v>
      </c>
    </row>
    <row r="92" spans="2:12">
      <c r="B92" s="22">
        <v>80</v>
      </c>
      <c r="C92" s="34">
        <v>0</v>
      </c>
      <c r="D92" s="34">
        <v>0</v>
      </c>
      <c r="E92" s="34">
        <v>0</v>
      </c>
      <c r="F92" s="34">
        <v>0</v>
      </c>
      <c r="G92" s="35">
        <v>1</v>
      </c>
    </row>
    <row r="95" spans="2:12">
      <c r="B95" s="2" t="s">
        <v>56</v>
      </c>
    </row>
    <row r="96" spans="2:12">
      <c r="B96" s="1" t="s">
        <v>57</v>
      </c>
    </row>
    <row r="97" spans="2:14">
      <c r="B97" s="1" t="s">
        <v>58</v>
      </c>
    </row>
    <row r="98" spans="2:14">
      <c r="B98" s="120" t="s">
        <v>59</v>
      </c>
      <c r="C98" s="121"/>
      <c r="D98" s="121"/>
      <c r="E98" s="121"/>
      <c r="F98" s="121"/>
      <c r="G98" s="122"/>
      <c r="I98" s="126" t="s">
        <v>60</v>
      </c>
      <c r="J98" s="127"/>
      <c r="K98" s="127"/>
      <c r="L98" s="127"/>
      <c r="M98" s="127"/>
      <c r="N98" s="128"/>
    </row>
    <row r="99" spans="2:14">
      <c r="B99" s="4" t="s">
        <v>61</v>
      </c>
      <c r="C99" s="72"/>
      <c r="D99" s="41" t="s">
        <v>62</v>
      </c>
      <c r="E99" s="41" t="s">
        <v>63</v>
      </c>
      <c r="F99" s="41" t="s">
        <v>64</v>
      </c>
      <c r="G99" s="37" t="s">
        <v>65</v>
      </c>
      <c r="I99" s="51" t="s">
        <v>61</v>
      </c>
      <c r="J99" s="93"/>
      <c r="K99" s="36" t="s">
        <v>62</v>
      </c>
      <c r="L99" s="41" t="s">
        <v>63</v>
      </c>
      <c r="M99" s="41" t="s">
        <v>64</v>
      </c>
      <c r="N99" s="37" t="s">
        <v>65</v>
      </c>
    </row>
    <row r="100" spans="2:14" ht="18" thickBot="1">
      <c r="B100" s="129">
        <v>0.38</v>
      </c>
      <c r="C100" s="71" t="s">
        <v>66</v>
      </c>
      <c r="D100" s="77">
        <v>0.96964980544747081</v>
      </c>
      <c r="E100" s="77">
        <v>0.94519249004361838</v>
      </c>
      <c r="F100" s="77">
        <v>0.95726495726495731</v>
      </c>
      <c r="G100" s="78">
        <v>15819</v>
      </c>
      <c r="H100" s="55"/>
      <c r="I100" s="123">
        <v>0.38</v>
      </c>
      <c r="J100" s="79" t="s">
        <v>66</v>
      </c>
      <c r="K100" s="80">
        <v>0.96799274329402618</v>
      </c>
      <c r="L100" s="77">
        <v>0.9444339085909349</v>
      </c>
      <c r="M100" s="77">
        <v>0.95606821745112469</v>
      </c>
      <c r="N100" s="78">
        <v>15819</v>
      </c>
    </row>
    <row r="101" spans="2:14" ht="18" thickBot="1">
      <c r="B101" s="130"/>
      <c r="C101" s="6" t="s">
        <v>67</v>
      </c>
      <c r="D101" s="55">
        <v>0.84741288278775084</v>
      </c>
      <c r="E101" s="55">
        <v>0.91141396933560481</v>
      </c>
      <c r="F101" s="89">
        <v>0.87824897400820801</v>
      </c>
      <c r="G101" s="82">
        <v>5283</v>
      </c>
      <c r="H101" s="55"/>
      <c r="I101" s="124"/>
      <c r="J101" s="83" t="s">
        <v>67</v>
      </c>
      <c r="K101" s="84">
        <v>0.84491884262526462</v>
      </c>
      <c r="L101" s="55">
        <v>0.90649252318758278</v>
      </c>
      <c r="M101" s="81">
        <v>0.87462332207104376</v>
      </c>
      <c r="N101" s="82">
        <v>5283</v>
      </c>
    </row>
    <row r="102" spans="2:14">
      <c r="B102" s="130"/>
      <c r="C102" s="6" t="s">
        <v>68</v>
      </c>
      <c r="D102" s="55">
        <v>0.93673585442138185</v>
      </c>
      <c r="E102" s="55">
        <v>0.93673585442138185</v>
      </c>
      <c r="F102" s="55">
        <v>0.93673585442138185</v>
      </c>
      <c r="G102" s="82">
        <v>0.93673585442138185</v>
      </c>
      <c r="H102" s="55"/>
      <c r="I102" s="124"/>
      <c r="J102" s="83" t="s">
        <v>68</v>
      </c>
      <c r="K102" s="84">
        <v>0.93493507724386316</v>
      </c>
      <c r="L102" s="55">
        <v>0.93493507724386316</v>
      </c>
      <c r="M102" s="55">
        <v>0.93493507724386316</v>
      </c>
      <c r="N102" s="82">
        <v>0.93493507724386316</v>
      </c>
    </row>
    <row r="103" spans="2:14">
      <c r="B103" s="130"/>
      <c r="C103" s="6" t="s">
        <v>69</v>
      </c>
      <c r="D103" s="55">
        <v>0.90853134411761083</v>
      </c>
      <c r="E103" s="55">
        <v>0.92830322968961165</v>
      </c>
      <c r="F103" s="55">
        <v>0.91775696563658271</v>
      </c>
      <c r="G103" s="82">
        <v>21102</v>
      </c>
      <c r="H103" s="55"/>
      <c r="I103" s="124"/>
      <c r="J103" s="83" t="s">
        <v>69</v>
      </c>
      <c r="K103" s="84">
        <v>0.9064557929596454</v>
      </c>
      <c r="L103" s="55">
        <v>0.92546321588925884</v>
      </c>
      <c r="M103" s="55">
        <v>0.91534576976108428</v>
      </c>
      <c r="N103" s="82">
        <v>21102</v>
      </c>
    </row>
    <row r="104" spans="2:14">
      <c r="B104" s="131"/>
      <c r="C104" s="7" t="s">
        <v>70</v>
      </c>
      <c r="D104" s="85">
        <v>0.93904712975742721</v>
      </c>
      <c r="E104" s="85">
        <v>0.93673585442138185</v>
      </c>
      <c r="F104" s="85">
        <v>0.93748287786274864</v>
      </c>
      <c r="G104" s="86">
        <v>21102</v>
      </c>
      <c r="H104" s="55"/>
      <c r="I104" s="125"/>
      <c r="J104" s="87" t="s">
        <v>70</v>
      </c>
      <c r="K104" s="88">
        <v>0.93718052562588727</v>
      </c>
      <c r="L104" s="85">
        <v>0.93493507724386316</v>
      </c>
      <c r="M104" s="85">
        <v>0.93567804674252042</v>
      </c>
      <c r="N104" s="86">
        <v>21102</v>
      </c>
    </row>
    <row r="105" spans="2:14" ht="18" thickBot="1">
      <c r="B105" s="129">
        <v>0.39</v>
      </c>
      <c r="C105" s="6" t="s">
        <v>66</v>
      </c>
      <c r="D105" s="55">
        <v>0.96965767634854771</v>
      </c>
      <c r="E105" s="55">
        <v>0.94544535052784628</v>
      </c>
      <c r="F105" s="55">
        <v>0.95739845725442496</v>
      </c>
      <c r="G105" s="82">
        <v>15819</v>
      </c>
      <c r="H105" s="55"/>
      <c r="I105" s="123">
        <v>0.39</v>
      </c>
      <c r="J105" s="83" t="s">
        <v>66</v>
      </c>
      <c r="K105" s="55">
        <v>0.96762706377468433</v>
      </c>
      <c r="L105" s="55">
        <v>0.94474998419621969</v>
      </c>
      <c r="M105" s="55">
        <v>0.9560516888433982</v>
      </c>
      <c r="N105" s="82">
        <v>15819</v>
      </c>
    </row>
    <row r="106" spans="2:14" ht="18" thickBot="1">
      <c r="B106" s="130"/>
      <c r="C106" s="6" t="s">
        <v>67</v>
      </c>
      <c r="D106" s="55">
        <v>0.84800986262768585</v>
      </c>
      <c r="E106" s="55">
        <v>0.91141396933560481</v>
      </c>
      <c r="F106" s="89">
        <v>0.87856947358817628</v>
      </c>
      <c r="G106" s="82">
        <v>5283</v>
      </c>
      <c r="H106" s="55"/>
      <c r="I106" s="124"/>
      <c r="J106" s="83" t="s">
        <v>67</v>
      </c>
      <c r="K106" s="55">
        <v>0.8455011490189146</v>
      </c>
      <c r="L106" s="55">
        <v>0.90535680484573156</v>
      </c>
      <c r="M106" s="81">
        <v>0.87440585009140759</v>
      </c>
      <c r="N106" s="82">
        <v>5283</v>
      </c>
    </row>
    <row r="107" spans="2:14">
      <c r="B107" s="130"/>
      <c r="C107" s="6" t="s">
        <v>68</v>
      </c>
      <c r="D107" s="55">
        <v>0.93692540991375228</v>
      </c>
      <c r="E107" s="55">
        <v>0.93692540991375228</v>
      </c>
      <c r="F107" s="55">
        <v>0.93692540991375228</v>
      </c>
      <c r="G107" s="82">
        <v>0.93692540991375228</v>
      </c>
      <c r="H107" s="55"/>
      <c r="I107" s="124"/>
      <c r="J107" s="83" t="s">
        <v>68</v>
      </c>
      <c r="K107" s="55">
        <v>0.93488768837077052</v>
      </c>
      <c r="L107" s="55">
        <v>0.93488768837077052</v>
      </c>
      <c r="M107" s="55">
        <v>0.93488768837077052</v>
      </c>
      <c r="N107" s="82">
        <v>0.93488768837077052</v>
      </c>
    </row>
    <row r="108" spans="2:14">
      <c r="B108" s="130"/>
      <c r="C108" s="6" t="s">
        <v>69</v>
      </c>
      <c r="D108" s="55">
        <v>0.90883376948811678</v>
      </c>
      <c r="E108" s="55">
        <v>0.92842965993172555</v>
      </c>
      <c r="F108" s="55">
        <v>0.91798396542130067</v>
      </c>
      <c r="G108" s="82">
        <v>21102</v>
      </c>
      <c r="H108" s="55"/>
      <c r="I108" s="124"/>
      <c r="J108" s="83" t="s">
        <v>69</v>
      </c>
      <c r="K108" s="55">
        <v>0.90656410639679952</v>
      </c>
      <c r="L108" s="55">
        <v>0.92505339452097557</v>
      </c>
      <c r="M108" s="55">
        <v>0.91522876946740284</v>
      </c>
      <c r="N108" s="82">
        <v>21102</v>
      </c>
    </row>
    <row r="109" spans="2:14">
      <c r="B109" s="131"/>
      <c r="C109" s="7" t="s">
        <v>70</v>
      </c>
      <c r="D109" s="85">
        <v>0.93920248727228417</v>
      </c>
      <c r="E109" s="85">
        <v>0.93692540991375228</v>
      </c>
      <c r="F109" s="85">
        <v>0.93766319421259037</v>
      </c>
      <c r="G109" s="86">
        <v>21102</v>
      </c>
      <c r="H109" s="55"/>
      <c r="I109" s="125"/>
      <c r="J109" s="87" t="s">
        <v>70</v>
      </c>
      <c r="K109" s="85">
        <v>0.93705217951467434</v>
      </c>
      <c r="L109" s="85">
        <v>0.93488768837077052</v>
      </c>
      <c r="M109" s="85">
        <v>0.93561121087321686</v>
      </c>
      <c r="N109" s="86">
        <v>21102</v>
      </c>
    </row>
    <row r="110" spans="2:14">
      <c r="B110" t="s">
        <v>71</v>
      </c>
    </row>
    <row r="111" spans="2:14">
      <c r="B111" t="s">
        <v>72</v>
      </c>
    </row>
    <row r="112" spans="2:14">
      <c r="B112" t="s">
        <v>73</v>
      </c>
    </row>
    <row r="115" spans="2:7">
      <c r="B115" s="2" t="s">
        <v>74</v>
      </c>
    </row>
    <row r="116" spans="2:7">
      <c r="B116" s="1" t="s">
        <v>75</v>
      </c>
    </row>
    <row r="117" spans="2:7">
      <c r="B117" s="120" t="s">
        <v>76</v>
      </c>
      <c r="C117" s="121"/>
      <c r="D117" s="122"/>
      <c r="E117" s="120" t="s">
        <v>77</v>
      </c>
      <c r="F117" s="121"/>
      <c r="G117" s="122"/>
    </row>
    <row r="118" spans="2:7">
      <c r="B118" s="27" t="s">
        <v>78</v>
      </c>
      <c r="D118" s="92">
        <v>6.5154638752831298E-2</v>
      </c>
      <c r="E118" s="27" t="s">
        <v>79</v>
      </c>
      <c r="G118" s="92">
        <v>0.70276334109512106</v>
      </c>
    </row>
    <row r="119" spans="2:7">
      <c r="B119" s="27" t="s">
        <v>80</v>
      </c>
      <c r="D119" s="44">
        <v>6.0746088297354499E-2</v>
      </c>
      <c r="E119" s="27" t="s">
        <v>80</v>
      </c>
      <c r="G119" s="44">
        <v>8.7455484435840142E-2</v>
      </c>
    </row>
    <row r="120" spans="2:7">
      <c r="B120" s="27" t="s">
        <v>81</v>
      </c>
      <c r="D120" s="44">
        <v>4.3059692285726002E-2</v>
      </c>
      <c r="E120" s="27" t="s">
        <v>82</v>
      </c>
      <c r="G120" s="44">
        <v>2.3314880474649285E-2</v>
      </c>
    </row>
    <row r="121" spans="2:7">
      <c r="B121" s="27" t="s">
        <v>83</v>
      </c>
      <c r="D121" s="44">
        <v>4.1477569636562198E-2</v>
      </c>
      <c r="E121" s="27" t="s">
        <v>84</v>
      </c>
      <c r="G121" s="44">
        <v>2.2688159770512129E-2</v>
      </c>
    </row>
    <row r="122" spans="2:7">
      <c r="B122" s="27" t="s">
        <v>85</v>
      </c>
      <c r="D122" s="44">
        <v>3.7456990775577098E-2</v>
      </c>
      <c r="E122" s="27" t="s">
        <v>86</v>
      </c>
      <c r="G122" s="44">
        <v>9.8210322601138753E-3</v>
      </c>
    </row>
    <row r="123" spans="2:7">
      <c r="B123" s="27" t="s">
        <v>87</v>
      </c>
      <c r="D123" s="44">
        <v>3.3903095158610203E-2</v>
      </c>
      <c r="E123" s="27" t="s">
        <v>88</v>
      </c>
      <c r="G123" s="44">
        <v>9.4402334498934169E-3</v>
      </c>
    </row>
    <row r="124" spans="2:7">
      <c r="B124" s="27" t="s">
        <v>89</v>
      </c>
      <c r="D124" s="44">
        <v>3.32622851452418E-2</v>
      </c>
      <c r="E124" s="27" t="s">
        <v>90</v>
      </c>
      <c r="G124" s="44">
        <v>7.6363797823673623E-3</v>
      </c>
    </row>
    <row r="125" spans="2:7">
      <c r="B125" s="27" t="s">
        <v>91</v>
      </c>
      <c r="D125" s="44">
        <v>3.1561233041612902E-2</v>
      </c>
      <c r="E125" s="27" t="s">
        <v>92</v>
      </c>
      <c r="G125" s="44">
        <v>5.1172015825239553E-3</v>
      </c>
    </row>
    <row r="126" spans="2:7">
      <c r="B126" s="27" t="s">
        <v>82</v>
      </c>
      <c r="D126" s="44">
        <v>2.83601005760451E-2</v>
      </c>
      <c r="E126" s="27" t="s">
        <v>93</v>
      </c>
      <c r="G126" s="44">
        <v>4.8731145107527045E-3</v>
      </c>
    </row>
    <row r="127" spans="2:7">
      <c r="B127" s="27" t="s">
        <v>92</v>
      </c>
      <c r="C127" s="8"/>
      <c r="D127" s="12">
        <v>2.5841222862928399E-2</v>
      </c>
      <c r="E127" s="28" t="s">
        <v>94</v>
      </c>
      <c r="F127" s="8"/>
      <c r="G127" s="12">
        <v>4.7166439016419768E-3</v>
      </c>
    </row>
    <row r="128" spans="2:7">
      <c r="B128" s="94" t="s">
        <v>95</v>
      </c>
    </row>
    <row r="130" spans="2:10">
      <c r="B130" s="1" t="s">
        <v>96</v>
      </c>
    </row>
    <row r="131" spans="2:10">
      <c r="B131" s="63" t="s">
        <v>78</v>
      </c>
      <c r="C131" s="65" t="s">
        <v>97</v>
      </c>
      <c r="D131" s="65" t="s">
        <v>98</v>
      </c>
      <c r="E131" s="67" t="s">
        <v>99</v>
      </c>
      <c r="F131" s="67" t="s">
        <v>100</v>
      </c>
      <c r="G131" s="63" t="s">
        <v>101</v>
      </c>
      <c r="H131" s="67" t="s">
        <v>102</v>
      </c>
      <c r="I131" s="63" t="s">
        <v>103</v>
      </c>
      <c r="J131" s="63" t="s">
        <v>104</v>
      </c>
    </row>
    <row r="132" spans="2:10">
      <c r="B132" s="9" t="s">
        <v>66</v>
      </c>
      <c r="C132" s="42">
        <v>72344</v>
      </c>
      <c r="D132" s="42">
        <v>3340</v>
      </c>
      <c r="E132" s="10">
        <v>0.9142308324171311</v>
      </c>
      <c r="F132" s="10">
        <v>0.12662066873910077</v>
      </c>
      <c r="G132" s="56">
        <v>-1.9768873348799387</v>
      </c>
      <c r="H132" s="10">
        <v>-0.78761016367803038</v>
      </c>
      <c r="I132" s="56">
        <v>1.5570165573978139</v>
      </c>
      <c r="J132" s="56">
        <v>3.3848316446420732</v>
      </c>
    </row>
    <row r="133" spans="2:10">
      <c r="B133" s="9" t="s">
        <v>67</v>
      </c>
      <c r="C133" s="42">
        <v>6787</v>
      </c>
      <c r="D133" s="42">
        <v>23038</v>
      </c>
      <c r="E133" s="10">
        <v>8.5769167582868913E-2</v>
      </c>
      <c r="F133" s="10">
        <v>0.87337933126089928</v>
      </c>
      <c r="G133" s="56">
        <v>2.3207103863523244</v>
      </c>
      <c r="H133" s="10">
        <v>0.78761016367803038</v>
      </c>
      <c r="I133" s="56">
        <v>1.8278150872442593</v>
      </c>
      <c r="J133" s="56"/>
    </row>
    <row r="134" spans="2:10">
      <c r="C134" s="52"/>
      <c r="D134" s="52"/>
      <c r="E134" s="5"/>
      <c r="F134" s="5"/>
      <c r="G134" s="55"/>
      <c r="H134" s="5"/>
      <c r="I134" s="55"/>
      <c r="J134" s="55"/>
    </row>
    <row r="135" spans="2:10">
      <c r="B135" s="63" t="s">
        <v>80</v>
      </c>
      <c r="C135" s="65" t="s">
        <v>97</v>
      </c>
      <c r="D135" s="65" t="s">
        <v>98</v>
      </c>
      <c r="E135" s="67" t="s">
        <v>99</v>
      </c>
      <c r="F135" s="67" t="s">
        <v>100</v>
      </c>
      <c r="G135" s="69" t="s">
        <v>101</v>
      </c>
      <c r="H135" s="67" t="s">
        <v>102</v>
      </c>
      <c r="I135" s="69" t="s">
        <v>103</v>
      </c>
      <c r="J135" s="69" t="s">
        <v>104</v>
      </c>
    </row>
    <row r="136" spans="2:10">
      <c r="B136" s="9" t="s">
        <v>66</v>
      </c>
      <c r="C136" s="42">
        <v>71106</v>
      </c>
      <c r="D136" s="42">
        <v>2721</v>
      </c>
      <c r="E136" s="10">
        <v>0.89858588922167038</v>
      </c>
      <c r="F136" s="10">
        <v>0.10315414360451891</v>
      </c>
      <c r="G136" s="56">
        <v>-2.1645978840636264</v>
      </c>
      <c r="H136" s="10">
        <v>-0.79543174561715146</v>
      </c>
      <c r="I136" s="56">
        <v>1.7217898734799228</v>
      </c>
      <c r="J136" s="56">
        <v>3.4555699886234716</v>
      </c>
    </row>
    <row r="137" spans="2:10">
      <c r="B137" s="9" t="s">
        <v>67</v>
      </c>
      <c r="C137" s="42">
        <v>8025</v>
      </c>
      <c r="D137" s="42">
        <v>23657</v>
      </c>
      <c r="E137" s="10">
        <v>0.10141411077832961</v>
      </c>
      <c r="F137" s="10">
        <v>0.89684585639548109</v>
      </c>
      <c r="G137" s="56">
        <v>2.1796717627838218</v>
      </c>
      <c r="H137" s="10">
        <v>0.79543174561715146</v>
      </c>
      <c r="I137" s="56">
        <v>1.733780115143549</v>
      </c>
      <c r="J137" s="56"/>
    </row>
    <row r="138" spans="2:10">
      <c r="C138" s="52"/>
      <c r="D138" s="52"/>
      <c r="E138" s="5"/>
      <c r="F138" s="5"/>
      <c r="G138" s="55"/>
      <c r="H138" s="5"/>
      <c r="I138" s="55"/>
      <c r="J138" s="55"/>
    </row>
    <row r="139" spans="2:10">
      <c r="B139" s="63" t="s">
        <v>81</v>
      </c>
      <c r="C139" s="65" t="s">
        <v>97</v>
      </c>
      <c r="D139" s="65" t="s">
        <v>98</v>
      </c>
      <c r="E139" s="67" t="s">
        <v>99</v>
      </c>
      <c r="F139" s="67" t="s">
        <v>100</v>
      </c>
      <c r="G139" s="69" t="s">
        <v>101</v>
      </c>
      <c r="H139" s="67" t="s">
        <v>102</v>
      </c>
      <c r="I139" s="69" t="s">
        <v>103</v>
      </c>
      <c r="J139" s="69" t="s">
        <v>104</v>
      </c>
    </row>
    <row r="140" spans="2:10">
      <c r="B140" s="9" t="s">
        <v>66</v>
      </c>
      <c r="C140" s="42">
        <v>73417</v>
      </c>
      <c r="D140" s="42">
        <v>4536</v>
      </c>
      <c r="E140" s="10">
        <v>0.92779062567135506</v>
      </c>
      <c r="F140" s="10">
        <v>0.1719614830540602</v>
      </c>
      <c r="G140" s="56">
        <v>-1.6855355724379093</v>
      </c>
      <c r="H140" s="10">
        <v>-0.75582914261729484</v>
      </c>
      <c r="I140" s="56">
        <v>1.2739769065666962</v>
      </c>
      <c r="J140" s="56">
        <v>3.1178143871507542</v>
      </c>
    </row>
    <row r="141" spans="2:10">
      <c r="B141" s="9" t="s">
        <v>67</v>
      </c>
      <c r="C141" s="42">
        <v>5714</v>
      </c>
      <c r="D141" s="42">
        <v>21842</v>
      </c>
      <c r="E141" s="10">
        <v>7.220937432864491E-2</v>
      </c>
      <c r="F141" s="10">
        <v>0.82803851694593977</v>
      </c>
      <c r="G141" s="56">
        <v>2.4394897955365864</v>
      </c>
      <c r="H141" s="10">
        <v>0.75582914261729484</v>
      </c>
      <c r="I141" s="56">
        <v>1.8438374805840581</v>
      </c>
      <c r="J141" s="56"/>
    </row>
    <row r="142" spans="2:10">
      <c r="C142" s="52"/>
      <c r="D142" s="52"/>
      <c r="E142" s="5"/>
      <c r="F142" s="5"/>
      <c r="G142" s="55"/>
      <c r="H142" s="5"/>
      <c r="I142" s="55"/>
      <c r="J142" s="55"/>
    </row>
    <row r="143" spans="2:10">
      <c r="B143" s="63" t="s">
        <v>83</v>
      </c>
      <c r="C143" s="65" t="s">
        <v>97</v>
      </c>
      <c r="D143" s="65" t="s">
        <v>98</v>
      </c>
      <c r="E143" s="67" t="s">
        <v>99</v>
      </c>
      <c r="F143" s="67" t="s">
        <v>100</v>
      </c>
      <c r="G143" s="69" t="s">
        <v>101</v>
      </c>
      <c r="H143" s="67" t="s">
        <v>102</v>
      </c>
      <c r="I143" s="69" t="s">
        <v>103</v>
      </c>
      <c r="J143" s="69" t="s">
        <v>104</v>
      </c>
    </row>
    <row r="144" spans="2:10">
      <c r="B144" s="9" t="s">
        <v>66</v>
      </c>
      <c r="C144" s="42">
        <v>74227</v>
      </c>
      <c r="D144" s="42">
        <v>5111</v>
      </c>
      <c r="E144" s="10">
        <v>0.93802681629197149</v>
      </c>
      <c r="F144" s="10">
        <v>0.19375995147471378</v>
      </c>
      <c r="G144" s="56">
        <v>-1.5771585080303971</v>
      </c>
      <c r="H144" s="10">
        <v>-0.74426686481725768</v>
      </c>
      <c r="I144" s="56">
        <v>1.1738268180916474</v>
      </c>
      <c r="J144" s="56">
        <v>3.0833772450811407</v>
      </c>
    </row>
    <row r="145" spans="2:10">
      <c r="B145" s="9" t="s">
        <v>67</v>
      </c>
      <c r="C145" s="42">
        <v>4904</v>
      </c>
      <c r="D145" s="42">
        <v>21267</v>
      </c>
      <c r="E145" s="10">
        <v>6.1973183708028456E-2</v>
      </c>
      <c r="F145" s="10">
        <v>0.80624004852528619</v>
      </c>
      <c r="G145" s="56">
        <v>2.5656797544767111</v>
      </c>
      <c r="H145" s="10">
        <v>0.74426686481725768</v>
      </c>
      <c r="I145" s="56">
        <v>1.9095504269894932</v>
      </c>
      <c r="J145" s="56"/>
    </row>
    <row r="146" spans="2:10">
      <c r="C146" s="52"/>
      <c r="D146" s="52"/>
      <c r="E146" s="5"/>
      <c r="F146" s="5"/>
      <c r="G146" s="55"/>
      <c r="H146" s="5"/>
      <c r="I146" s="55"/>
      <c r="J146" s="55"/>
    </row>
    <row r="147" spans="2:10">
      <c r="B147" s="64" t="s">
        <v>85</v>
      </c>
      <c r="C147" s="65" t="s">
        <v>97</v>
      </c>
      <c r="D147" s="66" t="s">
        <v>98</v>
      </c>
      <c r="E147" s="68" t="s">
        <v>99</v>
      </c>
      <c r="F147" s="68" t="s">
        <v>100</v>
      </c>
      <c r="G147" s="70" t="s">
        <v>101</v>
      </c>
      <c r="H147" s="68" t="s">
        <v>102</v>
      </c>
      <c r="I147" s="70" t="s">
        <v>103</v>
      </c>
      <c r="J147" s="70" t="s">
        <v>104</v>
      </c>
    </row>
    <row r="148" spans="2:10">
      <c r="B148" s="9" t="s">
        <v>66</v>
      </c>
      <c r="C148" s="42">
        <v>70650</v>
      </c>
      <c r="D148" s="42">
        <v>2808</v>
      </c>
      <c r="E148" s="10">
        <v>0.89282329302043451</v>
      </c>
      <c r="F148" s="10">
        <v>0.10645234665251346</v>
      </c>
      <c r="G148" s="56">
        <v>-2.1266912453973408</v>
      </c>
      <c r="H148" s="10">
        <v>-0.78637094636792104</v>
      </c>
      <c r="I148" s="56">
        <v>1.6723682072754795</v>
      </c>
      <c r="J148" s="56">
        <v>3.3400413724571392</v>
      </c>
    </row>
    <row r="149" spans="2:10">
      <c r="B149" s="9" t="s">
        <v>67</v>
      </c>
      <c r="C149" s="42">
        <v>8481</v>
      </c>
      <c r="D149" s="42">
        <v>23570</v>
      </c>
      <c r="E149" s="10">
        <v>0.10717670697956554</v>
      </c>
      <c r="F149" s="10">
        <v>0.89354765334748654</v>
      </c>
      <c r="G149" s="56">
        <v>2.1207207271381079</v>
      </c>
      <c r="H149" s="10">
        <v>0.78637094636792104</v>
      </c>
      <c r="I149" s="56">
        <v>1.6676731651816596</v>
      </c>
      <c r="J149" s="56"/>
    </row>
    <row r="150" spans="2:10">
      <c r="B150" t="s">
        <v>105</v>
      </c>
    </row>
    <row r="152" spans="2:10">
      <c r="B152" s="1" t="s">
        <v>106</v>
      </c>
    </row>
    <row r="153" spans="2:10">
      <c r="B153" s="104" t="s">
        <v>107</v>
      </c>
      <c r="C153" s="98" t="s">
        <v>108</v>
      </c>
      <c r="D153" s="98" t="s">
        <v>109</v>
      </c>
      <c r="E153" s="104" t="s">
        <v>110</v>
      </c>
    </row>
    <row r="154" spans="2:10">
      <c r="B154" s="21">
        <v>1</v>
      </c>
      <c r="C154" s="95" t="s">
        <v>111</v>
      </c>
      <c r="D154" s="99">
        <v>221</v>
      </c>
      <c r="E154" s="44">
        <v>0.17185069984447901</v>
      </c>
    </row>
    <row r="155" spans="2:10">
      <c r="B155" s="21">
        <v>2</v>
      </c>
      <c r="C155" s="96" t="s">
        <v>112</v>
      </c>
      <c r="D155" s="99">
        <v>196</v>
      </c>
      <c r="E155" s="44">
        <v>0.15241057542768274</v>
      </c>
    </row>
    <row r="156" spans="2:10">
      <c r="B156" s="21">
        <v>3</v>
      </c>
      <c r="C156" s="96" t="s">
        <v>113</v>
      </c>
      <c r="D156" s="99">
        <v>173</v>
      </c>
      <c r="E156" s="44">
        <v>0.13452566096423016</v>
      </c>
    </row>
    <row r="157" spans="2:10">
      <c r="B157" s="21">
        <v>4</v>
      </c>
      <c r="C157" s="96" t="s">
        <v>114</v>
      </c>
      <c r="D157" s="99">
        <v>165</v>
      </c>
      <c r="E157" s="44">
        <v>0.12830482115085537</v>
      </c>
    </row>
    <row r="158" spans="2:10">
      <c r="B158" s="21">
        <v>5</v>
      </c>
      <c r="C158" s="96" t="s">
        <v>115</v>
      </c>
      <c r="D158" s="99">
        <v>121</v>
      </c>
      <c r="E158" s="44">
        <v>9.4090202177293941E-2</v>
      </c>
    </row>
    <row r="159" spans="2:10">
      <c r="B159" s="21">
        <v>6</v>
      </c>
      <c r="C159" s="96" t="s">
        <v>116</v>
      </c>
      <c r="D159" s="99">
        <v>101</v>
      </c>
      <c r="E159" s="44">
        <v>7.8538102643856925E-2</v>
      </c>
    </row>
    <row r="160" spans="2:10">
      <c r="B160" s="21">
        <v>7</v>
      </c>
      <c r="C160" s="96" t="s">
        <v>117</v>
      </c>
      <c r="D160" s="99">
        <v>99</v>
      </c>
      <c r="E160" s="44">
        <v>7.6982892690513213E-2</v>
      </c>
    </row>
    <row r="161" spans="2:5">
      <c r="B161" s="22">
        <v>8</v>
      </c>
      <c r="C161" s="97" t="s">
        <v>118</v>
      </c>
      <c r="D161" s="100">
        <v>40</v>
      </c>
      <c r="E161" s="12">
        <v>3.110419906687403E-2</v>
      </c>
    </row>
    <row r="162" spans="2:5">
      <c r="B162" s="101" t="s">
        <v>119</v>
      </c>
    </row>
    <row r="163" spans="2:5">
      <c r="B163" s="103" t="s">
        <v>120</v>
      </c>
    </row>
    <row r="164" spans="2:5">
      <c r="B164" t="s">
        <v>121</v>
      </c>
    </row>
    <row r="165" spans="2:5">
      <c r="B165" t="s">
        <v>122</v>
      </c>
    </row>
    <row r="166" spans="2:5">
      <c r="B166" t="s">
        <v>123</v>
      </c>
    </row>
    <row r="167" spans="2:5">
      <c r="B167" s="107" t="s">
        <v>124</v>
      </c>
    </row>
    <row r="170" spans="2:5">
      <c r="B170" s="108" t="s">
        <v>125</v>
      </c>
    </row>
    <row r="171" spans="2:5">
      <c r="B171" s="1" t="s">
        <v>126</v>
      </c>
    </row>
    <row r="174" spans="2:5">
      <c r="B174" s="2" t="s">
        <v>127</v>
      </c>
    </row>
    <row r="175" spans="2:5">
      <c r="B175" s="1" t="s">
        <v>128</v>
      </c>
    </row>
  </sheetData>
  <mergeCells count="20">
    <mergeCell ref="B56:B69"/>
    <mergeCell ref="C56:C62"/>
    <mergeCell ref="C63:C69"/>
    <mergeCell ref="F28:F41"/>
    <mergeCell ref="F42:F55"/>
    <mergeCell ref="F56:F69"/>
    <mergeCell ref="B28:B41"/>
    <mergeCell ref="B42:B55"/>
    <mergeCell ref="C28:C34"/>
    <mergeCell ref="C35:C41"/>
    <mergeCell ref="C42:C48"/>
    <mergeCell ref="C49:C55"/>
    <mergeCell ref="B117:D117"/>
    <mergeCell ref="E117:G117"/>
    <mergeCell ref="I100:I104"/>
    <mergeCell ref="I105:I109"/>
    <mergeCell ref="B98:G98"/>
    <mergeCell ref="I98:N98"/>
    <mergeCell ref="B100:B104"/>
    <mergeCell ref="B105:B109"/>
  </mergeCells>
  <phoneticPr fontId="2" type="noConversion"/>
  <conditionalFormatting sqref="D118:D12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{4AC7878E-074A-4D57-9C87-89E6EABFE3B3}</x14:id>
        </ext>
      </extLst>
    </cfRule>
  </conditionalFormatting>
  <conditionalFormatting sqref="E132:E1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{F44F8071-70B0-41A9-9719-9C3C678B4FBC}</x14:id>
        </ext>
      </extLst>
    </cfRule>
  </conditionalFormatting>
  <conditionalFormatting sqref="E136:E13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{1B53D2A9-D741-4EFD-AED3-FB9DA1EA4106}</x14:id>
        </ext>
      </extLst>
    </cfRule>
  </conditionalFormatting>
  <conditionalFormatting sqref="E140:E14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{3B1C24AF-8A8E-4972-8C29-A6A7E5FD3C20}</x14:id>
        </ext>
      </extLst>
    </cfRule>
  </conditionalFormatting>
  <conditionalFormatting sqref="E144:E14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{75B16605-FC20-49EF-A8A1-B5C3F8661759}</x14:id>
        </ext>
      </extLst>
    </cfRule>
  </conditionalFormatting>
  <conditionalFormatting sqref="E148:E1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{019D3ACE-0B8D-472D-B887-63328D325D36}</x14:id>
        </ext>
      </extLst>
    </cfRule>
  </conditionalFormatting>
  <conditionalFormatting sqref="E154:E1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{CB885E20-696C-4071-8418-BAB96BD50DD0}</x14:id>
        </ext>
      </extLst>
    </cfRule>
  </conditionalFormatting>
  <conditionalFormatting sqref="F132:F13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{E29332F1-B68E-4C76-BC5E-C2A396BA0E5D}</x14:id>
        </ext>
      </extLst>
    </cfRule>
  </conditionalFormatting>
  <conditionalFormatting sqref="F136:F13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{F7A1DDFA-424E-41CA-A0C5-75BC412F3A88}</x14:id>
        </ext>
      </extLst>
    </cfRule>
  </conditionalFormatting>
  <conditionalFormatting sqref="F140:F14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{CE2E0DC6-7433-42A2-A981-5C7AC146CF75}</x14:id>
        </ext>
      </extLst>
    </cfRule>
  </conditionalFormatting>
  <conditionalFormatting sqref="F144:F14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{B5CA5F77-4351-4231-94F3-D28B64F224E2}</x14:id>
        </ext>
      </extLst>
    </cfRule>
  </conditionalFormatting>
  <conditionalFormatting sqref="F148:F14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{90B660E5-B35A-46F7-B09A-5478362AA085}</x14:id>
        </ext>
      </extLst>
    </cfRule>
  </conditionalFormatting>
  <conditionalFormatting sqref="G118:G12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{E9473722-5FE5-49BD-96A6-A4C8074647B8}</x14:id>
        </ext>
      </extLst>
    </cfRule>
  </conditionalFormatting>
  <conditionalFormatting sqref="H132:H13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{D44E7F0B-31D9-4688-80D4-0E7D1605C2FF}</x14:id>
        </ext>
      </extLst>
    </cfRule>
  </conditionalFormatting>
  <conditionalFormatting sqref="H136:H13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{C99E2D97-097B-4CCC-AC03-6054AF018AC7}</x14:id>
        </ext>
      </extLst>
    </cfRule>
  </conditionalFormatting>
  <conditionalFormatting sqref="H140:H14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{51F02CE2-C325-4B4D-B633-072840DEB59B}</x14:id>
        </ext>
      </extLst>
    </cfRule>
  </conditionalFormatting>
  <conditionalFormatting sqref="H144:H14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{09752F98-419D-4AB6-B706-EBFA16809D06}</x14:id>
        </ext>
      </extLst>
    </cfRule>
  </conditionalFormatting>
  <conditionalFormatting sqref="H148:H1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{6AE9FABC-8617-4EA7-8871-71EEFAC20EAD}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7878E-074A-4D57-9C87-89E6EABFE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D118:D127</xm:sqref>
        </x14:conditionalFormatting>
        <x14:conditionalFormatting xmlns:xm="http://schemas.microsoft.com/office/excel/2006/main">
          <x14:cfRule type="dataBar" id="{F44F8071-70B0-41A9-9719-9C3C678B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E132:E133</xm:sqref>
        </x14:conditionalFormatting>
        <x14:conditionalFormatting xmlns:xm="http://schemas.microsoft.com/office/excel/2006/main">
          <x14:cfRule type="dataBar" id="{1B53D2A9-D741-4EFD-AED3-FB9DA1EA4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3B1C24AF-8A8E-4972-8C29-A6A7E5FD3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E140:E141</xm:sqref>
        </x14:conditionalFormatting>
        <x14:conditionalFormatting xmlns:xm="http://schemas.microsoft.com/office/excel/2006/main">
          <x14:cfRule type="dataBar" id="{75B16605-FC20-49EF-A8A1-B5C3F8661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E144:E145</xm:sqref>
        </x14:conditionalFormatting>
        <x14:conditionalFormatting xmlns:xm="http://schemas.microsoft.com/office/excel/2006/main">
          <x14:cfRule type="dataBar" id="{019D3ACE-0B8D-472D-B887-63328D325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E148:E149</xm:sqref>
        </x14:conditionalFormatting>
        <x14:conditionalFormatting xmlns:xm="http://schemas.microsoft.com/office/excel/2006/main">
          <x14:cfRule type="dataBar" id="{CB885E20-696C-4071-8418-BAB96BD50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E154:E161</xm:sqref>
        </x14:conditionalFormatting>
        <x14:conditionalFormatting xmlns:xm="http://schemas.microsoft.com/office/excel/2006/main">
          <x14:cfRule type="dataBar" id="{E29332F1-B68E-4C76-BC5E-C2A396BA0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F132:F133</xm:sqref>
        </x14:conditionalFormatting>
        <x14:conditionalFormatting xmlns:xm="http://schemas.microsoft.com/office/excel/2006/main">
          <x14:cfRule type="dataBar" id="{F7A1DDFA-424E-41CA-A0C5-75BC412F3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CE2E0DC6-7433-42A2-A981-5C7AC146C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F140:F141</xm:sqref>
        </x14:conditionalFormatting>
        <x14:conditionalFormatting xmlns:xm="http://schemas.microsoft.com/office/excel/2006/main">
          <x14:cfRule type="dataBar" id="{B5CA5F77-4351-4231-94F3-D28B64F22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F144:F145</xm:sqref>
        </x14:conditionalFormatting>
        <x14:conditionalFormatting xmlns:xm="http://schemas.microsoft.com/office/excel/2006/main">
          <x14:cfRule type="dataBar" id="{90B660E5-B35A-46F7-B09A-5478362AA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F148:F149</xm:sqref>
        </x14:conditionalFormatting>
        <x14:conditionalFormatting xmlns:xm="http://schemas.microsoft.com/office/excel/2006/main">
          <x14:cfRule type="dataBar" id="{E9473722-5FE5-49BD-96A6-A4C807464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G118:G127</xm:sqref>
        </x14:conditionalFormatting>
        <x14:conditionalFormatting xmlns:xm="http://schemas.microsoft.com/office/excel/2006/main">
          <x14:cfRule type="dataBar" id="{D44E7F0B-31D9-4688-80D4-0E7D1605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H132:H133</xm:sqref>
        </x14:conditionalFormatting>
        <x14:conditionalFormatting xmlns:xm="http://schemas.microsoft.com/office/excel/2006/main">
          <x14:cfRule type="dataBar" id="{C99E2D97-097B-4CCC-AC03-6054AF018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H136:H137</xm:sqref>
        </x14:conditionalFormatting>
        <x14:conditionalFormatting xmlns:xm="http://schemas.microsoft.com/office/excel/2006/main">
          <x14:cfRule type="dataBar" id="{51F02CE2-C325-4B4D-B633-072840DEB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H140:H141</xm:sqref>
        </x14:conditionalFormatting>
        <x14:conditionalFormatting xmlns:xm="http://schemas.microsoft.com/office/excel/2006/main">
          <x14:cfRule type="dataBar" id="{09752F98-419D-4AB6-B706-EBFA16809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H144:H145</xm:sqref>
        </x14:conditionalFormatting>
        <x14:conditionalFormatting xmlns:xm="http://schemas.microsoft.com/office/excel/2006/main">
          <x14:cfRule type="dataBar" id="{6AE9FABC-8617-4EA7-8871-71EEFAC20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H148:H149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C2A4-3726-4AC5-BCA0-42F44A89664E}">
  <dimension ref="B2:Q500"/>
  <sheetViews>
    <sheetView zoomScale="85" zoomScaleNormal="85" workbookViewId="0">
      <selection activeCell="I11" sqref="I11:I15"/>
    </sheetView>
  </sheetViews>
  <sheetFormatPr defaultColWidth="8.75" defaultRowHeight="17.45"/>
  <cols>
    <col min="1" max="2" width="8.75" style="13"/>
    <col min="3" max="3" width="13.25" style="13" bestFit="1" customWidth="1"/>
    <col min="4" max="9" width="8.75" style="13"/>
    <col min="10" max="10" width="13.25" style="13" bestFit="1" customWidth="1"/>
    <col min="11" max="16384" width="8.75" style="13"/>
  </cols>
  <sheetData>
    <row r="2" spans="2:14" ht="21">
      <c r="C2" s="40" t="s">
        <v>129</v>
      </c>
    </row>
    <row r="4" spans="2:14" ht="16.899999999999999" customHeight="1">
      <c r="B4" s="139" t="s">
        <v>130</v>
      </c>
      <c r="C4" s="139"/>
      <c r="D4" s="139"/>
      <c r="E4" s="139"/>
      <c r="F4" s="139"/>
      <c r="G4" s="139"/>
      <c r="I4" s="139" t="s">
        <v>131</v>
      </c>
      <c r="J4" s="139"/>
      <c r="K4" s="139"/>
      <c r="L4" s="139"/>
      <c r="M4" s="139"/>
      <c r="N4" s="139"/>
    </row>
    <row r="5" spans="2:14">
      <c r="B5" s="62"/>
      <c r="C5" s="14"/>
      <c r="D5" s="57" t="s">
        <v>62</v>
      </c>
      <c r="E5" s="57" t="s">
        <v>63</v>
      </c>
      <c r="F5" s="57" t="s">
        <v>64</v>
      </c>
      <c r="G5" s="57" t="s">
        <v>65</v>
      </c>
      <c r="I5" s="14"/>
      <c r="J5" s="14"/>
      <c r="K5" s="57" t="s">
        <v>62</v>
      </c>
      <c r="L5" s="57" t="s">
        <v>63</v>
      </c>
      <c r="M5" s="57" t="s">
        <v>64</v>
      </c>
      <c r="N5" s="57" t="s">
        <v>65</v>
      </c>
    </row>
    <row r="6" spans="2:14">
      <c r="B6" s="138">
        <v>0.01</v>
      </c>
      <c r="C6" s="57" t="s">
        <v>66</v>
      </c>
      <c r="D6" s="13">
        <v>0.96328390782463569</v>
      </c>
      <c r="E6" s="13">
        <v>0.94866932170175111</v>
      </c>
      <c r="F6" s="13">
        <v>0.95592075928403086</v>
      </c>
      <c r="G6" s="59">
        <v>15819</v>
      </c>
      <c r="I6" s="138">
        <v>0.01</v>
      </c>
      <c r="J6" s="57" t="s">
        <v>66</v>
      </c>
      <c r="K6" s="13">
        <v>0.97713510127375236</v>
      </c>
      <c r="L6" s="13">
        <v>0.59163031797205889</v>
      </c>
      <c r="M6" s="13">
        <v>0.73701618301374172</v>
      </c>
      <c r="N6" s="59">
        <v>15819</v>
      </c>
    </row>
    <row r="7" spans="2:14">
      <c r="B7" s="138"/>
      <c r="C7" s="57" t="s">
        <v>67</v>
      </c>
      <c r="D7" s="13">
        <v>0.85297845373891001</v>
      </c>
      <c r="E7" s="13">
        <v>0.89172818474351689</v>
      </c>
      <c r="F7" s="13">
        <v>0.87192300573755321</v>
      </c>
      <c r="G7" s="59">
        <v>5283</v>
      </c>
      <c r="I7" s="138"/>
      <c r="J7" s="57" t="s">
        <v>67</v>
      </c>
      <c r="K7" s="13">
        <v>0.43943075321069069</v>
      </c>
      <c r="L7" s="13">
        <v>0.95854628052243041</v>
      </c>
      <c r="M7" s="13">
        <v>0.60260605700005954</v>
      </c>
      <c r="N7" s="59">
        <v>5283</v>
      </c>
    </row>
    <row r="8" spans="2:14">
      <c r="B8" s="138"/>
      <c r="C8" s="57" t="s">
        <v>68</v>
      </c>
      <c r="D8" s="13">
        <v>0.93441379963984461</v>
      </c>
      <c r="E8" s="13">
        <v>0.93441379963984461</v>
      </c>
      <c r="F8" s="13">
        <v>0.93441379963984461</v>
      </c>
      <c r="G8" s="59">
        <v>0.93441379963984461</v>
      </c>
      <c r="I8" s="138"/>
      <c r="J8" s="57" t="s">
        <v>68</v>
      </c>
      <c r="K8" s="13">
        <v>0.68348971661453894</v>
      </c>
      <c r="L8" s="13">
        <v>0.68348971661453894</v>
      </c>
      <c r="M8" s="13">
        <v>0.68348971661453894</v>
      </c>
      <c r="N8" s="59">
        <v>0.68348971661453894</v>
      </c>
    </row>
    <row r="9" spans="2:14">
      <c r="B9" s="138"/>
      <c r="C9" s="57" t="s">
        <v>69</v>
      </c>
      <c r="D9" s="13">
        <v>0.90813118078177291</v>
      </c>
      <c r="E9" s="13">
        <v>0.920198753222634</v>
      </c>
      <c r="F9" s="13">
        <v>0.91392188251079198</v>
      </c>
      <c r="G9" s="59">
        <v>21102</v>
      </c>
      <c r="I9" s="138"/>
      <c r="J9" s="57" t="s">
        <v>69</v>
      </c>
      <c r="K9" s="13">
        <v>0.70828292724222153</v>
      </c>
      <c r="L9" s="13">
        <v>0.77508829924724465</v>
      </c>
      <c r="M9" s="13">
        <v>0.66981112000690057</v>
      </c>
      <c r="N9" s="59">
        <v>21102</v>
      </c>
    </row>
    <row r="10" spans="2:14">
      <c r="B10" s="138"/>
      <c r="C10" s="57" t="s">
        <v>70</v>
      </c>
      <c r="D10" s="13">
        <v>0.93566833991946607</v>
      </c>
      <c r="E10" s="13">
        <v>0.93441379963984461</v>
      </c>
      <c r="F10" s="13">
        <v>0.93489146670578993</v>
      </c>
      <c r="G10" s="59">
        <v>21102</v>
      </c>
      <c r="I10" s="138"/>
      <c r="J10" s="57" t="s">
        <v>70</v>
      </c>
      <c r="K10" s="13">
        <v>0.8425179052346492</v>
      </c>
      <c r="L10" s="13">
        <v>0.68348971661453894</v>
      </c>
      <c r="M10" s="13">
        <v>0.70336587992729105</v>
      </c>
      <c r="N10" s="59">
        <v>21102</v>
      </c>
    </row>
    <row r="11" spans="2:14">
      <c r="B11" s="138">
        <v>0.02</v>
      </c>
      <c r="C11" s="57" t="s">
        <v>66</v>
      </c>
      <c r="D11" s="13">
        <v>0.95412844036697253</v>
      </c>
      <c r="E11" s="13">
        <v>0.9532840255389089</v>
      </c>
      <c r="F11" s="13">
        <v>0.95370604604098164</v>
      </c>
      <c r="G11" s="59">
        <v>15819</v>
      </c>
      <c r="I11" s="138">
        <v>0.02</v>
      </c>
      <c r="J11" s="57" t="s">
        <v>66</v>
      </c>
      <c r="K11" s="13">
        <v>0.97649223221586268</v>
      </c>
      <c r="L11" s="13">
        <v>0.60395726657816551</v>
      </c>
      <c r="M11" s="13">
        <v>0.74631879076670704</v>
      </c>
      <c r="N11" s="59">
        <v>15819</v>
      </c>
    </row>
    <row r="12" spans="2:14">
      <c r="B12" s="138"/>
      <c r="C12" s="57" t="s">
        <v>67</v>
      </c>
      <c r="D12" s="13">
        <v>0.860487068151784</v>
      </c>
      <c r="E12" s="13">
        <v>0.86276736702631085</v>
      </c>
      <c r="F12" s="13">
        <v>0.86162570888468804</v>
      </c>
      <c r="G12" s="59">
        <v>5283</v>
      </c>
      <c r="I12" s="138"/>
      <c r="J12" s="57" t="s">
        <v>67</v>
      </c>
      <c r="K12" s="13">
        <v>0.44645697119632438</v>
      </c>
      <c r="L12" s="13">
        <v>0.95646413022903654</v>
      </c>
      <c r="M12" s="13">
        <v>0.60875850852358293</v>
      </c>
      <c r="N12" s="59">
        <v>5283</v>
      </c>
    </row>
    <row r="13" spans="2:14">
      <c r="B13" s="138"/>
      <c r="C13" s="57" t="s">
        <v>68</v>
      </c>
      <c r="D13" s="13">
        <v>0.93062268979243679</v>
      </c>
      <c r="E13" s="13">
        <v>0.93062268979243679</v>
      </c>
      <c r="F13" s="13">
        <v>0.93062268979243679</v>
      </c>
      <c r="G13" s="59">
        <v>0.93062268979243679</v>
      </c>
      <c r="I13" s="138"/>
      <c r="J13" s="57" t="s">
        <v>68</v>
      </c>
      <c r="K13" s="13">
        <v>0.69220926926357695</v>
      </c>
      <c r="L13" s="13">
        <v>0.69220926926357695</v>
      </c>
      <c r="M13" s="13">
        <v>0.69220926926357695</v>
      </c>
      <c r="N13" s="59">
        <v>0.69220926926357695</v>
      </c>
    </row>
    <row r="14" spans="2:14">
      <c r="B14" s="138"/>
      <c r="C14" s="57" t="s">
        <v>69</v>
      </c>
      <c r="D14" s="13">
        <v>0.90730775425937826</v>
      </c>
      <c r="E14" s="13">
        <v>0.90802569628260987</v>
      </c>
      <c r="F14" s="13">
        <v>0.90766587746283478</v>
      </c>
      <c r="G14" s="59">
        <v>21102</v>
      </c>
      <c r="I14" s="138"/>
      <c r="J14" s="57" t="s">
        <v>69</v>
      </c>
      <c r="K14" s="13">
        <v>0.71147460170609356</v>
      </c>
      <c r="L14" s="13">
        <v>0.78021069840360102</v>
      </c>
      <c r="M14" s="13">
        <v>0.67753864964514499</v>
      </c>
      <c r="N14" s="59">
        <v>21102</v>
      </c>
    </row>
    <row r="15" spans="2:14">
      <c r="B15" s="138"/>
      <c r="C15" s="57" t="s">
        <v>70</v>
      </c>
      <c r="D15" s="13">
        <v>0.93068481561989436</v>
      </c>
      <c r="E15" s="13">
        <v>0.93062268979243679</v>
      </c>
      <c r="F15" s="13">
        <v>0.93065323487631957</v>
      </c>
      <c r="G15" s="59">
        <v>21102</v>
      </c>
      <c r="I15" s="138"/>
      <c r="J15" s="57" t="s">
        <v>70</v>
      </c>
      <c r="K15" s="13">
        <v>0.84379503365808517</v>
      </c>
      <c r="L15" s="13">
        <v>0.69220926926357695</v>
      </c>
      <c r="M15" s="13">
        <v>0.71187982900524249</v>
      </c>
      <c r="N15" s="59">
        <v>21102</v>
      </c>
    </row>
    <row r="16" spans="2:14">
      <c r="B16" s="138">
        <v>0.03</v>
      </c>
      <c r="C16" s="57" t="s">
        <v>66</v>
      </c>
      <c r="D16" s="13">
        <v>0.9296565188213044</v>
      </c>
      <c r="E16" s="13">
        <v>0.96327201466590806</v>
      </c>
      <c r="F16" s="13">
        <v>0.94616578702266363</v>
      </c>
      <c r="G16" s="59">
        <v>15819</v>
      </c>
      <c r="I16" s="138">
        <v>0.03</v>
      </c>
      <c r="J16" s="57" t="s">
        <v>66</v>
      </c>
      <c r="K16" s="13">
        <v>0.97608325828079656</v>
      </c>
      <c r="L16" s="13">
        <v>0.61660029078955692</v>
      </c>
      <c r="M16" s="13">
        <v>0.75577250891058423</v>
      </c>
      <c r="N16" s="59">
        <v>15819</v>
      </c>
    </row>
    <row r="17" spans="2:14">
      <c r="B17" s="138"/>
      <c r="C17" s="57" t="s">
        <v>67</v>
      </c>
      <c r="D17" s="13">
        <v>0.87667161961367013</v>
      </c>
      <c r="E17" s="13">
        <v>0.78175279197425707</v>
      </c>
      <c r="F17" s="13">
        <v>0.82649589753852315</v>
      </c>
      <c r="G17" s="59">
        <v>5283</v>
      </c>
      <c r="I17" s="138"/>
      <c r="J17" s="57" t="s">
        <v>67</v>
      </c>
      <c r="K17" s="13">
        <v>0.4540462687910703</v>
      </c>
      <c r="L17" s="13">
        <v>0.9547605527162597</v>
      </c>
      <c r="M17" s="13">
        <v>0.61542215714982917</v>
      </c>
      <c r="N17" s="59">
        <v>5283</v>
      </c>
    </row>
    <row r="18" spans="2:14">
      <c r="B18" s="138"/>
      <c r="C18" s="57" t="s">
        <v>68</v>
      </c>
      <c r="D18" s="13">
        <v>0.91782769405743536</v>
      </c>
      <c r="E18" s="13">
        <v>0.91782769405743536</v>
      </c>
      <c r="F18" s="13">
        <v>0.91782769405743536</v>
      </c>
      <c r="G18" s="59">
        <v>0.91782769405743536</v>
      </c>
      <c r="I18" s="138"/>
      <c r="J18" s="57" t="s">
        <v>68</v>
      </c>
      <c r="K18" s="13">
        <v>0.70126054402426308</v>
      </c>
      <c r="L18" s="13">
        <v>0.70126054402426308</v>
      </c>
      <c r="M18" s="13">
        <v>0.70126054402426308</v>
      </c>
      <c r="N18" s="59">
        <v>0.70126054402426308</v>
      </c>
    </row>
    <row r="19" spans="2:14">
      <c r="B19" s="138"/>
      <c r="C19" s="57" t="s">
        <v>69</v>
      </c>
      <c r="D19" s="13">
        <v>0.90316406921748726</v>
      </c>
      <c r="E19" s="13">
        <v>0.87251240332008262</v>
      </c>
      <c r="F19" s="13">
        <v>0.88633084228059333</v>
      </c>
      <c r="G19" s="59">
        <v>21102</v>
      </c>
      <c r="I19" s="138"/>
      <c r="J19" s="57" t="s">
        <v>69</v>
      </c>
      <c r="K19" s="13">
        <v>0.7150647635359334</v>
      </c>
      <c r="L19" s="13">
        <v>0.78568042175290831</v>
      </c>
      <c r="M19" s="13">
        <v>0.68559733303020676</v>
      </c>
      <c r="N19" s="59">
        <v>21102</v>
      </c>
    </row>
    <row r="20" spans="2:14">
      <c r="B20" s="138"/>
      <c r="C20" s="57" t="s">
        <v>70</v>
      </c>
      <c r="D20" s="13">
        <v>0.91639146230941315</v>
      </c>
      <c r="E20" s="13">
        <v>0.91782769405743536</v>
      </c>
      <c r="F20" s="13">
        <v>0.91620578199258529</v>
      </c>
      <c r="G20" s="59">
        <v>21102</v>
      </c>
      <c r="I20" s="138"/>
      <c r="J20" s="57" t="s">
        <v>70</v>
      </c>
      <c r="K20" s="13">
        <v>0.84538847032353071</v>
      </c>
      <c r="L20" s="13">
        <v>0.70126054402426308</v>
      </c>
      <c r="M20" s="13">
        <v>0.7206350381328348</v>
      </c>
      <c r="N20" s="59">
        <v>21102</v>
      </c>
    </row>
    <row r="21" spans="2:14">
      <c r="B21" s="138">
        <v>0.04</v>
      </c>
      <c r="C21" s="57" t="s">
        <v>66</v>
      </c>
      <c r="D21" s="13">
        <v>0.88864027538726331</v>
      </c>
      <c r="E21" s="13">
        <v>0.97913901005120429</v>
      </c>
      <c r="F21" s="13">
        <v>0.93169719390056849</v>
      </c>
      <c r="G21" s="59">
        <v>15819</v>
      </c>
      <c r="I21" s="138">
        <v>0.04</v>
      </c>
      <c r="J21" s="57" t="s">
        <v>66</v>
      </c>
      <c r="K21" s="13">
        <v>0.9761466110734025</v>
      </c>
      <c r="L21" s="13">
        <v>0.63638662368038434</v>
      </c>
      <c r="M21" s="13">
        <v>0.7704729833154752</v>
      </c>
      <c r="N21" s="59">
        <v>15819</v>
      </c>
    </row>
    <row r="22" spans="2:14">
      <c r="B22" s="138"/>
      <c r="C22" s="57" t="s">
        <v>67</v>
      </c>
      <c r="D22" s="13">
        <v>0.91013071895424835</v>
      </c>
      <c r="E22" s="13">
        <v>0.63259511641113009</v>
      </c>
      <c r="F22" s="13">
        <v>0.74639865996649912</v>
      </c>
      <c r="G22" s="59">
        <v>5283</v>
      </c>
      <c r="I22" s="138"/>
      <c r="J22" s="57" t="s">
        <v>67</v>
      </c>
      <c r="K22" s="13">
        <v>0.46686439892483078</v>
      </c>
      <c r="L22" s="13">
        <v>0.95343554798409991</v>
      </c>
      <c r="M22" s="13">
        <v>0.62680438028870078</v>
      </c>
      <c r="N22" s="59">
        <v>5283</v>
      </c>
    </row>
    <row r="23" spans="2:14">
      <c r="B23" s="138"/>
      <c r="C23" s="57" t="s">
        <v>68</v>
      </c>
      <c r="D23" s="13">
        <v>0.89237986920671031</v>
      </c>
      <c r="E23" s="13">
        <v>0.89237986920671031</v>
      </c>
      <c r="F23" s="13">
        <v>0.89237986920671031</v>
      </c>
      <c r="G23" s="59">
        <v>0.89237986920671031</v>
      </c>
      <c r="I23" s="138"/>
      <c r="J23" s="57" t="s">
        <v>68</v>
      </c>
      <c r="K23" s="13">
        <v>0.71576153919059804</v>
      </c>
      <c r="L23" s="13">
        <v>0.71576153919059804</v>
      </c>
      <c r="M23" s="13">
        <v>0.71576153919059804</v>
      </c>
      <c r="N23" s="59">
        <v>0.71576153919059804</v>
      </c>
    </row>
    <row r="24" spans="2:14">
      <c r="B24" s="138"/>
      <c r="C24" s="57" t="s">
        <v>69</v>
      </c>
      <c r="D24" s="13">
        <v>0.89938549717075578</v>
      </c>
      <c r="E24" s="13">
        <v>0.80586706323116719</v>
      </c>
      <c r="F24" s="13">
        <v>0.83904792693353381</v>
      </c>
      <c r="G24" s="59">
        <v>21102</v>
      </c>
      <c r="I24" s="138"/>
      <c r="J24" s="57" t="s">
        <v>69</v>
      </c>
      <c r="K24" s="13">
        <v>0.7215055049991167</v>
      </c>
      <c r="L24" s="13">
        <v>0.79491108583224213</v>
      </c>
      <c r="M24" s="13">
        <v>0.69863868180208799</v>
      </c>
      <c r="N24" s="59">
        <v>21102</v>
      </c>
    </row>
    <row r="25" spans="2:14">
      <c r="B25" s="138"/>
      <c r="C25" s="57" t="s">
        <v>70</v>
      </c>
      <c r="D25" s="13">
        <v>0.89402052433828127</v>
      </c>
      <c r="E25" s="13">
        <v>0.89237986920671031</v>
      </c>
      <c r="F25" s="13">
        <v>0.88530670225173469</v>
      </c>
      <c r="G25" s="59">
        <v>21102</v>
      </c>
      <c r="I25" s="138"/>
      <c r="J25" s="57" t="s">
        <v>70</v>
      </c>
      <c r="K25" s="13">
        <v>0.84864505071036089</v>
      </c>
      <c r="L25" s="13">
        <v>0.71576153919059804</v>
      </c>
      <c r="M25" s="13">
        <v>0.73450477035980988</v>
      </c>
      <c r="N25" s="59">
        <v>21102</v>
      </c>
    </row>
    <row r="26" spans="2:14">
      <c r="B26" s="138">
        <v>0.05</v>
      </c>
      <c r="C26" s="57" t="s">
        <v>66</v>
      </c>
      <c r="D26" s="13">
        <v>0.85602137055007355</v>
      </c>
      <c r="E26" s="13">
        <v>0.99260383083633608</v>
      </c>
      <c r="F26" s="13">
        <v>0.91926702183712905</v>
      </c>
      <c r="G26" s="59">
        <v>15819</v>
      </c>
      <c r="I26" s="138">
        <v>0.05</v>
      </c>
      <c r="J26" s="57" t="s">
        <v>66</v>
      </c>
      <c r="K26" s="13">
        <v>0.97568641952482205</v>
      </c>
      <c r="L26" s="13">
        <v>0.66717238763512232</v>
      </c>
      <c r="M26" s="13">
        <v>0.7924613305301097</v>
      </c>
      <c r="N26" s="59">
        <v>15819</v>
      </c>
    </row>
    <row r="27" spans="2:14">
      <c r="B27" s="138"/>
      <c r="C27" s="57" t="s">
        <v>67</v>
      </c>
      <c r="D27" s="13">
        <v>0.95759333091699894</v>
      </c>
      <c r="E27" s="13">
        <v>0.50009464319515429</v>
      </c>
      <c r="F27" s="13">
        <v>0.65705048495399154</v>
      </c>
      <c r="G27" s="59">
        <v>5283</v>
      </c>
      <c r="I27" s="138"/>
      <c r="J27" s="57" t="s">
        <v>67</v>
      </c>
      <c r="K27" s="13">
        <v>0.48808945065629561</v>
      </c>
      <c r="L27" s="13">
        <v>0.95021767934885482</v>
      </c>
      <c r="M27" s="13">
        <v>0.64491264131551895</v>
      </c>
      <c r="N27" s="59">
        <v>5283</v>
      </c>
    </row>
    <row r="28" spans="2:14">
      <c r="B28" s="138"/>
      <c r="C28" s="57" t="s">
        <v>68</v>
      </c>
      <c r="D28" s="13">
        <v>0.86930148801061513</v>
      </c>
      <c r="E28" s="13">
        <v>0.86930148801061513</v>
      </c>
      <c r="F28" s="13">
        <v>0.86930148801061513</v>
      </c>
      <c r="G28" s="59">
        <v>0.86930148801061513</v>
      </c>
      <c r="I28" s="138"/>
      <c r="J28" s="57" t="s">
        <v>68</v>
      </c>
      <c r="K28" s="13">
        <v>0.73803430954411908</v>
      </c>
      <c r="L28" s="13">
        <v>0.73803430954411908</v>
      </c>
      <c r="M28" s="13">
        <v>0.73803430954411908</v>
      </c>
      <c r="N28" s="59">
        <v>0.73803430954411908</v>
      </c>
    </row>
    <row r="29" spans="2:14">
      <c r="B29" s="138"/>
      <c r="C29" s="57" t="s">
        <v>69</v>
      </c>
      <c r="D29" s="13">
        <v>0.90680735073353624</v>
      </c>
      <c r="E29" s="13">
        <v>0.74634923701574518</v>
      </c>
      <c r="F29" s="13">
        <v>0.7881587533955603</v>
      </c>
      <c r="G29" s="59">
        <v>21102</v>
      </c>
      <c r="I29" s="138"/>
      <c r="J29" s="57" t="s">
        <v>69</v>
      </c>
      <c r="K29" s="13">
        <v>0.73188793509055883</v>
      </c>
      <c r="L29" s="13">
        <v>0.80869503349198857</v>
      </c>
      <c r="M29" s="13">
        <v>0.71868698592281433</v>
      </c>
      <c r="N29" s="59">
        <v>21102</v>
      </c>
    </row>
    <row r="30" spans="2:14">
      <c r="B30" s="138"/>
      <c r="C30" s="57" t="s">
        <v>70</v>
      </c>
      <c r="D30" s="13">
        <v>0.88145046099735191</v>
      </c>
      <c r="E30" s="13">
        <v>0.86930148801061513</v>
      </c>
      <c r="F30" s="13">
        <v>0.85361969151992623</v>
      </c>
      <c r="G30" s="59">
        <v>21102</v>
      </c>
      <c r="I30" s="138"/>
      <c r="J30" s="57" t="s">
        <v>70</v>
      </c>
      <c r="K30" s="13">
        <v>0.85361387727610505</v>
      </c>
      <c r="L30" s="13">
        <v>0.73803430954411908</v>
      </c>
      <c r="M30" s="13">
        <v>0.75552171698065063</v>
      </c>
      <c r="N30" s="59">
        <v>21102</v>
      </c>
    </row>
    <row r="31" spans="2:14">
      <c r="B31" s="138">
        <v>0.06</v>
      </c>
      <c r="C31" s="57" t="s">
        <v>66</v>
      </c>
      <c r="D31" s="13">
        <v>0.96328390782463569</v>
      </c>
      <c r="E31" s="13">
        <v>0.94866932170175111</v>
      </c>
      <c r="F31" s="13">
        <v>0.95592075928403086</v>
      </c>
      <c r="G31" s="59">
        <v>15819</v>
      </c>
      <c r="I31" s="138">
        <v>0.06</v>
      </c>
      <c r="J31" s="57" t="s">
        <v>66</v>
      </c>
      <c r="K31" s="13">
        <v>0.97507815213615834</v>
      </c>
      <c r="L31" s="13">
        <v>0.70984259434856822</v>
      </c>
      <c r="M31" s="13">
        <v>0.82158404975306398</v>
      </c>
      <c r="N31" s="59">
        <v>15819</v>
      </c>
    </row>
    <row r="32" spans="2:14">
      <c r="B32" s="138"/>
      <c r="C32" s="57" t="s">
        <v>67</v>
      </c>
      <c r="D32" s="13">
        <v>0.85297845373891001</v>
      </c>
      <c r="E32" s="13">
        <v>0.89172818474351689</v>
      </c>
      <c r="F32" s="13">
        <v>0.87192300573755321</v>
      </c>
      <c r="G32" s="59">
        <v>5283</v>
      </c>
      <c r="I32" s="138"/>
      <c r="J32" s="57" t="s">
        <v>67</v>
      </c>
      <c r="K32" s="13">
        <v>0.52117671604423121</v>
      </c>
      <c r="L32" s="13">
        <v>0.94567480598144993</v>
      </c>
      <c r="M32" s="13">
        <v>0.67200215212858982</v>
      </c>
      <c r="N32" s="59">
        <v>5283</v>
      </c>
    </row>
    <row r="33" spans="2:14">
      <c r="B33" s="138"/>
      <c r="C33" s="57" t="s">
        <v>68</v>
      </c>
      <c r="D33" s="13">
        <v>0.93441379963984461</v>
      </c>
      <c r="E33" s="13">
        <v>0.93441379963984461</v>
      </c>
      <c r="F33" s="13">
        <v>0.93441379963984461</v>
      </c>
      <c r="G33" s="59">
        <v>0.93441379963984461</v>
      </c>
      <c r="I33" s="138"/>
      <c r="J33" s="57" t="s">
        <v>68</v>
      </c>
      <c r="K33" s="13">
        <v>0.76888446592740023</v>
      </c>
      <c r="L33" s="13">
        <v>0.76888446592740023</v>
      </c>
      <c r="M33" s="13">
        <v>0.76888446592740023</v>
      </c>
      <c r="N33" s="59">
        <v>0.76888446592740023</v>
      </c>
    </row>
    <row r="34" spans="2:14">
      <c r="B34" s="138"/>
      <c r="C34" s="57" t="s">
        <v>69</v>
      </c>
      <c r="D34" s="13">
        <v>0.90813118078177291</v>
      </c>
      <c r="E34" s="13">
        <v>0.920198753222634</v>
      </c>
      <c r="F34" s="13">
        <v>0.91392188251079198</v>
      </c>
      <c r="G34" s="59">
        <v>21102</v>
      </c>
      <c r="I34" s="138"/>
      <c r="J34" s="57" t="s">
        <v>69</v>
      </c>
      <c r="K34" s="13">
        <v>0.74812743409019478</v>
      </c>
      <c r="L34" s="13">
        <v>0.82775870016500908</v>
      </c>
      <c r="M34" s="13">
        <v>0.74679310094082685</v>
      </c>
      <c r="N34" s="59">
        <v>21102</v>
      </c>
    </row>
    <row r="35" spans="2:14">
      <c r="B35" s="138"/>
      <c r="C35" s="57" t="s">
        <v>70</v>
      </c>
      <c r="D35" s="13">
        <v>0.93566833991946607</v>
      </c>
      <c r="E35" s="13">
        <v>0.93441379963984461</v>
      </c>
      <c r="F35" s="13">
        <v>0.93489146670578993</v>
      </c>
      <c r="G35" s="59">
        <v>21102</v>
      </c>
      <c r="I35" s="138"/>
      <c r="J35" s="57" t="s">
        <v>70</v>
      </c>
      <c r="K35" s="13">
        <v>0.86144146903154029</v>
      </c>
      <c r="L35" s="13">
        <v>0.76888446592740023</v>
      </c>
      <c r="M35" s="13">
        <v>0.78413541146521937</v>
      </c>
      <c r="N35" s="59">
        <v>21102</v>
      </c>
    </row>
    <row r="36" spans="2:14">
      <c r="B36" s="138">
        <v>6.9999999999999993E-2</v>
      </c>
      <c r="C36" s="57" t="s">
        <v>66</v>
      </c>
      <c r="D36" s="13">
        <v>0.95412844036697253</v>
      </c>
      <c r="E36" s="13">
        <v>0.9532840255389089</v>
      </c>
      <c r="F36" s="13">
        <v>0.95370604604098164</v>
      </c>
      <c r="G36" s="59">
        <v>15819</v>
      </c>
      <c r="I36" s="138">
        <v>6.9999999999999993E-2</v>
      </c>
      <c r="J36" s="57" t="s">
        <v>66</v>
      </c>
      <c r="K36" s="13">
        <v>0.97474243934862081</v>
      </c>
      <c r="L36" s="13">
        <v>0.74163980024021747</v>
      </c>
      <c r="M36" s="13">
        <v>0.84236223299228141</v>
      </c>
      <c r="N36" s="59">
        <v>15819</v>
      </c>
    </row>
    <row r="37" spans="2:14">
      <c r="B37" s="138"/>
      <c r="C37" s="57" t="s">
        <v>67</v>
      </c>
      <c r="D37" s="13">
        <v>0.860487068151784</v>
      </c>
      <c r="E37" s="13">
        <v>0.86276736702631085</v>
      </c>
      <c r="F37" s="13">
        <v>0.86162570888468804</v>
      </c>
      <c r="G37" s="59">
        <v>5283</v>
      </c>
      <c r="I37" s="138"/>
      <c r="J37" s="57" t="s">
        <v>67</v>
      </c>
      <c r="K37" s="13">
        <v>0.54919479373483349</v>
      </c>
      <c r="L37" s="13">
        <v>0.94245693734620484</v>
      </c>
      <c r="M37" s="13">
        <v>0.69398564359885695</v>
      </c>
      <c r="N37" s="59">
        <v>5283</v>
      </c>
    </row>
    <row r="38" spans="2:14">
      <c r="B38" s="138"/>
      <c r="C38" s="57" t="s">
        <v>68</v>
      </c>
      <c r="D38" s="13">
        <v>0.93062268979243679</v>
      </c>
      <c r="E38" s="13">
        <v>0.93062268979243679</v>
      </c>
      <c r="F38" s="13">
        <v>0.93062268979243679</v>
      </c>
      <c r="G38" s="59">
        <v>0.93062268979243679</v>
      </c>
      <c r="I38" s="138"/>
      <c r="J38" s="57" t="s">
        <v>68</v>
      </c>
      <c r="K38" s="13">
        <v>0.79191545825040277</v>
      </c>
      <c r="L38" s="13">
        <v>0.79191545825040277</v>
      </c>
      <c r="M38" s="13">
        <v>0.79191545825040277</v>
      </c>
      <c r="N38" s="59">
        <v>0.79191545825040277</v>
      </c>
    </row>
    <row r="39" spans="2:14">
      <c r="B39" s="138"/>
      <c r="C39" s="57" t="s">
        <v>69</v>
      </c>
      <c r="D39" s="13">
        <v>0.90730775425937826</v>
      </c>
      <c r="E39" s="13">
        <v>0.90802569628260987</v>
      </c>
      <c r="F39" s="13">
        <v>0.90766587746283478</v>
      </c>
      <c r="G39" s="59">
        <v>21102</v>
      </c>
      <c r="I39" s="138"/>
      <c r="J39" s="57" t="s">
        <v>69</v>
      </c>
      <c r="K39" s="13">
        <v>0.76196861654172721</v>
      </c>
      <c r="L39" s="13">
        <v>0.84204836879321121</v>
      </c>
      <c r="M39" s="13">
        <v>0.76817393829556924</v>
      </c>
      <c r="N39" s="59">
        <v>21102</v>
      </c>
    </row>
    <row r="40" spans="2:14">
      <c r="B40" s="138"/>
      <c r="C40" s="57" t="s">
        <v>70</v>
      </c>
      <c r="D40" s="13">
        <v>0.93068481561989436</v>
      </c>
      <c r="E40" s="13">
        <v>0.93062268979243679</v>
      </c>
      <c r="F40" s="13">
        <v>0.93065323487631957</v>
      </c>
      <c r="G40" s="59">
        <v>21102</v>
      </c>
      <c r="I40" s="138"/>
      <c r="J40" s="57" t="s">
        <v>70</v>
      </c>
      <c r="K40" s="13">
        <v>0.86820428126987759</v>
      </c>
      <c r="L40" s="13">
        <v>0.79191545825040277</v>
      </c>
      <c r="M40" s="13">
        <v>0.80521535014869017</v>
      </c>
      <c r="N40" s="59">
        <v>21102</v>
      </c>
    </row>
    <row r="41" spans="2:14">
      <c r="B41" s="138">
        <v>0.08</v>
      </c>
      <c r="C41" s="57" t="s">
        <v>66</v>
      </c>
      <c r="D41" s="13">
        <v>0.9296565188213044</v>
      </c>
      <c r="E41" s="13">
        <v>0.96327201466590806</v>
      </c>
      <c r="F41" s="13">
        <v>0.94616578702266363</v>
      </c>
      <c r="G41" s="59">
        <v>15819</v>
      </c>
      <c r="I41" s="138">
        <v>0.08</v>
      </c>
      <c r="J41" s="57" t="s">
        <v>66</v>
      </c>
      <c r="K41" s="13">
        <v>0.97433677084153347</v>
      </c>
      <c r="L41" s="13">
        <v>0.78241355332195461</v>
      </c>
      <c r="M41" s="13">
        <v>0.86789145221232722</v>
      </c>
      <c r="N41" s="59">
        <v>15819</v>
      </c>
    </row>
    <row r="42" spans="2:14">
      <c r="B42" s="138"/>
      <c r="C42" s="57" t="s">
        <v>67</v>
      </c>
      <c r="D42" s="13">
        <v>0.87667161961367013</v>
      </c>
      <c r="E42" s="13">
        <v>0.78175279197425707</v>
      </c>
      <c r="F42" s="13">
        <v>0.82649589753852315</v>
      </c>
      <c r="G42" s="59">
        <v>5283</v>
      </c>
      <c r="I42" s="138"/>
      <c r="J42" s="57" t="s">
        <v>67</v>
      </c>
      <c r="K42" s="13">
        <v>0.59018930825098226</v>
      </c>
      <c r="L42" s="13">
        <v>0.93829263675941699</v>
      </c>
      <c r="M42" s="13">
        <v>0.72460166642303758</v>
      </c>
      <c r="N42" s="59">
        <v>5283</v>
      </c>
    </row>
    <row r="43" spans="2:14">
      <c r="B43" s="138"/>
      <c r="C43" s="57" t="s">
        <v>68</v>
      </c>
      <c r="D43" s="13">
        <v>0.91782769405743536</v>
      </c>
      <c r="E43" s="13">
        <v>0.91782769405743536</v>
      </c>
      <c r="F43" s="13">
        <v>0.91782769405743536</v>
      </c>
      <c r="G43" s="59">
        <v>0.91782769405743536</v>
      </c>
      <c r="I43" s="138"/>
      <c r="J43" s="57" t="s">
        <v>68</v>
      </c>
      <c r="K43" s="13">
        <v>0.82143872618709124</v>
      </c>
      <c r="L43" s="13">
        <v>0.82143872618709124</v>
      </c>
      <c r="M43" s="13">
        <v>0.82143872618709124</v>
      </c>
      <c r="N43" s="59">
        <v>0.82143872618709124</v>
      </c>
    </row>
    <row r="44" spans="2:14">
      <c r="B44" s="138"/>
      <c r="C44" s="57" t="s">
        <v>69</v>
      </c>
      <c r="D44" s="13">
        <v>0.90316406921748726</v>
      </c>
      <c r="E44" s="13">
        <v>0.87251240332008262</v>
      </c>
      <c r="F44" s="13">
        <v>0.88633084228059333</v>
      </c>
      <c r="G44" s="59">
        <v>21102</v>
      </c>
      <c r="I44" s="138"/>
      <c r="J44" s="57" t="s">
        <v>69</v>
      </c>
      <c r="K44" s="13">
        <v>0.78226303954625787</v>
      </c>
      <c r="L44" s="13">
        <v>0.8603530950406858</v>
      </c>
      <c r="M44" s="13">
        <v>0.7962465593176824</v>
      </c>
      <c r="N44" s="59">
        <v>21102</v>
      </c>
    </row>
    <row r="45" spans="2:14">
      <c r="B45" s="138"/>
      <c r="C45" s="57" t="s">
        <v>70</v>
      </c>
      <c r="D45" s="13">
        <v>0.91639146230941315</v>
      </c>
      <c r="E45" s="13">
        <v>0.91782769405743536</v>
      </c>
      <c r="F45" s="13">
        <v>0.91620578199258529</v>
      </c>
      <c r="G45" s="59">
        <v>21102</v>
      </c>
      <c r="I45" s="138"/>
      <c r="J45" s="57" t="s">
        <v>70</v>
      </c>
      <c r="K45" s="13">
        <v>0.87816337282874413</v>
      </c>
      <c r="L45" s="13">
        <v>0.82143872618709124</v>
      </c>
      <c r="M45" s="13">
        <v>0.83201807820394802</v>
      </c>
      <c r="N45" s="59">
        <v>21102</v>
      </c>
    </row>
    <row r="46" spans="2:14">
      <c r="B46" s="138">
        <v>0.09</v>
      </c>
      <c r="C46" s="57" t="s">
        <v>66</v>
      </c>
      <c r="D46" s="13">
        <v>0.88864027538726331</v>
      </c>
      <c r="E46" s="13">
        <v>0.97913901005120429</v>
      </c>
      <c r="F46" s="13">
        <v>0.93169719390056849</v>
      </c>
      <c r="G46" s="59">
        <v>15819</v>
      </c>
      <c r="I46" s="138">
        <v>0.09</v>
      </c>
      <c r="J46" s="57" t="s">
        <v>66</v>
      </c>
      <c r="K46" s="13">
        <v>0.97418912745545916</v>
      </c>
      <c r="L46" s="13">
        <v>0.8088374739237626</v>
      </c>
      <c r="M46" s="13">
        <v>0.8838462335509274</v>
      </c>
      <c r="N46" s="59">
        <v>15819</v>
      </c>
    </row>
    <row r="47" spans="2:14">
      <c r="B47" s="138"/>
      <c r="C47" s="57" t="s">
        <v>67</v>
      </c>
      <c r="D47" s="13">
        <v>0.91013071895424835</v>
      </c>
      <c r="E47" s="13">
        <v>0.63259511641113009</v>
      </c>
      <c r="F47" s="13">
        <v>0.74639865996649912</v>
      </c>
      <c r="G47" s="59">
        <v>5283</v>
      </c>
      <c r="I47" s="138"/>
      <c r="J47" s="57" t="s">
        <v>67</v>
      </c>
      <c r="K47" s="13">
        <v>0.62048192771084343</v>
      </c>
      <c r="L47" s="13">
        <v>0.93583191368540597</v>
      </c>
      <c r="M47" s="13">
        <v>0.74620783337106644</v>
      </c>
      <c r="N47" s="59">
        <v>5283</v>
      </c>
    </row>
    <row r="48" spans="2:14">
      <c r="B48" s="138"/>
      <c r="C48" s="57" t="s">
        <v>68</v>
      </c>
      <c r="D48" s="13">
        <v>0.89237986920671031</v>
      </c>
      <c r="E48" s="13">
        <v>0.89237986920671031</v>
      </c>
      <c r="F48" s="13">
        <v>0.89237986920671031</v>
      </c>
      <c r="G48" s="59">
        <v>0.89237986920671031</v>
      </c>
      <c r="I48" s="138"/>
      <c r="J48" s="57" t="s">
        <v>68</v>
      </c>
      <c r="K48" s="13">
        <v>0.84063121978959343</v>
      </c>
      <c r="L48" s="13">
        <v>0.84063121978959343</v>
      </c>
      <c r="M48" s="13">
        <v>0.84063121978959343</v>
      </c>
      <c r="N48" s="59">
        <v>0.84063121978959343</v>
      </c>
    </row>
    <row r="49" spans="2:14">
      <c r="B49" s="138"/>
      <c r="C49" s="57" t="s">
        <v>69</v>
      </c>
      <c r="D49" s="13">
        <v>0.89938549717075578</v>
      </c>
      <c r="E49" s="13">
        <v>0.80586706323116719</v>
      </c>
      <c r="F49" s="13">
        <v>0.83904792693353381</v>
      </c>
      <c r="G49" s="59">
        <v>21102</v>
      </c>
      <c r="I49" s="138"/>
      <c r="J49" s="57" t="s">
        <v>69</v>
      </c>
      <c r="K49" s="13">
        <v>0.79733552758315129</v>
      </c>
      <c r="L49" s="13">
        <v>0.87233469380458428</v>
      </c>
      <c r="M49" s="13">
        <v>0.81502703346099692</v>
      </c>
      <c r="N49" s="59">
        <v>21102</v>
      </c>
    </row>
    <row r="50" spans="2:14">
      <c r="B50" s="138"/>
      <c r="C50" s="57" t="s">
        <v>70</v>
      </c>
      <c r="D50" s="13">
        <v>0.89402052433828127</v>
      </c>
      <c r="E50" s="13">
        <v>0.89237986920671031</v>
      </c>
      <c r="F50" s="13">
        <v>0.88530670225173469</v>
      </c>
      <c r="G50" s="59">
        <v>21102</v>
      </c>
      <c r="I50" s="138"/>
      <c r="J50" s="57" t="s">
        <v>70</v>
      </c>
      <c r="K50" s="13">
        <v>0.88563661412730044</v>
      </c>
      <c r="L50" s="13">
        <v>0.84063121978959343</v>
      </c>
      <c r="M50" s="13">
        <v>0.84938771454087114</v>
      </c>
      <c r="N50" s="59">
        <v>21102</v>
      </c>
    </row>
    <row r="51" spans="2:14">
      <c r="B51" s="138">
        <v>9.9999999999999992E-2</v>
      </c>
      <c r="C51" s="57" t="s">
        <v>66</v>
      </c>
      <c r="D51" s="13">
        <v>0.85602137055007355</v>
      </c>
      <c r="E51" s="13">
        <v>0.99260383083633608</v>
      </c>
      <c r="F51" s="13">
        <v>0.91926702183712905</v>
      </c>
      <c r="G51" s="59">
        <v>15819</v>
      </c>
      <c r="I51" s="138">
        <v>9.9999999999999992E-2</v>
      </c>
      <c r="J51" s="57" t="s">
        <v>66</v>
      </c>
      <c r="K51" s="13">
        <v>0.97375093214019393</v>
      </c>
      <c r="L51" s="13">
        <v>0.8254630507617422</v>
      </c>
      <c r="M51" s="13">
        <v>0.89349618529542563</v>
      </c>
      <c r="N51" s="59">
        <v>15819</v>
      </c>
    </row>
    <row r="52" spans="2:14">
      <c r="B52" s="138"/>
      <c r="C52" s="57" t="s">
        <v>67</v>
      </c>
      <c r="D52" s="13">
        <v>0.95759333091699894</v>
      </c>
      <c r="E52" s="13">
        <v>0.50009464319515429</v>
      </c>
      <c r="F52" s="13">
        <v>0.65705048495399154</v>
      </c>
      <c r="G52" s="59">
        <v>5283</v>
      </c>
      <c r="I52" s="138"/>
      <c r="J52" s="57" t="s">
        <v>67</v>
      </c>
      <c r="K52" s="13">
        <v>0.641055642225689</v>
      </c>
      <c r="L52" s="13">
        <v>0.93337119061139506</v>
      </c>
      <c r="M52" s="13">
        <v>0.76007707129094404</v>
      </c>
      <c r="N52" s="59">
        <v>5283</v>
      </c>
    </row>
    <row r="53" spans="2:14">
      <c r="B53" s="138"/>
      <c r="C53" s="57" t="s">
        <v>68</v>
      </c>
      <c r="D53" s="13">
        <v>0.86930148801061513</v>
      </c>
      <c r="E53" s="13">
        <v>0.86930148801061513</v>
      </c>
      <c r="F53" s="13">
        <v>0.86930148801061513</v>
      </c>
      <c r="G53" s="59">
        <v>0.86930148801061513</v>
      </c>
      <c r="I53" s="138"/>
      <c r="J53" s="57" t="s">
        <v>68</v>
      </c>
      <c r="K53" s="13">
        <v>0.85247843806274282</v>
      </c>
      <c r="L53" s="13">
        <v>0.85247843806274282</v>
      </c>
      <c r="M53" s="13">
        <v>0.85247843806274282</v>
      </c>
      <c r="N53" s="59">
        <v>0.85247843806274282</v>
      </c>
    </row>
    <row r="54" spans="2:14">
      <c r="B54" s="138"/>
      <c r="C54" s="57" t="s">
        <v>69</v>
      </c>
      <c r="D54" s="13">
        <v>0.90680735073353624</v>
      </c>
      <c r="E54" s="13">
        <v>0.74634923701574518</v>
      </c>
      <c r="F54" s="13">
        <v>0.7881587533955603</v>
      </c>
      <c r="G54" s="59">
        <v>21102</v>
      </c>
      <c r="I54" s="138"/>
      <c r="J54" s="57" t="s">
        <v>69</v>
      </c>
      <c r="K54" s="13">
        <v>0.80740328718294152</v>
      </c>
      <c r="L54" s="13">
        <v>0.87941712068656863</v>
      </c>
      <c r="M54" s="13">
        <v>0.82678662829318483</v>
      </c>
      <c r="N54" s="59">
        <v>21102</v>
      </c>
    </row>
    <row r="55" spans="2:14">
      <c r="B55" s="138"/>
      <c r="C55" s="57" t="s">
        <v>70</v>
      </c>
      <c r="D55" s="13">
        <v>0.88145046099735191</v>
      </c>
      <c r="E55" s="13">
        <v>0.86930148801061513</v>
      </c>
      <c r="F55" s="13">
        <v>0.85361969151992623</v>
      </c>
      <c r="G55" s="59">
        <v>21102</v>
      </c>
      <c r="I55" s="138"/>
      <c r="J55" s="57" t="s">
        <v>70</v>
      </c>
      <c r="K55" s="13">
        <v>0.89045886425002574</v>
      </c>
      <c r="L55" s="13">
        <v>0.85247843806274282</v>
      </c>
      <c r="M55" s="13">
        <v>0.86009398743334253</v>
      </c>
      <c r="N55" s="59">
        <v>21102</v>
      </c>
    </row>
    <row r="56" spans="2:14">
      <c r="B56" s="138">
        <v>0.11</v>
      </c>
      <c r="C56" s="57" t="s">
        <v>66</v>
      </c>
      <c r="D56" s="13">
        <v>0.9734904270986745</v>
      </c>
      <c r="E56" s="13">
        <v>0.83570390037296927</v>
      </c>
      <c r="F56" s="13">
        <v>0.89935031803802856</v>
      </c>
      <c r="G56" s="59">
        <v>15819</v>
      </c>
      <c r="I56" s="138">
        <v>0.11</v>
      </c>
      <c r="J56" s="57" t="s">
        <v>66</v>
      </c>
      <c r="K56" s="13">
        <v>0.97345710348828773</v>
      </c>
      <c r="L56" s="13">
        <v>0.84853656994753146</v>
      </c>
      <c r="M56" s="13">
        <v>0.90671440151310456</v>
      </c>
      <c r="N56" s="59">
        <v>15819</v>
      </c>
    </row>
    <row r="57" spans="2:14">
      <c r="B57" s="138"/>
      <c r="C57" s="57" t="s">
        <v>67</v>
      </c>
      <c r="D57" s="13">
        <v>0.65448019143844727</v>
      </c>
      <c r="E57" s="13">
        <v>0.93185689948892669</v>
      </c>
      <c r="F57" s="13">
        <v>0.76891839125341666</v>
      </c>
      <c r="G57" s="59">
        <v>5283</v>
      </c>
      <c r="I57" s="138"/>
      <c r="J57" s="57" t="s">
        <v>67</v>
      </c>
      <c r="K57" s="13">
        <v>0.67236428278408311</v>
      </c>
      <c r="L57" s="13">
        <v>0.93072118114707547</v>
      </c>
      <c r="M57" s="13">
        <v>0.78072403937758017</v>
      </c>
      <c r="N57" s="59">
        <v>5283</v>
      </c>
    </row>
    <row r="58" spans="2:14">
      <c r="B58" s="138"/>
      <c r="C58" s="57" t="s">
        <v>68</v>
      </c>
      <c r="D58" s="13">
        <v>0.85977632451900299</v>
      </c>
      <c r="E58" s="13">
        <v>0.85977632451900299</v>
      </c>
      <c r="F58" s="13">
        <v>0.85977632451900299</v>
      </c>
      <c r="G58" s="59">
        <v>0.85977632451900299</v>
      </c>
      <c r="I58" s="138"/>
      <c r="J58" s="57" t="s">
        <v>68</v>
      </c>
      <c r="K58" s="13">
        <v>0.8691119325182447</v>
      </c>
      <c r="L58" s="13">
        <v>0.8691119325182447</v>
      </c>
      <c r="M58" s="13">
        <v>0.8691119325182447</v>
      </c>
      <c r="N58" s="59">
        <v>0.8691119325182447</v>
      </c>
    </row>
    <row r="59" spans="2:14">
      <c r="B59" s="138"/>
      <c r="C59" s="57" t="s">
        <v>69</v>
      </c>
      <c r="D59" s="13">
        <v>0.81398530926856094</v>
      </c>
      <c r="E59" s="13">
        <v>0.88378039993094792</v>
      </c>
      <c r="F59" s="13">
        <v>0.83413435464572261</v>
      </c>
      <c r="G59" s="59">
        <v>21102</v>
      </c>
      <c r="I59" s="138"/>
      <c r="J59" s="57" t="s">
        <v>69</v>
      </c>
      <c r="K59" s="13">
        <v>0.82291069313618537</v>
      </c>
      <c r="L59" s="13">
        <v>0.88962887554730341</v>
      </c>
      <c r="M59" s="13">
        <v>0.84371922044534231</v>
      </c>
      <c r="N59" s="59">
        <v>21102</v>
      </c>
    </row>
    <row r="60" spans="2:14">
      <c r="B60" s="138"/>
      <c r="C60" s="57" t="s">
        <v>70</v>
      </c>
      <c r="D60" s="13">
        <v>0.89362448666682071</v>
      </c>
      <c r="E60" s="13">
        <v>0.85977632451900299</v>
      </c>
      <c r="F60" s="13">
        <v>0.86669597867668347</v>
      </c>
      <c r="G60" s="59">
        <v>21102</v>
      </c>
      <c r="I60" s="138"/>
      <c r="J60" s="57" t="s">
        <v>70</v>
      </c>
      <c r="K60" s="13">
        <v>0.89807688494121585</v>
      </c>
      <c r="L60" s="13">
        <v>0.8691119325182447</v>
      </c>
      <c r="M60" s="13">
        <v>0.87517203191960757</v>
      </c>
      <c r="N60" s="59">
        <v>21102</v>
      </c>
    </row>
    <row r="61" spans="2:14">
      <c r="B61" s="138">
        <v>0.12</v>
      </c>
      <c r="C61" s="57" t="s">
        <v>66</v>
      </c>
      <c r="D61" s="13">
        <v>0.97280011245431541</v>
      </c>
      <c r="E61" s="13">
        <v>0.87496049054933944</v>
      </c>
      <c r="F61" s="13">
        <v>0.92128997903284859</v>
      </c>
      <c r="G61" s="59">
        <v>15819</v>
      </c>
      <c r="I61" s="138">
        <v>0.12</v>
      </c>
      <c r="J61" s="57" t="s">
        <v>66</v>
      </c>
      <c r="K61" s="13">
        <v>0.97313901985997997</v>
      </c>
      <c r="L61" s="13">
        <v>0.86111637903786586</v>
      </c>
      <c r="M61" s="13">
        <v>0.91370694570211619</v>
      </c>
      <c r="N61" s="59">
        <v>15819</v>
      </c>
    </row>
    <row r="62" spans="2:14">
      <c r="B62" s="138"/>
      <c r="C62" s="57" t="s">
        <v>67</v>
      </c>
      <c r="D62" s="13">
        <v>0.71224905440791386</v>
      </c>
      <c r="E62" s="13">
        <v>0.92674616695059631</v>
      </c>
      <c r="F62" s="13">
        <v>0.80546187381755374</v>
      </c>
      <c r="G62" s="59">
        <v>5283</v>
      </c>
      <c r="I62" s="138"/>
      <c r="J62" s="57" t="s">
        <v>67</v>
      </c>
      <c r="K62" s="13">
        <v>0.69073761261261257</v>
      </c>
      <c r="L62" s="13">
        <v>0.92882831724399018</v>
      </c>
      <c r="M62" s="13">
        <v>0.79228223137159925</v>
      </c>
      <c r="N62" s="59">
        <v>5283</v>
      </c>
    </row>
    <row r="63" spans="2:14">
      <c r="B63" s="138"/>
      <c r="C63" s="57" t="s">
        <v>68</v>
      </c>
      <c r="D63" s="13">
        <v>0.88792531513600603</v>
      </c>
      <c r="E63" s="13">
        <v>0.88792531513600603</v>
      </c>
      <c r="F63" s="13">
        <v>0.88792531513600603</v>
      </c>
      <c r="G63" s="59">
        <v>0.88792531513600603</v>
      </c>
      <c r="I63" s="138"/>
      <c r="J63" s="57" t="s">
        <v>68</v>
      </c>
      <c r="K63" s="13">
        <v>0.87806842953274566</v>
      </c>
      <c r="L63" s="13">
        <v>0.87806842953274566</v>
      </c>
      <c r="M63" s="13">
        <v>0.87806842953274566</v>
      </c>
      <c r="N63" s="59">
        <v>0.87806842953274566</v>
      </c>
    </row>
    <row r="64" spans="2:14">
      <c r="B64" s="138"/>
      <c r="C64" s="57" t="s">
        <v>69</v>
      </c>
      <c r="D64" s="13">
        <v>0.84252458343111458</v>
      </c>
      <c r="E64" s="13">
        <v>0.90085332874996782</v>
      </c>
      <c r="F64" s="13">
        <v>0.86337592642520122</v>
      </c>
      <c r="G64" s="59">
        <v>21102</v>
      </c>
      <c r="I64" s="138"/>
      <c r="J64" s="57" t="s">
        <v>69</v>
      </c>
      <c r="K64" s="13">
        <v>0.83193831623629633</v>
      </c>
      <c r="L64" s="13">
        <v>0.89497234814092796</v>
      </c>
      <c r="M64" s="13">
        <v>0.85299458853685772</v>
      </c>
      <c r="N64" s="59">
        <v>21102</v>
      </c>
    </row>
    <row r="65" spans="2:14">
      <c r="B65" s="138"/>
      <c r="C65" s="57" t="s">
        <v>70</v>
      </c>
      <c r="D65" s="13">
        <v>0.90756974378503563</v>
      </c>
      <c r="E65" s="13">
        <v>0.88792531513600603</v>
      </c>
      <c r="F65" s="13">
        <v>0.89229178550368538</v>
      </c>
      <c r="G65" s="59">
        <v>21102</v>
      </c>
      <c r="I65" s="138"/>
      <c r="J65" s="57" t="s">
        <v>70</v>
      </c>
      <c r="K65" s="13">
        <v>0.90243829791476904</v>
      </c>
      <c r="L65" s="13">
        <v>0.87806842953274566</v>
      </c>
      <c r="M65" s="13">
        <v>0.88330761076665398</v>
      </c>
      <c r="N65" s="59">
        <v>21102</v>
      </c>
    </row>
    <row r="66" spans="2:14">
      <c r="B66" s="138">
        <v>0.13</v>
      </c>
      <c r="C66" s="57" t="s">
        <v>66</v>
      </c>
      <c r="D66" s="13">
        <v>0.97215189873417718</v>
      </c>
      <c r="E66" s="13">
        <v>0.8981604399772426</v>
      </c>
      <c r="F66" s="13">
        <v>0.93369258066635996</v>
      </c>
      <c r="G66" s="59">
        <v>15819</v>
      </c>
      <c r="I66" s="138">
        <v>0.13</v>
      </c>
      <c r="J66" s="57" t="s">
        <v>66</v>
      </c>
      <c r="K66" s="13">
        <v>0.97266563073880496</v>
      </c>
      <c r="L66" s="13">
        <v>0.87053543207535244</v>
      </c>
      <c r="M66" s="13">
        <v>0.91877105781098833</v>
      </c>
      <c r="N66" s="59">
        <v>15819</v>
      </c>
    </row>
    <row r="67" spans="2:14">
      <c r="B67" s="138"/>
      <c r="C67" s="57" t="s">
        <v>67</v>
      </c>
      <c r="D67" s="13">
        <v>0.75165716047479569</v>
      </c>
      <c r="E67" s="13">
        <v>0.92296043914442549</v>
      </c>
      <c r="F67" s="13">
        <v>0.82854715378079857</v>
      </c>
      <c r="G67" s="59">
        <v>5283</v>
      </c>
      <c r="I67" s="138"/>
      <c r="J67" s="57" t="s">
        <v>67</v>
      </c>
      <c r="K67" s="13">
        <v>0.70506912442396308</v>
      </c>
      <c r="L67" s="13">
        <v>0.92674616695059631</v>
      </c>
      <c r="M67" s="13">
        <v>0.80085057659278647</v>
      </c>
      <c r="N67" s="59">
        <v>5283</v>
      </c>
    </row>
    <row r="68" spans="2:14">
      <c r="B68" s="138"/>
      <c r="C68" s="57" t="s">
        <v>68</v>
      </c>
      <c r="D68" s="13">
        <v>0.90436925409913749</v>
      </c>
      <c r="E68" s="13">
        <v>0.90436925409913749</v>
      </c>
      <c r="F68" s="13">
        <v>0.90436925409913749</v>
      </c>
      <c r="G68" s="59">
        <v>0.90436925409913749</v>
      </c>
      <c r="I68" s="138"/>
      <c r="J68" s="57" t="s">
        <v>68</v>
      </c>
      <c r="K68" s="13">
        <v>0.88460809401952423</v>
      </c>
      <c r="L68" s="13">
        <v>0.88460809401952423</v>
      </c>
      <c r="M68" s="13">
        <v>0.88460809401952423</v>
      </c>
      <c r="N68" s="59">
        <v>0.88460809401952423</v>
      </c>
    </row>
    <row r="69" spans="2:14">
      <c r="B69" s="138"/>
      <c r="C69" s="57" t="s">
        <v>69</v>
      </c>
      <c r="D69" s="13">
        <v>0.86190452960448649</v>
      </c>
      <c r="E69" s="13">
        <v>0.91056043956083399</v>
      </c>
      <c r="F69" s="13">
        <v>0.88111986722357927</v>
      </c>
      <c r="G69" s="59">
        <v>21102</v>
      </c>
      <c r="I69" s="138"/>
      <c r="J69" s="57" t="s">
        <v>69</v>
      </c>
      <c r="K69" s="13">
        <v>0.83886737758138397</v>
      </c>
      <c r="L69" s="13">
        <v>0.89864079951297438</v>
      </c>
      <c r="M69" s="13">
        <v>0.85981081720188746</v>
      </c>
      <c r="N69" s="59">
        <v>21102</v>
      </c>
    </row>
    <row r="70" spans="2:14">
      <c r="B70" s="138"/>
      <c r="C70" s="57" t="s">
        <v>70</v>
      </c>
      <c r="D70" s="13">
        <v>0.91694984669056456</v>
      </c>
      <c r="E70" s="13">
        <v>0.90436925409913749</v>
      </c>
      <c r="F70" s="13">
        <v>0.90736885352028751</v>
      </c>
      <c r="G70" s="59">
        <v>21102</v>
      </c>
      <c r="I70" s="138"/>
      <c r="J70" s="57" t="s">
        <v>70</v>
      </c>
      <c r="K70" s="13">
        <v>0.90567139593351109</v>
      </c>
      <c r="L70" s="13">
        <v>0.88460809401952423</v>
      </c>
      <c r="M70" s="13">
        <v>0.88924902661604177</v>
      </c>
      <c r="N70" s="59">
        <v>21102</v>
      </c>
    </row>
    <row r="71" spans="2:14">
      <c r="B71" s="138">
        <v>0.14000000000000001</v>
      </c>
      <c r="C71" s="57" t="s">
        <v>66</v>
      </c>
      <c r="D71" s="13">
        <v>0.97120312921499863</v>
      </c>
      <c r="E71" s="13">
        <v>0.9103609583412352</v>
      </c>
      <c r="F71" s="13">
        <v>0.93979834894116876</v>
      </c>
      <c r="G71" s="59">
        <v>15819</v>
      </c>
      <c r="I71" s="138">
        <v>0.14000000000000001</v>
      </c>
      <c r="J71" s="57" t="s">
        <v>66</v>
      </c>
      <c r="K71" s="13">
        <v>0.9724975568895714</v>
      </c>
      <c r="L71" s="13">
        <v>0.88071306656552251</v>
      </c>
      <c r="M71" s="13">
        <v>0.92433239343174645</v>
      </c>
      <c r="N71" s="59">
        <v>15819</v>
      </c>
    </row>
    <row r="72" spans="2:14">
      <c r="B72" s="138"/>
      <c r="C72" s="57" t="s">
        <v>67</v>
      </c>
      <c r="D72" s="13">
        <v>0.77398788651577943</v>
      </c>
      <c r="E72" s="13">
        <v>0.91917471133825479</v>
      </c>
      <c r="F72" s="13">
        <v>0.84035649389980094</v>
      </c>
      <c r="G72" s="59">
        <v>5283</v>
      </c>
      <c r="I72" s="138"/>
      <c r="J72" s="57" t="s">
        <v>67</v>
      </c>
      <c r="K72" s="13">
        <v>0.72151711924439199</v>
      </c>
      <c r="L72" s="13">
        <v>0.92542116221843651</v>
      </c>
      <c r="M72" s="13">
        <v>0.81084667053652859</v>
      </c>
      <c r="N72" s="59">
        <v>5283</v>
      </c>
    </row>
    <row r="73" spans="2:14">
      <c r="B73" s="138"/>
      <c r="C73" s="57" t="s">
        <v>68</v>
      </c>
      <c r="D73" s="13">
        <v>0.91256752914415695</v>
      </c>
      <c r="E73" s="13">
        <v>0.91256752914415695</v>
      </c>
      <c r="F73" s="13">
        <v>0.91256752914415695</v>
      </c>
      <c r="G73" s="59">
        <v>0.91256752914415695</v>
      </c>
      <c r="I73" s="138"/>
      <c r="J73" s="57" t="s">
        <v>68</v>
      </c>
      <c r="K73" s="13">
        <v>0.89190598047578429</v>
      </c>
      <c r="L73" s="13">
        <v>0.89190598047578429</v>
      </c>
      <c r="M73" s="13">
        <v>0.89190598047578429</v>
      </c>
      <c r="N73" s="59">
        <v>0.89190598047578429</v>
      </c>
    </row>
    <row r="74" spans="2:14">
      <c r="B74" s="138"/>
      <c r="C74" s="57" t="s">
        <v>69</v>
      </c>
      <c r="D74" s="13">
        <v>0.87259550786538909</v>
      </c>
      <c r="E74" s="13">
        <v>0.914767834839745</v>
      </c>
      <c r="F74" s="13">
        <v>0.89007742142048485</v>
      </c>
      <c r="G74" s="59">
        <v>21102</v>
      </c>
      <c r="I74" s="138"/>
      <c r="J74" s="57" t="s">
        <v>69</v>
      </c>
      <c r="K74" s="13">
        <v>0.8470073380669817</v>
      </c>
      <c r="L74" s="13">
        <v>0.90306711439197951</v>
      </c>
      <c r="M74" s="13">
        <v>0.86758953198413757</v>
      </c>
      <c r="N74" s="59">
        <v>21102</v>
      </c>
    </row>
    <row r="75" spans="2:14">
      <c r="B75" s="138"/>
      <c r="C75" s="57" t="s">
        <v>70</v>
      </c>
      <c r="D75" s="13">
        <v>0.92182922497938236</v>
      </c>
      <c r="E75" s="13">
        <v>0.91256752914415695</v>
      </c>
      <c r="F75" s="13">
        <v>0.91490254189996201</v>
      </c>
      <c r="G75" s="59">
        <v>21102</v>
      </c>
      <c r="I75" s="138"/>
      <c r="J75" s="57" t="s">
        <v>70</v>
      </c>
      <c r="K75" s="13">
        <v>0.90966324487746431</v>
      </c>
      <c r="L75" s="13">
        <v>0.89190598047578429</v>
      </c>
      <c r="M75" s="13">
        <v>0.89592062800404115</v>
      </c>
      <c r="N75" s="59">
        <v>21102</v>
      </c>
    </row>
    <row r="76" spans="2:14">
      <c r="B76" s="138">
        <v>0.15</v>
      </c>
      <c r="C76" s="57" t="s">
        <v>66</v>
      </c>
      <c r="D76" s="13">
        <v>0.97116732296602815</v>
      </c>
      <c r="E76" s="13">
        <v>0.91984322649977879</v>
      </c>
      <c r="F76" s="13">
        <v>0.94480877865073698</v>
      </c>
      <c r="G76" s="59">
        <v>15819</v>
      </c>
      <c r="I76" s="138">
        <v>0.15</v>
      </c>
      <c r="J76" s="57" t="s">
        <v>66</v>
      </c>
      <c r="K76" s="13">
        <v>0.97231427782380553</v>
      </c>
      <c r="L76" s="13">
        <v>0.89025854984512298</v>
      </c>
      <c r="M76" s="13">
        <v>0.92947892947892941</v>
      </c>
      <c r="N76" s="59">
        <v>15819</v>
      </c>
    </row>
    <row r="77" spans="2:14">
      <c r="B77" s="138"/>
      <c r="C77" s="57" t="s">
        <v>67</v>
      </c>
      <c r="D77" s="13">
        <v>0.79277659748324891</v>
      </c>
      <c r="E77" s="13">
        <v>0.91822827938671214</v>
      </c>
      <c r="F77" s="13">
        <v>0.85090335028942288</v>
      </c>
      <c r="G77" s="59">
        <v>5283</v>
      </c>
      <c r="I77" s="138"/>
      <c r="J77" s="57" t="s">
        <v>67</v>
      </c>
      <c r="K77" s="13">
        <v>0.73768510123904507</v>
      </c>
      <c r="L77" s="13">
        <v>0.92409615748627671</v>
      </c>
      <c r="M77" s="13">
        <v>0.82043525754138313</v>
      </c>
      <c r="N77" s="59">
        <v>5283</v>
      </c>
    </row>
    <row r="78" spans="2:14">
      <c r="B78" s="138"/>
      <c r="C78" s="57" t="s">
        <v>68</v>
      </c>
      <c r="D78" s="13">
        <v>0.91943891574258363</v>
      </c>
      <c r="E78" s="13">
        <v>0.91943891574258363</v>
      </c>
      <c r="F78" s="13">
        <v>0.91943891574258363</v>
      </c>
      <c r="G78" s="59">
        <v>0.91943891574258363</v>
      </c>
      <c r="I78" s="138"/>
      <c r="J78" s="57" t="s">
        <v>68</v>
      </c>
      <c r="K78" s="13">
        <v>0.89872997820111833</v>
      </c>
      <c r="L78" s="13">
        <v>0.89872997820111833</v>
      </c>
      <c r="M78" s="13">
        <v>0.89872997820111833</v>
      </c>
      <c r="N78" s="59">
        <v>0.89872997820111833</v>
      </c>
    </row>
    <row r="79" spans="2:14">
      <c r="B79" s="138"/>
      <c r="C79" s="57" t="s">
        <v>69</v>
      </c>
      <c r="D79" s="13">
        <v>0.88197196022463853</v>
      </c>
      <c r="E79" s="13">
        <v>0.91903575294324547</v>
      </c>
      <c r="F79" s="13">
        <v>0.89785606447007993</v>
      </c>
      <c r="G79" s="59">
        <v>21102</v>
      </c>
      <c r="I79" s="138"/>
      <c r="J79" s="57" t="s">
        <v>69</v>
      </c>
      <c r="K79" s="13">
        <v>0.85499968953142536</v>
      </c>
      <c r="L79" s="13">
        <v>0.90717735366569985</v>
      </c>
      <c r="M79" s="13">
        <v>0.87495709351015627</v>
      </c>
      <c r="N79" s="59">
        <v>21102</v>
      </c>
    </row>
    <row r="80" spans="2:14">
      <c r="B80" s="138"/>
      <c r="C80" s="57" t="s">
        <v>70</v>
      </c>
      <c r="D80" s="13">
        <v>0.92650623857945236</v>
      </c>
      <c r="E80" s="13">
        <v>0.91943891574258363</v>
      </c>
      <c r="F80" s="13">
        <v>0.92129904601720347</v>
      </c>
      <c r="G80" s="59">
        <v>21102</v>
      </c>
      <c r="I80" s="138"/>
      <c r="J80" s="57" t="s">
        <v>70</v>
      </c>
      <c r="K80" s="13">
        <v>0.91357359258556803</v>
      </c>
      <c r="L80" s="13">
        <v>0.89872997820111833</v>
      </c>
      <c r="M80" s="13">
        <v>0.90217925556906042</v>
      </c>
      <c r="N80" s="59">
        <v>21102</v>
      </c>
    </row>
    <row r="81" spans="2:14">
      <c r="B81" s="138">
        <v>0.16</v>
      </c>
      <c r="C81" s="57" t="s">
        <v>66</v>
      </c>
      <c r="D81" s="13">
        <v>0.97110286320254502</v>
      </c>
      <c r="E81" s="13">
        <v>0.92622795372653144</v>
      </c>
      <c r="F81" s="13">
        <v>0.94813472676092792</v>
      </c>
      <c r="G81" s="59">
        <v>15819</v>
      </c>
      <c r="I81" s="138">
        <v>0.16</v>
      </c>
      <c r="J81" s="57" t="s">
        <v>66</v>
      </c>
      <c r="K81" s="13">
        <v>0.97203947368421051</v>
      </c>
      <c r="L81" s="13">
        <v>0.89664327707187563</v>
      </c>
      <c r="M81" s="13">
        <v>0.93282036105356614</v>
      </c>
      <c r="N81" s="59">
        <v>15819</v>
      </c>
    </row>
    <row r="82" spans="2:14">
      <c r="B82" s="138"/>
      <c r="C82" s="57" t="s">
        <v>67</v>
      </c>
      <c r="D82" s="13">
        <v>0.80595277685400735</v>
      </c>
      <c r="E82" s="13">
        <v>0.91747113382547796</v>
      </c>
      <c r="F82" s="13">
        <v>0.85810392139506064</v>
      </c>
      <c r="G82" s="59">
        <v>5283</v>
      </c>
      <c r="I82" s="138"/>
      <c r="J82" s="57" t="s">
        <v>67</v>
      </c>
      <c r="K82" s="13">
        <v>0.74884792626728114</v>
      </c>
      <c r="L82" s="13">
        <v>0.92277115275411703</v>
      </c>
      <c r="M82" s="13">
        <v>0.82676163825998483</v>
      </c>
      <c r="N82" s="59">
        <v>5283</v>
      </c>
    </row>
    <row r="83" spans="2:14">
      <c r="B83" s="138"/>
      <c r="C83" s="57" t="s">
        <v>68</v>
      </c>
      <c r="D83" s="13">
        <v>0.92403563643256559</v>
      </c>
      <c r="E83" s="13">
        <v>0.92403563643256559</v>
      </c>
      <c r="F83" s="13">
        <v>0.92403563643256559</v>
      </c>
      <c r="G83" s="59">
        <v>0.92403563643256559</v>
      </c>
      <c r="I83" s="138"/>
      <c r="J83" s="57" t="s">
        <v>68</v>
      </c>
      <c r="K83" s="13">
        <v>0.9031845322718226</v>
      </c>
      <c r="L83" s="13">
        <v>0.9031845322718226</v>
      </c>
      <c r="M83" s="13">
        <v>0.9031845322718226</v>
      </c>
      <c r="N83" s="59">
        <v>0.9031845322718226</v>
      </c>
    </row>
    <row r="84" spans="2:14">
      <c r="B84" s="138"/>
      <c r="C84" s="57" t="s">
        <v>69</v>
      </c>
      <c r="D84" s="13">
        <v>0.88852782002827624</v>
      </c>
      <c r="E84" s="13">
        <v>0.9218495437760047</v>
      </c>
      <c r="F84" s="13">
        <v>0.90311932407799422</v>
      </c>
      <c r="G84" s="59">
        <v>21102</v>
      </c>
      <c r="I84" s="138"/>
      <c r="J84" s="57" t="s">
        <v>69</v>
      </c>
      <c r="K84" s="13">
        <v>0.86044369997574588</v>
      </c>
      <c r="L84" s="13">
        <v>0.90970721491299633</v>
      </c>
      <c r="M84" s="13">
        <v>0.87979099965677543</v>
      </c>
      <c r="N84" s="59">
        <v>21102</v>
      </c>
    </row>
    <row r="85" spans="2:14">
      <c r="B85" s="138"/>
      <c r="C85" s="57" t="s">
        <v>70</v>
      </c>
      <c r="D85" s="13">
        <v>0.92975664454178664</v>
      </c>
      <c r="E85" s="13">
        <v>0.92403563643256559</v>
      </c>
      <c r="F85" s="13">
        <v>0.92559502698138685</v>
      </c>
      <c r="G85" s="59">
        <v>21102</v>
      </c>
      <c r="I85" s="138"/>
      <c r="J85" s="57" t="s">
        <v>70</v>
      </c>
      <c r="K85" s="13">
        <v>0.91616226086060915</v>
      </c>
      <c r="L85" s="13">
        <v>0.9031845322718226</v>
      </c>
      <c r="M85" s="13">
        <v>0.90626798533000963</v>
      </c>
      <c r="N85" s="59">
        <v>21102</v>
      </c>
    </row>
    <row r="86" spans="2:14">
      <c r="B86" s="138">
        <v>0.17</v>
      </c>
      <c r="C86" s="57" t="s">
        <v>66</v>
      </c>
      <c r="D86" s="13">
        <v>0.97095134350036316</v>
      </c>
      <c r="E86" s="13">
        <v>0.92970478538466406</v>
      </c>
      <c r="F86" s="13">
        <v>0.94988051411225216</v>
      </c>
      <c r="G86" s="59">
        <v>15819</v>
      </c>
      <c r="I86" s="138">
        <v>0.17</v>
      </c>
      <c r="J86" s="57" t="s">
        <v>66</v>
      </c>
      <c r="K86" s="13">
        <v>0.97186353133070547</v>
      </c>
      <c r="L86" s="13">
        <v>0.90397623111448255</v>
      </c>
      <c r="M86" s="13">
        <v>0.93669144859660036</v>
      </c>
      <c r="N86" s="59">
        <v>15819</v>
      </c>
    </row>
    <row r="87" spans="2:14">
      <c r="B87" s="138"/>
      <c r="C87" s="57" t="s">
        <v>67</v>
      </c>
      <c r="D87" s="13">
        <v>0.81326616288832909</v>
      </c>
      <c r="E87" s="13">
        <v>0.91671398826424377</v>
      </c>
      <c r="F87" s="13">
        <v>0.86189713472148066</v>
      </c>
      <c r="G87" s="59">
        <v>5283</v>
      </c>
      <c r="I87" s="138"/>
      <c r="J87" s="57" t="s">
        <v>67</v>
      </c>
      <c r="K87" s="13">
        <v>0.7622103944896681</v>
      </c>
      <c r="L87" s="13">
        <v>0.92163543441226581</v>
      </c>
      <c r="M87" s="13">
        <v>0.83437580327306993</v>
      </c>
      <c r="N87" s="59">
        <v>5283</v>
      </c>
    </row>
    <row r="88" spans="2:14">
      <c r="B88" s="138"/>
      <c r="C88" s="57" t="s">
        <v>68</v>
      </c>
      <c r="D88" s="13">
        <v>0.9264524689602881</v>
      </c>
      <c r="E88" s="13">
        <v>0.9264524689602881</v>
      </c>
      <c r="F88" s="13">
        <v>0.9264524689602881</v>
      </c>
      <c r="G88" s="59">
        <v>0.9264524689602881</v>
      </c>
      <c r="I88" s="138"/>
      <c r="J88" s="57" t="s">
        <v>68</v>
      </c>
      <c r="K88" s="13">
        <v>0.90839730831200838</v>
      </c>
      <c r="L88" s="13">
        <v>0.90839730831200838</v>
      </c>
      <c r="M88" s="13">
        <v>0.90839730831200838</v>
      </c>
      <c r="N88" s="59">
        <v>0.90839730831200838</v>
      </c>
    </row>
    <row r="89" spans="2:14">
      <c r="B89" s="138"/>
      <c r="C89" s="57" t="s">
        <v>69</v>
      </c>
      <c r="D89" s="13">
        <v>0.89210875319434613</v>
      </c>
      <c r="E89" s="13">
        <v>0.92320938682445397</v>
      </c>
      <c r="F89" s="13">
        <v>0.90588882441686636</v>
      </c>
      <c r="G89" s="59">
        <v>21102</v>
      </c>
      <c r="I89" s="138"/>
      <c r="J89" s="57" t="s">
        <v>69</v>
      </c>
      <c r="K89" s="13">
        <v>0.86703696291018684</v>
      </c>
      <c r="L89" s="13">
        <v>0.91280583276337413</v>
      </c>
      <c r="M89" s="13">
        <v>0.8855336259348352</v>
      </c>
      <c r="N89" s="59">
        <v>21102</v>
      </c>
    </row>
    <row r="90" spans="2:14">
      <c r="B90" s="138"/>
      <c r="C90" s="57" t="s">
        <v>70</v>
      </c>
      <c r="D90" s="13">
        <v>0.93147400442476014</v>
      </c>
      <c r="E90" s="13">
        <v>0.9264524689602881</v>
      </c>
      <c r="F90" s="13">
        <v>0.9278533985155577</v>
      </c>
      <c r="G90" s="59">
        <v>21102</v>
      </c>
      <c r="I90" s="138"/>
      <c r="J90" s="57" t="s">
        <v>70</v>
      </c>
      <c r="K90" s="13">
        <v>0.91937573292623198</v>
      </c>
      <c r="L90" s="13">
        <v>0.90839730831200838</v>
      </c>
      <c r="M90" s="13">
        <v>0.9110761725922305</v>
      </c>
      <c r="N90" s="59">
        <v>21102</v>
      </c>
    </row>
    <row r="91" spans="2:14">
      <c r="B91" s="138">
        <v>0.18</v>
      </c>
      <c r="C91" s="57" t="s">
        <v>66</v>
      </c>
      <c r="D91" s="13">
        <v>0.97071019548476267</v>
      </c>
      <c r="E91" s="13">
        <v>0.9322966053479993</v>
      </c>
      <c r="F91" s="13">
        <v>0.95111569714949051</v>
      </c>
      <c r="G91" s="59">
        <v>15819</v>
      </c>
      <c r="I91" s="138">
        <v>0.18</v>
      </c>
      <c r="J91" s="57" t="s">
        <v>66</v>
      </c>
      <c r="K91" s="13">
        <v>0.97156942193408968</v>
      </c>
      <c r="L91" s="13">
        <v>0.90947594664643783</v>
      </c>
      <c r="M91" s="13">
        <v>0.93949782871322685</v>
      </c>
      <c r="N91" s="59">
        <v>15819</v>
      </c>
    </row>
    <row r="92" spans="2:14">
      <c r="B92" s="138"/>
      <c r="C92" s="57" t="s">
        <v>67</v>
      </c>
      <c r="D92" s="13">
        <v>0.81875105770858014</v>
      </c>
      <c r="E92" s="13">
        <v>0.91576755631270113</v>
      </c>
      <c r="F92" s="13">
        <v>0.86454610436025725</v>
      </c>
      <c r="G92" s="59">
        <v>5283</v>
      </c>
      <c r="I92" s="138"/>
      <c r="J92" s="57" t="s">
        <v>67</v>
      </c>
      <c r="K92" s="13">
        <v>0.77248172863044173</v>
      </c>
      <c r="L92" s="13">
        <v>0.92031042968010601</v>
      </c>
      <c r="M92" s="13">
        <v>0.83994126284875192</v>
      </c>
      <c r="N92" s="59">
        <v>5283</v>
      </c>
    </row>
    <row r="93" spans="2:14">
      <c r="B93" s="138"/>
      <c r="C93" s="57" t="s">
        <v>68</v>
      </c>
      <c r="D93" s="13">
        <v>0.92815846839162164</v>
      </c>
      <c r="E93" s="13">
        <v>0.92815846839162164</v>
      </c>
      <c r="F93" s="13">
        <v>0.92815846839162164</v>
      </c>
      <c r="G93" s="59">
        <v>0.92815846839162164</v>
      </c>
      <c r="I93" s="138"/>
      <c r="J93" s="57" t="s">
        <v>68</v>
      </c>
      <c r="K93" s="13">
        <v>0.9121884181594162</v>
      </c>
      <c r="L93" s="13">
        <v>0.9121884181594162</v>
      </c>
      <c r="M93" s="13">
        <v>0.9121884181594162</v>
      </c>
      <c r="N93" s="59">
        <v>0.9121884181594162</v>
      </c>
    </row>
    <row r="94" spans="2:14">
      <c r="B94" s="138"/>
      <c r="C94" s="57" t="s">
        <v>69</v>
      </c>
      <c r="D94" s="13">
        <v>0.89473062659667146</v>
      </c>
      <c r="E94" s="13">
        <v>0.92403208083035016</v>
      </c>
      <c r="F94" s="13">
        <v>0.90783090075487394</v>
      </c>
      <c r="G94" s="59">
        <v>21102</v>
      </c>
      <c r="I94" s="138"/>
      <c r="J94" s="57" t="s">
        <v>69</v>
      </c>
      <c r="K94" s="13">
        <v>0.87202557528226565</v>
      </c>
      <c r="L94" s="13">
        <v>0.91489318816327192</v>
      </c>
      <c r="M94" s="13">
        <v>0.88971954578098944</v>
      </c>
      <c r="N94" s="59">
        <v>21102</v>
      </c>
    </row>
    <row r="95" spans="2:14">
      <c r="B95" s="138"/>
      <c r="C95" s="57" t="s">
        <v>70</v>
      </c>
      <c r="D95" s="13">
        <v>0.93266640224850217</v>
      </c>
      <c r="E95" s="13">
        <v>0.92815846839162164</v>
      </c>
      <c r="F95" s="13">
        <v>0.92944253068633442</v>
      </c>
      <c r="G95" s="59">
        <v>21102</v>
      </c>
      <c r="I95" s="138"/>
      <c r="J95" s="57" t="s">
        <v>70</v>
      </c>
      <c r="K95" s="13">
        <v>0.92172673954743578</v>
      </c>
      <c r="L95" s="13">
        <v>0.9121884181594162</v>
      </c>
      <c r="M95" s="13">
        <v>0.9145733031961184</v>
      </c>
      <c r="N95" s="59">
        <v>21102</v>
      </c>
    </row>
    <row r="96" spans="2:14">
      <c r="B96" s="138">
        <v>0.19</v>
      </c>
      <c r="C96" s="57" t="s">
        <v>66</v>
      </c>
      <c r="D96" s="13">
        <v>0.97078327096054096</v>
      </c>
      <c r="E96" s="13">
        <v>0.93469877994816364</v>
      </c>
      <c r="F96" s="13">
        <v>0.9523993558776167</v>
      </c>
      <c r="G96" s="59">
        <v>15819</v>
      </c>
      <c r="I96" s="138">
        <v>0.19</v>
      </c>
      <c r="J96" s="57" t="s">
        <v>66</v>
      </c>
      <c r="K96" s="13">
        <v>0.9712825341314143</v>
      </c>
      <c r="L96" s="13">
        <v>0.91295277830457044</v>
      </c>
      <c r="M96" s="13">
        <v>0.94121480709071947</v>
      </c>
      <c r="N96" s="59">
        <v>15819</v>
      </c>
    </row>
    <row r="97" spans="2:14">
      <c r="B97" s="138"/>
      <c r="C97" s="57" t="s">
        <v>67</v>
      </c>
      <c r="D97" s="13">
        <v>0.82405041730539941</v>
      </c>
      <c r="E97" s="13">
        <v>0.91576755631270113</v>
      </c>
      <c r="F97" s="13">
        <v>0.86749148287609823</v>
      </c>
      <c r="G97" s="59">
        <v>5283</v>
      </c>
      <c r="I97" s="138"/>
      <c r="J97" s="57" t="s">
        <v>67</v>
      </c>
      <c r="K97" s="13">
        <v>0.77907909513877749</v>
      </c>
      <c r="L97" s="13">
        <v>0.91917471133825479</v>
      </c>
      <c r="M97" s="13">
        <v>0.84334838485585273</v>
      </c>
      <c r="N97" s="59">
        <v>5283</v>
      </c>
    </row>
    <row r="98" spans="2:14">
      <c r="B98" s="138"/>
      <c r="C98" s="57" t="s">
        <v>68</v>
      </c>
      <c r="D98" s="13">
        <v>0.92995924556914034</v>
      </c>
      <c r="E98" s="13">
        <v>0.92995924556914034</v>
      </c>
      <c r="F98" s="13">
        <v>0.92995924556914034</v>
      </c>
      <c r="G98" s="59">
        <v>0.92995924556914034</v>
      </c>
      <c r="I98" s="138"/>
      <c r="J98" s="57" t="s">
        <v>68</v>
      </c>
      <c r="K98" s="13">
        <v>0.91451047294095344</v>
      </c>
      <c r="L98" s="13">
        <v>0.91451047294095344</v>
      </c>
      <c r="M98" s="13">
        <v>0.91451047294095344</v>
      </c>
      <c r="N98" s="59">
        <v>0.91451047294095344</v>
      </c>
    </row>
    <row r="99" spans="2:14">
      <c r="B99" s="138"/>
      <c r="C99" s="57" t="s">
        <v>69</v>
      </c>
      <c r="D99" s="13">
        <v>0.89741684413297018</v>
      </c>
      <c r="E99" s="13">
        <v>0.92523316813043244</v>
      </c>
      <c r="F99" s="13">
        <v>0.90994541937685747</v>
      </c>
      <c r="G99" s="59">
        <v>21102</v>
      </c>
      <c r="I99" s="138"/>
      <c r="J99" s="57" t="s">
        <v>69</v>
      </c>
      <c r="K99" s="13">
        <v>0.87518081463509589</v>
      </c>
      <c r="L99" s="13">
        <v>0.91606374482141262</v>
      </c>
      <c r="M99" s="13">
        <v>0.89228159597328616</v>
      </c>
      <c r="N99" s="59">
        <v>21102</v>
      </c>
    </row>
    <row r="100" spans="2:14">
      <c r="B100" s="138"/>
      <c r="C100" s="57" t="s">
        <v>70</v>
      </c>
      <c r="D100" s="13">
        <v>0.93404790626240286</v>
      </c>
      <c r="E100" s="13">
        <v>0.92995924556914034</v>
      </c>
      <c r="F100" s="13">
        <v>0.93114220996410035</v>
      </c>
      <c r="G100" s="59">
        <v>21102</v>
      </c>
      <c r="I100" s="138"/>
      <c r="J100" s="57" t="s">
        <v>70</v>
      </c>
      <c r="K100" s="13">
        <v>0.92316336210041727</v>
      </c>
      <c r="L100" s="13">
        <v>0.91451047294095344</v>
      </c>
      <c r="M100" s="13">
        <v>0.91671341818602781</v>
      </c>
      <c r="N100" s="59">
        <v>21102</v>
      </c>
    </row>
    <row r="101" spans="2:14">
      <c r="B101" s="138">
        <v>0.2</v>
      </c>
      <c r="C101" s="57" t="s">
        <v>66</v>
      </c>
      <c r="D101" s="13">
        <v>0.97064412554878443</v>
      </c>
      <c r="E101" s="13">
        <v>0.93640558821670139</v>
      </c>
      <c r="F101" s="13">
        <v>0.9532175032175032</v>
      </c>
      <c r="G101" s="59">
        <v>15819</v>
      </c>
      <c r="I101" s="138">
        <v>0.2</v>
      </c>
      <c r="J101" s="57" t="s">
        <v>66</v>
      </c>
      <c r="K101" s="13">
        <v>0.97097855227882035</v>
      </c>
      <c r="L101" s="13">
        <v>0.91579745875213348</v>
      </c>
      <c r="M101" s="13">
        <v>0.94258108591691336</v>
      </c>
      <c r="N101" s="59">
        <v>15819</v>
      </c>
    </row>
    <row r="102" spans="2:14">
      <c r="B102" s="138"/>
      <c r="C102" s="57" t="s">
        <v>67</v>
      </c>
      <c r="D102" s="13">
        <v>0.8277692175997261</v>
      </c>
      <c r="E102" s="13">
        <v>0.91519969714177551</v>
      </c>
      <c r="F102" s="13">
        <v>0.86929162171880625</v>
      </c>
      <c r="G102" s="59">
        <v>5283</v>
      </c>
      <c r="I102" s="138"/>
      <c r="J102" s="57" t="s">
        <v>67</v>
      </c>
      <c r="K102" s="13">
        <v>0.78453574894856037</v>
      </c>
      <c r="L102" s="13">
        <v>0.91803899299640357</v>
      </c>
      <c r="M102" s="13">
        <v>0.84605320540776274</v>
      </c>
      <c r="N102" s="59">
        <v>5283</v>
      </c>
    </row>
    <row r="103" spans="2:14">
      <c r="B103" s="138"/>
      <c r="C103" s="57" t="s">
        <v>68</v>
      </c>
      <c r="D103" s="13">
        <v>0.93109657852336269</v>
      </c>
      <c r="E103" s="13">
        <v>0.93109657852336269</v>
      </c>
      <c r="F103" s="13">
        <v>0.93109657852336269</v>
      </c>
      <c r="G103" s="59">
        <v>0.93109657852336269</v>
      </c>
      <c r="I103" s="138"/>
      <c r="J103" s="57" t="s">
        <v>68</v>
      </c>
      <c r="K103" s="13">
        <v>0.91635863899156478</v>
      </c>
      <c r="L103" s="13">
        <v>0.91635863899156478</v>
      </c>
      <c r="M103" s="13">
        <v>0.91635863899156478</v>
      </c>
      <c r="N103" s="59">
        <v>0.91635863899156478</v>
      </c>
    </row>
    <row r="104" spans="2:14">
      <c r="B104" s="138"/>
      <c r="C104" s="57" t="s">
        <v>69</v>
      </c>
      <c r="D104" s="13">
        <v>0.89920667157425527</v>
      </c>
      <c r="E104" s="13">
        <v>0.92580264267923851</v>
      </c>
      <c r="F104" s="13">
        <v>0.91125456246815473</v>
      </c>
      <c r="G104" s="59">
        <v>21102</v>
      </c>
      <c r="I104" s="138"/>
      <c r="J104" s="57" t="s">
        <v>69</v>
      </c>
      <c r="K104" s="13">
        <v>0.87775715061369031</v>
      </c>
      <c r="L104" s="13">
        <v>0.91691822587426852</v>
      </c>
      <c r="M104" s="13">
        <v>0.894317145662338</v>
      </c>
      <c r="N104" s="59">
        <v>21102</v>
      </c>
    </row>
    <row r="105" spans="2:14">
      <c r="B105" s="138"/>
      <c r="C105" s="57" t="s">
        <v>70</v>
      </c>
      <c r="D105" s="13">
        <v>0.93487461845491293</v>
      </c>
      <c r="E105" s="13">
        <v>0.93109657852336269</v>
      </c>
      <c r="F105" s="13">
        <v>0.93220620419572253</v>
      </c>
      <c r="G105" s="59">
        <v>21102</v>
      </c>
      <c r="I105" s="138"/>
      <c r="J105" s="57" t="s">
        <v>70</v>
      </c>
      <c r="K105" s="13">
        <v>0.92430158658866002</v>
      </c>
      <c r="L105" s="13">
        <v>0.91635863899156478</v>
      </c>
      <c r="M105" s="13">
        <v>0.91841480818353061</v>
      </c>
      <c r="N105" s="59">
        <v>21102</v>
      </c>
    </row>
    <row r="106" spans="2:14">
      <c r="B106" s="138">
        <v>0.21</v>
      </c>
      <c r="C106" s="57" t="s">
        <v>66</v>
      </c>
      <c r="D106" s="13">
        <v>0.97048622472351287</v>
      </c>
      <c r="E106" s="13">
        <v>0.93748024527466967</v>
      </c>
      <c r="F106" s="13">
        <v>0.95369774919614136</v>
      </c>
      <c r="G106" s="59">
        <v>15819</v>
      </c>
      <c r="I106" s="138">
        <v>0.21</v>
      </c>
      <c r="J106" s="57" t="s">
        <v>66</v>
      </c>
      <c r="K106" s="13">
        <v>0.97076101468624831</v>
      </c>
      <c r="L106" s="13">
        <v>0.91927429041026609</v>
      </c>
      <c r="M106" s="13">
        <v>0.94431637390824374</v>
      </c>
      <c r="N106" s="59">
        <v>15819</v>
      </c>
    </row>
    <row r="107" spans="2:14">
      <c r="B107" s="138"/>
      <c r="C107" s="57" t="s">
        <v>67</v>
      </c>
      <c r="D107" s="13">
        <v>0.83009792131936089</v>
      </c>
      <c r="E107" s="13">
        <v>0.9146318379708499</v>
      </c>
      <c r="F107" s="13">
        <v>0.87031700288184444</v>
      </c>
      <c r="G107" s="59">
        <v>5283</v>
      </c>
      <c r="I107" s="138"/>
      <c r="J107" s="57" t="s">
        <v>67</v>
      </c>
      <c r="K107" s="13">
        <v>0.79140803658934988</v>
      </c>
      <c r="L107" s="13">
        <v>0.91709256104486092</v>
      </c>
      <c r="M107" s="13">
        <v>0.84962735642262166</v>
      </c>
      <c r="N107" s="59">
        <v>5283</v>
      </c>
    </row>
    <row r="108" spans="2:14">
      <c r="B108" s="138"/>
      <c r="C108" s="57" t="s">
        <v>68</v>
      </c>
      <c r="D108" s="13">
        <v>0.93176002274665903</v>
      </c>
      <c r="E108" s="13">
        <v>0.93176002274665903</v>
      </c>
      <c r="F108" s="13">
        <v>0.93176002274665903</v>
      </c>
      <c r="G108" s="59">
        <v>0.93176002274665903</v>
      </c>
      <c r="I108" s="138"/>
      <c r="J108" s="57" t="s">
        <v>68</v>
      </c>
      <c r="K108" s="13">
        <v>0.91872808264619465</v>
      </c>
      <c r="L108" s="13">
        <v>0.91872808264619465</v>
      </c>
      <c r="M108" s="13">
        <v>0.91872808264619465</v>
      </c>
      <c r="N108" s="59">
        <v>0.91872808264619465</v>
      </c>
    </row>
    <row r="109" spans="2:14">
      <c r="B109" s="138"/>
      <c r="C109" s="57" t="s">
        <v>69</v>
      </c>
      <c r="D109" s="13">
        <v>0.90029207302143688</v>
      </c>
      <c r="E109" s="13">
        <v>0.92605604162275978</v>
      </c>
      <c r="F109" s="13">
        <v>0.91200737603899285</v>
      </c>
      <c r="G109" s="59">
        <v>21102</v>
      </c>
      <c r="I109" s="138"/>
      <c r="J109" s="57" t="s">
        <v>69</v>
      </c>
      <c r="K109" s="13">
        <v>0.88108452563779904</v>
      </c>
      <c r="L109" s="13">
        <v>0.91818342572756351</v>
      </c>
      <c r="M109" s="13">
        <v>0.8969718651654327</v>
      </c>
      <c r="N109" s="59">
        <v>21102</v>
      </c>
    </row>
    <row r="110" spans="2:14">
      <c r="B110" s="138"/>
      <c r="C110" s="57" t="s">
        <v>70</v>
      </c>
      <c r="D110" s="13">
        <v>0.93533925254627204</v>
      </c>
      <c r="E110" s="13">
        <v>0.93176002274665903</v>
      </c>
      <c r="F110" s="13">
        <v>0.93282292772052622</v>
      </c>
      <c r="G110" s="59">
        <v>21102</v>
      </c>
      <c r="I110" s="138"/>
      <c r="J110" s="57" t="s">
        <v>70</v>
      </c>
      <c r="K110" s="13">
        <v>0.92585902514564011</v>
      </c>
      <c r="L110" s="13">
        <v>0.91872808264619465</v>
      </c>
      <c r="M110" s="13">
        <v>0.92061046549309145</v>
      </c>
      <c r="N110" s="59">
        <v>21102</v>
      </c>
    </row>
    <row r="111" spans="2:14">
      <c r="B111" s="138">
        <v>0.22</v>
      </c>
      <c r="C111" s="57" t="s">
        <v>66</v>
      </c>
      <c r="D111" s="13">
        <v>0.97045944709496113</v>
      </c>
      <c r="E111" s="13">
        <v>0.93868133257475184</v>
      </c>
      <c r="F111" s="13">
        <v>0.95430591259640096</v>
      </c>
      <c r="G111" s="59">
        <v>15819</v>
      </c>
      <c r="I111" s="138">
        <v>0.22</v>
      </c>
      <c r="J111" s="57" t="s">
        <v>66</v>
      </c>
      <c r="K111" s="13">
        <v>0.97070377521805717</v>
      </c>
      <c r="L111" s="13">
        <v>0.92161324988937354</v>
      </c>
      <c r="M111" s="13">
        <v>0.94552175886892809</v>
      </c>
      <c r="N111" s="59">
        <v>15819</v>
      </c>
    </row>
    <row r="112" spans="2:14">
      <c r="B112" s="138"/>
      <c r="C112" s="57" t="s">
        <v>67</v>
      </c>
      <c r="D112" s="13">
        <v>0.83278745043957936</v>
      </c>
      <c r="E112" s="13">
        <v>0.91444255158054133</v>
      </c>
      <c r="F112" s="13">
        <v>0.87170696499458677</v>
      </c>
      <c r="G112" s="59">
        <v>5283</v>
      </c>
      <c r="I112" s="138"/>
      <c r="J112" s="57" t="s">
        <v>67</v>
      </c>
      <c r="K112" s="13">
        <v>0.79615321387473281</v>
      </c>
      <c r="L112" s="13">
        <v>0.91671398826424377</v>
      </c>
      <c r="M112" s="13">
        <v>0.85219074432518038</v>
      </c>
      <c r="N112" s="59">
        <v>5283</v>
      </c>
    </row>
    <row r="113" spans="2:14">
      <c r="B113" s="138"/>
      <c r="C113" s="57" t="s">
        <v>68</v>
      </c>
      <c r="D113" s="13">
        <v>0.9326130224623258</v>
      </c>
      <c r="E113" s="13">
        <v>0.9326130224623258</v>
      </c>
      <c r="F113" s="13">
        <v>0.9326130224623258</v>
      </c>
      <c r="G113" s="59">
        <v>0.9326130224623258</v>
      </c>
      <c r="I113" s="138"/>
      <c r="J113" s="57" t="s">
        <v>68</v>
      </c>
      <c r="K113" s="13">
        <v>0.92038669320443556</v>
      </c>
      <c r="L113" s="13">
        <v>0.92038669320443556</v>
      </c>
      <c r="M113" s="13">
        <v>0.92038669320443556</v>
      </c>
      <c r="N113" s="59">
        <v>0.92038669320443556</v>
      </c>
    </row>
    <row r="114" spans="2:14">
      <c r="B114" s="138"/>
      <c r="C114" s="57" t="s">
        <v>69</v>
      </c>
      <c r="D114" s="13">
        <v>0.9016234487672703</v>
      </c>
      <c r="E114" s="13">
        <v>0.92656194207764653</v>
      </c>
      <c r="F114" s="13">
        <v>0.91300643879549392</v>
      </c>
      <c r="G114" s="59">
        <v>21102</v>
      </c>
      <c r="I114" s="138"/>
      <c r="J114" s="57" t="s">
        <v>69</v>
      </c>
      <c r="K114" s="13">
        <v>0.88342849454639505</v>
      </c>
      <c r="L114" s="13">
        <v>0.91916361907680866</v>
      </c>
      <c r="M114" s="13">
        <v>0.89885625159705418</v>
      </c>
      <c r="N114" s="59">
        <v>21102</v>
      </c>
    </row>
    <row r="115" spans="2:14">
      <c r="B115" s="138"/>
      <c r="C115" s="57" t="s">
        <v>70</v>
      </c>
      <c r="D115" s="13">
        <v>0.93599251702528141</v>
      </c>
      <c r="E115" s="13">
        <v>0.9326130224623258</v>
      </c>
      <c r="F115" s="13">
        <v>0.93362681866310637</v>
      </c>
      <c r="G115" s="59">
        <v>21102</v>
      </c>
      <c r="I115" s="138"/>
      <c r="J115" s="57" t="s">
        <v>70</v>
      </c>
      <c r="K115" s="13">
        <v>0.92700409672422812</v>
      </c>
      <c r="L115" s="13">
        <v>0.92038669320443556</v>
      </c>
      <c r="M115" s="13">
        <v>0.92215583384596256</v>
      </c>
      <c r="N115" s="59">
        <v>21102</v>
      </c>
    </row>
    <row r="116" spans="2:14">
      <c r="B116" s="138">
        <v>0.23</v>
      </c>
      <c r="C116" s="57" t="s">
        <v>66</v>
      </c>
      <c r="D116" s="13">
        <v>0.97049800926832452</v>
      </c>
      <c r="E116" s="13">
        <v>0.93994563499589101</v>
      </c>
      <c r="F116" s="13">
        <v>0.95497752087347454</v>
      </c>
      <c r="G116" s="59">
        <v>15819</v>
      </c>
      <c r="I116" s="138">
        <v>0.23</v>
      </c>
      <c r="J116" s="57" t="s">
        <v>66</v>
      </c>
      <c r="K116" s="13">
        <v>0.97042244180648585</v>
      </c>
      <c r="L116" s="13">
        <v>0.92502686642644916</v>
      </c>
      <c r="M116" s="13">
        <v>0.9471810473169785</v>
      </c>
      <c r="N116" s="59">
        <v>15819</v>
      </c>
    </row>
    <row r="117" spans="2:14">
      <c r="B117" s="138"/>
      <c r="C117" s="57" t="s">
        <v>67</v>
      </c>
      <c r="D117" s="13">
        <v>0.83566856945165191</v>
      </c>
      <c r="E117" s="13">
        <v>0.91444255158054133</v>
      </c>
      <c r="F117" s="13">
        <v>0.87328271872740426</v>
      </c>
      <c r="G117" s="59">
        <v>5283</v>
      </c>
      <c r="I117" s="138"/>
      <c r="J117" s="57" t="s">
        <v>67</v>
      </c>
      <c r="K117" s="13">
        <v>0.80308816204549227</v>
      </c>
      <c r="L117" s="13">
        <v>0.91557826992239255</v>
      </c>
      <c r="M117" s="13">
        <v>0.85565186626569956</v>
      </c>
      <c r="N117" s="59">
        <v>5283</v>
      </c>
    </row>
    <row r="118" spans="2:14">
      <c r="B118" s="138"/>
      <c r="C118" s="57" t="s">
        <v>68</v>
      </c>
      <c r="D118" s="13">
        <v>0.93356079992417784</v>
      </c>
      <c r="E118" s="13">
        <v>0.93356079992417784</v>
      </c>
      <c r="F118" s="13">
        <v>0.93356079992417784</v>
      </c>
      <c r="G118" s="59">
        <v>0.93356079992417784</v>
      </c>
      <c r="I118" s="138"/>
      <c r="J118" s="57" t="s">
        <v>68</v>
      </c>
      <c r="K118" s="13">
        <v>0.92266135911288027</v>
      </c>
      <c r="L118" s="13">
        <v>0.92266135911288027</v>
      </c>
      <c r="M118" s="13">
        <v>0.92266135911288027</v>
      </c>
      <c r="N118" s="59">
        <v>0.92266135911288027</v>
      </c>
    </row>
    <row r="119" spans="2:14">
      <c r="B119" s="138"/>
      <c r="C119" s="57" t="s">
        <v>69</v>
      </c>
      <c r="D119" s="13">
        <v>0.90308328935998827</v>
      </c>
      <c r="E119" s="13">
        <v>0.92719409328821611</v>
      </c>
      <c r="F119" s="13">
        <v>0.91413011980043946</v>
      </c>
      <c r="G119" s="59">
        <v>21102</v>
      </c>
      <c r="I119" s="138"/>
      <c r="J119" s="57" t="s">
        <v>69</v>
      </c>
      <c r="K119" s="13">
        <v>0.88675530192598906</v>
      </c>
      <c r="L119" s="13">
        <v>0.9203025681744208</v>
      </c>
      <c r="M119" s="13">
        <v>0.90141645679133897</v>
      </c>
      <c r="N119" s="59">
        <v>21102</v>
      </c>
    </row>
    <row r="120" spans="2:14">
      <c r="B120" s="138"/>
      <c r="C120" s="57" t="s">
        <v>70</v>
      </c>
      <c r="D120" s="13">
        <v>0.9367427287000617</v>
      </c>
      <c r="E120" s="13">
        <v>0.93356079992417784</v>
      </c>
      <c r="F120" s="13">
        <v>0.93452478465237265</v>
      </c>
      <c r="G120" s="59">
        <v>21102</v>
      </c>
      <c r="I120" s="138"/>
      <c r="J120" s="57" t="s">
        <v>70</v>
      </c>
      <c r="K120" s="13">
        <v>0.92852939849413019</v>
      </c>
      <c r="L120" s="13">
        <v>0.92266135911288027</v>
      </c>
      <c r="M120" s="13">
        <v>0.92426622106857059</v>
      </c>
      <c r="N120" s="59">
        <v>21102</v>
      </c>
    </row>
    <row r="121" spans="2:14">
      <c r="B121" s="138">
        <v>0.24</v>
      </c>
      <c r="C121" s="57" t="s">
        <v>66</v>
      </c>
      <c r="D121" s="13">
        <v>0.97045973263775676</v>
      </c>
      <c r="E121" s="13">
        <v>0.9407674315696315</v>
      </c>
      <c r="F121" s="13">
        <v>0.95538293638056104</v>
      </c>
      <c r="G121" s="59">
        <v>15819</v>
      </c>
      <c r="I121" s="138">
        <v>0.24</v>
      </c>
      <c r="J121" s="57" t="s">
        <v>66</v>
      </c>
      <c r="K121" s="13">
        <v>0.97000330360092502</v>
      </c>
      <c r="L121" s="13">
        <v>0.92806119223718309</v>
      </c>
      <c r="M121" s="13">
        <v>0.9485688440912321</v>
      </c>
      <c r="N121" s="59">
        <v>15819</v>
      </c>
    </row>
    <row r="122" spans="2:14">
      <c r="B122" s="138"/>
      <c r="C122" s="57" t="s">
        <v>67</v>
      </c>
      <c r="D122" s="13">
        <v>0.8375238425524536</v>
      </c>
      <c r="E122" s="13">
        <v>0.91425326519023287</v>
      </c>
      <c r="F122" s="13">
        <v>0.87420814479638009</v>
      </c>
      <c r="G122" s="59">
        <v>5283</v>
      </c>
      <c r="I122" s="138"/>
      <c r="J122" s="57" t="s">
        <v>67</v>
      </c>
      <c r="K122" s="13">
        <v>0.80928439751969161</v>
      </c>
      <c r="L122" s="13">
        <v>0.91406397879992429</v>
      </c>
      <c r="M122" s="13">
        <v>0.85848888888888886</v>
      </c>
      <c r="N122" s="59">
        <v>5283</v>
      </c>
    </row>
    <row r="123" spans="2:14">
      <c r="B123" s="138"/>
      <c r="C123" s="57" t="s">
        <v>68</v>
      </c>
      <c r="D123" s="13">
        <v>0.93412946640128902</v>
      </c>
      <c r="E123" s="13">
        <v>0.93412946640128902</v>
      </c>
      <c r="F123" s="13">
        <v>0.93412946640128902</v>
      </c>
      <c r="G123" s="59">
        <v>0.93412946640128902</v>
      </c>
      <c r="I123" s="138"/>
      <c r="J123" s="57" t="s">
        <v>68</v>
      </c>
      <c r="K123" s="13">
        <v>0.92455691403658424</v>
      </c>
      <c r="L123" s="13">
        <v>0.92455691403658424</v>
      </c>
      <c r="M123" s="13">
        <v>0.92455691403658424</v>
      </c>
      <c r="N123" s="59">
        <v>0.92455691403658424</v>
      </c>
    </row>
    <row r="124" spans="2:14">
      <c r="B124" s="138"/>
      <c r="C124" s="57" t="s">
        <v>69</v>
      </c>
      <c r="D124" s="13">
        <v>0.90399178759510512</v>
      </c>
      <c r="E124" s="13">
        <v>0.92751034837993218</v>
      </c>
      <c r="F124" s="13">
        <v>0.91479554058847057</v>
      </c>
      <c r="G124" s="59">
        <v>21102</v>
      </c>
      <c r="I124" s="138"/>
      <c r="J124" s="57" t="s">
        <v>69</v>
      </c>
      <c r="K124" s="13">
        <v>0.88964385056030837</v>
      </c>
      <c r="L124" s="13">
        <v>0.92106258551855369</v>
      </c>
      <c r="M124" s="13">
        <v>0.90352886649006048</v>
      </c>
      <c r="N124" s="59">
        <v>21102</v>
      </c>
    </row>
    <row r="125" spans="2:14">
      <c r="B125" s="138"/>
      <c r="C125" s="57" t="s">
        <v>70</v>
      </c>
      <c r="D125" s="13">
        <v>0.93717851250124573</v>
      </c>
      <c r="E125" s="13">
        <v>0.93412946640128902</v>
      </c>
      <c r="F125" s="13">
        <v>0.93506038762029053</v>
      </c>
      <c r="G125" s="59">
        <v>21102</v>
      </c>
      <c r="I125" s="138"/>
      <c r="J125" s="57" t="s">
        <v>70</v>
      </c>
      <c r="K125" s="13">
        <v>0.92976645492178767</v>
      </c>
      <c r="L125" s="13">
        <v>0.92455691403658424</v>
      </c>
      <c r="M125" s="13">
        <v>0.92601683938390678</v>
      </c>
      <c r="N125" s="59">
        <v>21102</v>
      </c>
    </row>
    <row r="126" spans="2:14">
      <c r="B126" s="138">
        <v>0.25</v>
      </c>
      <c r="C126" s="57" t="s">
        <v>66</v>
      </c>
      <c r="D126" s="13">
        <v>0.97047705943691343</v>
      </c>
      <c r="E126" s="13">
        <v>0.94133636765914408</v>
      </c>
      <c r="F126" s="13">
        <v>0.95568462599878046</v>
      </c>
      <c r="G126" s="59">
        <v>15819</v>
      </c>
      <c r="I126" s="138">
        <v>0.25</v>
      </c>
      <c r="J126" s="57" t="s">
        <v>66</v>
      </c>
      <c r="K126" s="13">
        <v>0.96985885767049207</v>
      </c>
      <c r="L126" s="13">
        <v>0.92957835514255005</v>
      </c>
      <c r="M126" s="13">
        <v>0.94929150124269712</v>
      </c>
      <c r="N126" s="59">
        <v>15819</v>
      </c>
    </row>
    <row r="127" spans="2:14">
      <c r="B127" s="138"/>
      <c r="C127" s="57" t="s">
        <v>67</v>
      </c>
      <c r="D127" s="13">
        <v>0.83883292810003474</v>
      </c>
      <c r="E127" s="13">
        <v>0.91425326519023287</v>
      </c>
      <c r="F127" s="13">
        <v>0.87492074993207136</v>
      </c>
      <c r="G127" s="59">
        <v>5283</v>
      </c>
      <c r="I127" s="138"/>
      <c r="J127" s="57" t="s">
        <v>67</v>
      </c>
      <c r="K127" s="13">
        <v>0.81245791245791243</v>
      </c>
      <c r="L127" s="13">
        <v>0.91349611962899868</v>
      </c>
      <c r="M127" s="13">
        <v>0.86001960260179988</v>
      </c>
      <c r="N127" s="59">
        <v>5283</v>
      </c>
    </row>
    <row r="128" spans="2:14">
      <c r="B128" s="138"/>
      <c r="C128" s="57" t="s">
        <v>68</v>
      </c>
      <c r="D128" s="13">
        <v>0.93455596625912241</v>
      </c>
      <c r="E128" s="13">
        <v>0.93455596625912241</v>
      </c>
      <c r="F128" s="13">
        <v>0.93455596625912241</v>
      </c>
      <c r="G128" s="59">
        <v>0.93455596625912241</v>
      </c>
      <c r="I128" s="138"/>
      <c r="J128" s="57" t="s">
        <v>68</v>
      </c>
      <c r="K128" s="13">
        <v>0.92555208037152881</v>
      </c>
      <c r="L128" s="13">
        <v>0.92555208037152881</v>
      </c>
      <c r="M128" s="13">
        <v>0.92555208037152881</v>
      </c>
      <c r="N128" s="59">
        <v>0.92555208037152881</v>
      </c>
    </row>
    <row r="129" spans="2:14">
      <c r="B129" s="138"/>
      <c r="C129" s="57" t="s">
        <v>69</v>
      </c>
      <c r="D129" s="13">
        <v>0.90465499376847403</v>
      </c>
      <c r="E129" s="13">
        <v>0.92779481642468853</v>
      </c>
      <c r="F129" s="13">
        <v>0.91530268796542591</v>
      </c>
      <c r="G129" s="59">
        <v>21102</v>
      </c>
      <c r="I129" s="138"/>
      <c r="J129" s="57" t="s">
        <v>69</v>
      </c>
      <c r="K129" s="13">
        <v>0.8911583850642022</v>
      </c>
      <c r="L129" s="13">
        <v>0.92153723738577442</v>
      </c>
      <c r="M129" s="13">
        <v>0.90465555192224856</v>
      </c>
      <c r="N129" s="59">
        <v>21102</v>
      </c>
    </row>
    <row r="130" spans="2:14">
      <c r="B130" s="138"/>
      <c r="C130" s="57" t="s">
        <v>70</v>
      </c>
      <c r="D130" s="13">
        <v>0.93751923809994409</v>
      </c>
      <c r="E130" s="13">
        <v>0.93455596625912241</v>
      </c>
      <c r="F130" s="13">
        <v>0.93546495216405279</v>
      </c>
      <c r="G130" s="59">
        <v>21102</v>
      </c>
      <c r="I130" s="138"/>
      <c r="J130" s="57" t="s">
        <v>70</v>
      </c>
      <c r="K130" s="13">
        <v>0.93045267846671709</v>
      </c>
      <c r="L130" s="13">
        <v>0.92555208037152881</v>
      </c>
      <c r="M130" s="13">
        <v>0.92694179787240716</v>
      </c>
      <c r="N130" s="59">
        <v>21102</v>
      </c>
    </row>
    <row r="131" spans="2:14">
      <c r="B131" s="138">
        <v>0.26</v>
      </c>
      <c r="C131" s="57" t="s">
        <v>66</v>
      </c>
      <c r="D131" s="13">
        <v>0.97029315960912055</v>
      </c>
      <c r="E131" s="13">
        <v>0.94152601302231498</v>
      </c>
      <c r="F131" s="13">
        <v>0.95569315666206811</v>
      </c>
      <c r="G131" s="59">
        <v>15819</v>
      </c>
      <c r="I131" s="138">
        <v>0.26</v>
      </c>
      <c r="J131" s="57" t="s">
        <v>66</v>
      </c>
      <c r="K131" s="13">
        <v>0.96960526315789475</v>
      </c>
      <c r="L131" s="13">
        <v>0.93166445413742971</v>
      </c>
      <c r="M131" s="13">
        <v>0.9502562945291595</v>
      </c>
      <c r="N131" s="59">
        <v>15819</v>
      </c>
    </row>
    <row r="132" spans="2:14">
      <c r="B132" s="138"/>
      <c r="C132" s="57" t="s">
        <v>67</v>
      </c>
      <c r="D132" s="13">
        <v>0.83918636995827534</v>
      </c>
      <c r="E132" s="13">
        <v>0.91368540601930726</v>
      </c>
      <c r="F132" s="13">
        <v>0.87485274127775259</v>
      </c>
      <c r="G132" s="59">
        <v>5283</v>
      </c>
      <c r="I132" s="138"/>
      <c r="J132" s="57" t="s">
        <v>67</v>
      </c>
      <c r="K132" s="13">
        <v>0.81684174855981029</v>
      </c>
      <c r="L132" s="13">
        <v>0.91254968767745603</v>
      </c>
      <c r="M132" s="13">
        <v>0.86204738489047827</v>
      </c>
      <c r="N132" s="59">
        <v>5283</v>
      </c>
    </row>
    <row r="133" spans="2:14">
      <c r="B133" s="138"/>
      <c r="C133" s="57" t="s">
        <v>68</v>
      </c>
      <c r="D133" s="13">
        <v>0.93455596625912241</v>
      </c>
      <c r="E133" s="13">
        <v>0.93455596625912241</v>
      </c>
      <c r="F133" s="13">
        <v>0.93455596625912241</v>
      </c>
      <c r="G133" s="59">
        <v>0.93455596625912241</v>
      </c>
      <c r="I133" s="138"/>
      <c r="J133" s="57" t="s">
        <v>68</v>
      </c>
      <c r="K133" s="13">
        <v>0.92687896881812148</v>
      </c>
      <c r="L133" s="13">
        <v>0.92687896881812148</v>
      </c>
      <c r="M133" s="13">
        <v>0.92687896881812148</v>
      </c>
      <c r="N133" s="59">
        <v>0.92687896881812148</v>
      </c>
    </row>
    <row r="134" spans="2:14">
      <c r="B134" s="138"/>
      <c r="C134" s="57" t="s">
        <v>69</v>
      </c>
      <c r="D134" s="13">
        <v>0.90473976478369789</v>
      </c>
      <c r="E134" s="13">
        <v>0.92760570952081112</v>
      </c>
      <c r="F134" s="13">
        <v>0.91527294896991029</v>
      </c>
      <c r="G134" s="59">
        <v>21102</v>
      </c>
      <c r="I134" s="138"/>
      <c r="J134" s="57" t="s">
        <v>69</v>
      </c>
      <c r="K134" s="13">
        <v>0.89322350585885246</v>
      </c>
      <c r="L134" s="13">
        <v>0.92210707090744282</v>
      </c>
      <c r="M134" s="13">
        <v>0.90615183970981894</v>
      </c>
      <c r="N134" s="59">
        <v>21102</v>
      </c>
    </row>
    <row r="135" spans="2:14">
      <c r="B135" s="138"/>
      <c r="C135" s="57" t="s">
        <v>70</v>
      </c>
      <c r="D135" s="13">
        <v>0.93746986467378679</v>
      </c>
      <c r="E135" s="13">
        <v>0.93455596625912241</v>
      </c>
      <c r="F135" s="13">
        <v>0.93545432079459878</v>
      </c>
      <c r="G135" s="59">
        <v>21102</v>
      </c>
      <c r="I135" s="138"/>
      <c r="J135" s="57" t="s">
        <v>70</v>
      </c>
      <c r="K135" s="13">
        <v>0.9313600898273251</v>
      </c>
      <c r="L135" s="13">
        <v>0.92687896881812148</v>
      </c>
      <c r="M135" s="13">
        <v>0.92817271621330544</v>
      </c>
      <c r="N135" s="59">
        <v>21102</v>
      </c>
    </row>
    <row r="136" spans="2:14">
      <c r="B136" s="138">
        <v>0.27</v>
      </c>
      <c r="C136" s="57" t="s">
        <v>66</v>
      </c>
      <c r="D136" s="13">
        <v>0.97030283295343533</v>
      </c>
      <c r="E136" s="13">
        <v>0.94184208862759977</v>
      </c>
      <c r="F136" s="13">
        <v>0.95586065310835955</v>
      </c>
      <c r="G136" s="59">
        <v>15819</v>
      </c>
      <c r="I136" s="138">
        <v>0.27</v>
      </c>
      <c r="J136" s="57" t="s">
        <v>66</v>
      </c>
      <c r="K136" s="13">
        <v>0.9694581280788177</v>
      </c>
      <c r="L136" s="13">
        <v>0.93305518680068278</v>
      </c>
      <c r="M136" s="13">
        <v>0.95090838809431777</v>
      </c>
      <c r="N136" s="59">
        <v>15819</v>
      </c>
    </row>
    <row r="137" spans="2:14">
      <c r="B137" s="138"/>
      <c r="C137" s="57" t="s">
        <v>67</v>
      </c>
      <c r="D137" s="13">
        <v>0.83991647816251958</v>
      </c>
      <c r="E137" s="13">
        <v>0.91368540601930726</v>
      </c>
      <c r="F137" s="13">
        <v>0.87524932003626477</v>
      </c>
      <c r="G137" s="59">
        <v>5283</v>
      </c>
      <c r="I137" s="138"/>
      <c r="J137" s="57" t="s">
        <v>67</v>
      </c>
      <c r="K137" s="13">
        <v>0.819806023481368</v>
      </c>
      <c r="L137" s="13">
        <v>0.91198182850653042</v>
      </c>
      <c r="M137" s="13">
        <v>0.86344086021505384</v>
      </c>
      <c r="N137" s="59">
        <v>5283</v>
      </c>
    </row>
    <row r="138" spans="2:14">
      <c r="B138" s="138"/>
      <c r="C138" s="57" t="s">
        <v>68</v>
      </c>
      <c r="D138" s="13">
        <v>0.93479291062458536</v>
      </c>
      <c r="E138" s="13">
        <v>0.93479291062458536</v>
      </c>
      <c r="F138" s="13">
        <v>0.93479291062458536</v>
      </c>
      <c r="G138" s="59">
        <v>0.93479291062458536</v>
      </c>
      <c r="I138" s="138"/>
      <c r="J138" s="57" t="s">
        <v>68</v>
      </c>
      <c r="K138" s="13">
        <v>0.92777935740688089</v>
      </c>
      <c r="L138" s="13">
        <v>0.92777935740688089</v>
      </c>
      <c r="M138" s="13">
        <v>0.92777935740688089</v>
      </c>
      <c r="N138" s="59">
        <v>0.92777935740688089</v>
      </c>
    </row>
    <row r="139" spans="2:14">
      <c r="B139" s="138"/>
      <c r="C139" s="57" t="s">
        <v>69</v>
      </c>
      <c r="D139" s="13">
        <v>0.9051096555579774</v>
      </c>
      <c r="E139" s="13">
        <v>0.92776374732345346</v>
      </c>
      <c r="F139" s="13">
        <v>0.91555498657231216</v>
      </c>
      <c r="G139" s="59">
        <v>21102</v>
      </c>
      <c r="I139" s="138"/>
      <c r="J139" s="57" t="s">
        <v>69</v>
      </c>
      <c r="K139" s="13">
        <v>0.89463207578009285</v>
      </c>
      <c r="L139" s="13">
        <v>0.92251850765360666</v>
      </c>
      <c r="M139" s="13">
        <v>0.90717462415468586</v>
      </c>
      <c r="N139" s="59">
        <v>21102</v>
      </c>
    </row>
    <row r="140" spans="2:14">
      <c r="B140" s="138"/>
      <c r="C140" s="57" t="s">
        <v>70</v>
      </c>
      <c r="D140" s="13">
        <v>0.93765990278755484</v>
      </c>
      <c r="E140" s="13">
        <v>0.93479291062458536</v>
      </c>
      <c r="F140" s="13">
        <v>0.93567916923858996</v>
      </c>
      <c r="G140" s="59">
        <v>21102</v>
      </c>
      <c r="I140" s="138"/>
      <c r="J140" s="57" t="s">
        <v>70</v>
      </c>
      <c r="K140" s="13">
        <v>0.93199191309500928</v>
      </c>
      <c r="L140" s="13">
        <v>0.92777935740688089</v>
      </c>
      <c r="M140" s="13">
        <v>0.92901041871766377</v>
      </c>
      <c r="N140" s="59">
        <v>21102</v>
      </c>
    </row>
    <row r="141" spans="2:14">
      <c r="B141" s="138">
        <v>0.28000000000000003</v>
      </c>
      <c r="C141" s="57" t="s">
        <v>66</v>
      </c>
      <c r="D141" s="13">
        <v>0.97025320575408447</v>
      </c>
      <c r="E141" s="13">
        <v>0.94228459447499846</v>
      </c>
      <c r="F141" s="13">
        <v>0.95606439612597016</v>
      </c>
      <c r="G141" s="59">
        <v>15819</v>
      </c>
      <c r="I141" s="138">
        <v>0.28000000000000003</v>
      </c>
      <c r="J141" s="57" t="s">
        <v>66</v>
      </c>
      <c r="K141" s="13">
        <v>0.96924590163934421</v>
      </c>
      <c r="L141" s="13">
        <v>0.93438270434287884</v>
      </c>
      <c r="M141" s="13">
        <v>0.95149505938395185</v>
      </c>
      <c r="N141" s="59">
        <v>15819</v>
      </c>
    </row>
    <row r="142" spans="2:14">
      <c r="B142" s="138"/>
      <c r="C142" s="57" t="s">
        <v>67</v>
      </c>
      <c r="D142" s="13">
        <v>0.84091305105419067</v>
      </c>
      <c r="E142" s="13">
        <v>0.91349611962899868</v>
      </c>
      <c r="F142" s="13">
        <v>0.87570313917619313</v>
      </c>
      <c r="G142" s="59">
        <v>5283</v>
      </c>
      <c r="I142" s="138"/>
      <c r="J142" s="57" t="s">
        <v>67</v>
      </c>
      <c r="K142" s="13">
        <v>0.82262474367737526</v>
      </c>
      <c r="L142" s="13">
        <v>0.91122468294529624</v>
      </c>
      <c r="M142" s="13">
        <v>0.86466097889537485</v>
      </c>
      <c r="N142" s="59">
        <v>5283</v>
      </c>
    </row>
    <row r="143" spans="2:14">
      <c r="B143" s="138"/>
      <c r="C143" s="57" t="s">
        <v>68</v>
      </c>
      <c r="D143" s="13">
        <v>0.93507724386314095</v>
      </c>
      <c r="E143" s="13">
        <v>0.93507724386314095</v>
      </c>
      <c r="F143" s="13">
        <v>0.93507724386314095</v>
      </c>
      <c r="G143" s="59">
        <v>0.93507724386314095</v>
      </c>
      <c r="I143" s="138"/>
      <c r="J143" s="57" t="s">
        <v>68</v>
      </c>
      <c r="K143" s="13">
        <v>0.92858496824945502</v>
      </c>
      <c r="L143" s="13">
        <v>0.92858496824945502</v>
      </c>
      <c r="M143" s="13">
        <v>0.92858496824945502</v>
      </c>
      <c r="N143" s="59">
        <v>0.92858496824945502</v>
      </c>
    </row>
    <row r="144" spans="2:14">
      <c r="B144" s="138"/>
      <c r="C144" s="57" t="s">
        <v>69</v>
      </c>
      <c r="D144" s="13">
        <v>0.90558312840413757</v>
      </c>
      <c r="E144" s="13">
        <v>0.92789035705199852</v>
      </c>
      <c r="F144" s="13">
        <v>0.91588376765108159</v>
      </c>
      <c r="G144" s="59">
        <v>21102</v>
      </c>
      <c r="I144" s="138"/>
      <c r="J144" s="57" t="s">
        <v>69</v>
      </c>
      <c r="K144" s="13">
        <v>0.89593532265835973</v>
      </c>
      <c r="L144" s="13">
        <v>0.92280369364408754</v>
      </c>
      <c r="M144" s="13">
        <v>0.90807801913966335</v>
      </c>
      <c r="N144" s="59">
        <v>21102</v>
      </c>
    </row>
    <row r="145" spans="2:14">
      <c r="B145" s="138"/>
      <c r="C145" s="57" t="s">
        <v>70</v>
      </c>
      <c r="D145" s="13">
        <v>0.93787219744778461</v>
      </c>
      <c r="E145" s="13">
        <v>0.93507724386314095</v>
      </c>
      <c r="F145" s="13">
        <v>0.93594552016797228</v>
      </c>
      <c r="G145" s="59">
        <v>21102</v>
      </c>
      <c r="I145" s="138"/>
      <c r="J145" s="57" t="s">
        <v>70</v>
      </c>
      <c r="K145" s="13">
        <v>0.93253850056299692</v>
      </c>
      <c r="L145" s="13">
        <v>0.92858496824945502</v>
      </c>
      <c r="M145" s="13">
        <v>0.92975567699265471</v>
      </c>
      <c r="N145" s="59">
        <v>21102</v>
      </c>
    </row>
    <row r="146" spans="2:14">
      <c r="B146" s="138">
        <v>0.28999999999999998</v>
      </c>
      <c r="C146" s="57" t="s">
        <v>66</v>
      </c>
      <c r="D146" s="13">
        <v>0.97019199479336149</v>
      </c>
      <c r="E146" s="13">
        <v>0.94234780959605535</v>
      </c>
      <c r="F146" s="13">
        <v>0.95606721395587468</v>
      </c>
      <c r="G146" s="59">
        <v>15819</v>
      </c>
      <c r="I146" s="138">
        <v>0.28999999999999998</v>
      </c>
      <c r="J146" s="57" t="s">
        <v>66</v>
      </c>
      <c r="K146" s="13">
        <v>0.96929422548120991</v>
      </c>
      <c r="L146" s="13">
        <v>0.93589986724824581</v>
      </c>
      <c r="M146" s="13">
        <v>0.95230437719100769</v>
      </c>
      <c r="N146" s="59">
        <v>15819</v>
      </c>
    </row>
    <row r="147" spans="2:14">
      <c r="B147" s="138"/>
      <c r="C147" s="57" t="s">
        <v>67</v>
      </c>
      <c r="D147" s="13">
        <v>0.84103189820463653</v>
      </c>
      <c r="E147" s="13">
        <v>0.91330683323869011</v>
      </c>
      <c r="F147" s="13">
        <v>0.87568058076225042</v>
      </c>
      <c r="G147" s="59">
        <v>5283</v>
      </c>
      <c r="I147" s="138"/>
      <c r="J147" s="57" t="s">
        <v>67</v>
      </c>
      <c r="K147" s="13">
        <v>0.82601235415236784</v>
      </c>
      <c r="L147" s="13">
        <v>0.91122468294529624</v>
      </c>
      <c r="M147" s="13">
        <v>0.86652866528665284</v>
      </c>
      <c r="N147" s="59">
        <v>5283</v>
      </c>
    </row>
    <row r="148" spans="2:14">
      <c r="B148" s="138"/>
      <c r="C148" s="57" t="s">
        <v>68</v>
      </c>
      <c r="D148" s="13">
        <v>0.93507724386314095</v>
      </c>
      <c r="E148" s="13">
        <v>0.93507724386314095</v>
      </c>
      <c r="F148" s="13">
        <v>0.93507724386314095</v>
      </c>
      <c r="G148" s="59">
        <v>0.93507724386314095</v>
      </c>
      <c r="I148" s="138"/>
      <c r="J148" s="57" t="s">
        <v>68</v>
      </c>
      <c r="K148" s="13">
        <v>0.92972230120367738</v>
      </c>
      <c r="L148" s="13">
        <v>0.92972230120367738</v>
      </c>
      <c r="M148" s="13">
        <v>0.92972230120367738</v>
      </c>
      <c r="N148" s="59">
        <v>0.92972230120367738</v>
      </c>
    </row>
    <row r="149" spans="2:14">
      <c r="B149" s="138"/>
      <c r="C149" s="57" t="s">
        <v>69</v>
      </c>
      <c r="D149" s="13">
        <v>0.90561194649899901</v>
      </c>
      <c r="E149" s="13">
        <v>0.92782732141737267</v>
      </c>
      <c r="F149" s="13">
        <v>0.91587389735906255</v>
      </c>
      <c r="G149" s="59">
        <v>21102</v>
      </c>
      <c r="I149" s="138"/>
      <c r="J149" s="57" t="s">
        <v>69</v>
      </c>
      <c r="K149" s="13">
        <v>0.89765328981678882</v>
      </c>
      <c r="L149" s="13">
        <v>0.92356227509677102</v>
      </c>
      <c r="M149" s="13">
        <v>0.90941652123883032</v>
      </c>
      <c r="N149" s="59">
        <v>21102</v>
      </c>
    </row>
    <row r="150" spans="2:14">
      <c r="B150" s="138"/>
      <c r="C150" s="57" t="s">
        <v>70</v>
      </c>
      <c r="D150" s="13">
        <v>0.93785606501048624</v>
      </c>
      <c r="E150" s="13">
        <v>0.93507724386314095</v>
      </c>
      <c r="F150" s="13">
        <v>0.93594198491777802</v>
      </c>
      <c r="G150" s="59">
        <v>21102</v>
      </c>
      <c r="I150" s="138"/>
      <c r="J150" s="57" t="s">
        <v>70</v>
      </c>
      <c r="K150" s="13">
        <v>0.93342283290087291</v>
      </c>
      <c r="L150" s="13">
        <v>0.92972230120367738</v>
      </c>
      <c r="M150" s="13">
        <v>0.93082996310747501</v>
      </c>
      <c r="N150" s="59">
        <v>21102</v>
      </c>
    </row>
    <row r="151" spans="2:14">
      <c r="B151" s="138">
        <v>0.3</v>
      </c>
      <c r="C151" s="57" t="s">
        <v>66</v>
      </c>
      <c r="D151" s="13">
        <v>0.97020750666753397</v>
      </c>
      <c r="E151" s="13">
        <v>0.94285353056451104</v>
      </c>
      <c r="F151" s="13">
        <v>0.95633495768145682</v>
      </c>
      <c r="G151" s="59">
        <v>15819</v>
      </c>
      <c r="I151" s="138">
        <v>0.3</v>
      </c>
      <c r="J151" s="57" t="s">
        <v>66</v>
      </c>
      <c r="K151" s="13">
        <v>0.96927903784561087</v>
      </c>
      <c r="L151" s="13">
        <v>0.93741703015361277</v>
      </c>
      <c r="M151" s="13">
        <v>0.95308181759753197</v>
      </c>
      <c r="N151" s="59">
        <v>15819</v>
      </c>
    </row>
    <row r="152" spans="2:14">
      <c r="B152" s="138"/>
      <c r="C152" s="57" t="s">
        <v>67</v>
      </c>
      <c r="D152" s="13">
        <v>0.8422063187292721</v>
      </c>
      <c r="E152" s="13">
        <v>0.91330683323869011</v>
      </c>
      <c r="F152" s="13">
        <v>0.87631674536868864</v>
      </c>
      <c r="G152" s="59">
        <v>5283</v>
      </c>
      <c r="I152" s="138"/>
      <c r="J152" s="57" t="s">
        <v>67</v>
      </c>
      <c r="K152" s="13">
        <v>0.82939858693779078</v>
      </c>
      <c r="L152" s="13">
        <v>0.91103539655498766</v>
      </c>
      <c r="M152" s="13">
        <v>0.86830236334115096</v>
      </c>
      <c r="N152" s="59">
        <v>5283</v>
      </c>
    </row>
    <row r="153" spans="2:14">
      <c r="B153" s="138"/>
      <c r="C153" s="57" t="s">
        <v>68</v>
      </c>
      <c r="D153" s="13">
        <v>0.9354563548478817</v>
      </c>
      <c r="E153" s="13">
        <v>0.9354563548478817</v>
      </c>
      <c r="F153" s="13">
        <v>0.9354563548478817</v>
      </c>
      <c r="G153" s="59">
        <v>0.9354563548478817</v>
      </c>
      <c r="I153" s="138"/>
      <c r="J153" s="57" t="s">
        <v>68</v>
      </c>
      <c r="K153" s="13">
        <v>0.9308122452848071</v>
      </c>
      <c r="L153" s="13">
        <v>0.9308122452848071</v>
      </c>
      <c r="M153" s="13">
        <v>0.9308122452848071</v>
      </c>
      <c r="N153" s="59">
        <v>0.9308122452848071</v>
      </c>
    </row>
    <row r="154" spans="2:14">
      <c r="B154" s="138"/>
      <c r="C154" s="57" t="s">
        <v>69</v>
      </c>
      <c r="D154" s="13">
        <v>0.90620691269840303</v>
      </c>
      <c r="E154" s="13">
        <v>0.92808018190160058</v>
      </c>
      <c r="F154" s="13">
        <v>0.91632585152507273</v>
      </c>
      <c r="G154" s="59">
        <v>21102</v>
      </c>
      <c r="I154" s="138"/>
      <c r="J154" s="57" t="s">
        <v>69</v>
      </c>
      <c r="K154" s="13">
        <v>0.89933881239170077</v>
      </c>
      <c r="L154" s="13">
        <v>0.92422621335430022</v>
      </c>
      <c r="M154" s="13">
        <v>0.91069209046934141</v>
      </c>
      <c r="N154" s="59">
        <v>21102</v>
      </c>
    </row>
    <row r="155" spans="2:14">
      <c r="B155" s="138"/>
      <c r="C155" s="57" t="s">
        <v>70</v>
      </c>
      <c r="D155" s="13">
        <v>0.93816171594258679</v>
      </c>
      <c r="E155" s="13">
        <v>0.9354563548478817</v>
      </c>
      <c r="F155" s="13">
        <v>0.936301964806452</v>
      </c>
      <c r="G155" s="59">
        <v>21102</v>
      </c>
      <c r="I155" s="138"/>
      <c r="J155" s="57" t="s">
        <v>70</v>
      </c>
      <c r="K155" s="13">
        <v>0.93425920929163431</v>
      </c>
      <c r="L155" s="13">
        <v>0.9308122452848071</v>
      </c>
      <c r="M155" s="13">
        <v>0.93185682201244702</v>
      </c>
      <c r="N155" s="59">
        <v>21102</v>
      </c>
    </row>
    <row r="156" spans="2:14">
      <c r="B156" s="138">
        <v>0.31</v>
      </c>
      <c r="C156" s="57" t="s">
        <v>66</v>
      </c>
      <c r="D156" s="13">
        <v>0.97022106631989602</v>
      </c>
      <c r="E156" s="13">
        <v>0.94329603641190973</v>
      </c>
      <c r="F156" s="13">
        <v>0.95656912080515399</v>
      </c>
      <c r="G156" s="59">
        <v>15819</v>
      </c>
      <c r="I156" s="138">
        <v>0.31</v>
      </c>
      <c r="J156" s="57" t="s">
        <v>66</v>
      </c>
      <c r="K156" s="13">
        <v>0.96920467149474787</v>
      </c>
      <c r="L156" s="13">
        <v>0.93906062330109363</v>
      </c>
      <c r="M156" s="13">
        <v>0.95389456109933857</v>
      </c>
      <c r="N156" s="59">
        <v>15819</v>
      </c>
    </row>
    <row r="157" spans="2:14">
      <c r="B157" s="138"/>
      <c r="C157" s="57" t="s">
        <v>67</v>
      </c>
      <c r="D157" s="13">
        <v>0.84323663054875919</v>
      </c>
      <c r="E157" s="13">
        <v>0.91330683323869011</v>
      </c>
      <c r="F157" s="13">
        <v>0.87687414811449338</v>
      </c>
      <c r="G157" s="59">
        <v>5283</v>
      </c>
      <c r="I157" s="138"/>
      <c r="J157" s="57" t="s">
        <v>67</v>
      </c>
      <c r="K157" s="13">
        <v>0.83307359307359308</v>
      </c>
      <c r="L157" s="13">
        <v>0.91065682377437063</v>
      </c>
      <c r="M157" s="13">
        <v>0.87013926568999822</v>
      </c>
      <c r="N157" s="59">
        <v>5283</v>
      </c>
    </row>
    <row r="158" spans="2:14">
      <c r="B158" s="138"/>
      <c r="C158" s="57" t="s">
        <v>68</v>
      </c>
      <c r="D158" s="13">
        <v>0.93578807695952992</v>
      </c>
      <c r="E158" s="13">
        <v>0.93578807695952992</v>
      </c>
      <c r="F158" s="13">
        <v>0.93578807695952992</v>
      </c>
      <c r="G158" s="59">
        <v>0.93578807695952992</v>
      </c>
      <c r="I158" s="138"/>
      <c r="J158" s="57" t="s">
        <v>68</v>
      </c>
      <c r="K158" s="13">
        <v>0.93194957823902946</v>
      </c>
      <c r="L158" s="13">
        <v>0.93194957823902946</v>
      </c>
      <c r="M158" s="13">
        <v>0.93194957823902946</v>
      </c>
      <c r="N158" s="59">
        <v>0.93194957823902946</v>
      </c>
    </row>
    <row r="159" spans="2:14">
      <c r="B159" s="138"/>
      <c r="C159" s="57" t="s">
        <v>69</v>
      </c>
      <c r="D159" s="13">
        <v>0.90672884843432766</v>
      </c>
      <c r="E159" s="13">
        <v>0.92830143482529992</v>
      </c>
      <c r="F159" s="13">
        <v>0.91672163445982369</v>
      </c>
      <c r="G159" s="59">
        <v>21102</v>
      </c>
      <c r="I159" s="138"/>
      <c r="J159" s="57" t="s">
        <v>69</v>
      </c>
      <c r="K159" s="13">
        <v>0.90113913228417042</v>
      </c>
      <c r="L159" s="13">
        <v>0.92485872353773213</v>
      </c>
      <c r="M159" s="13">
        <v>0.91201691339466839</v>
      </c>
      <c r="N159" s="59">
        <v>21102</v>
      </c>
    </row>
    <row r="160" spans="2:14">
      <c r="B160" s="138"/>
      <c r="C160" s="57" t="s">
        <v>70</v>
      </c>
      <c r="D160" s="13">
        <v>0.93842982500727556</v>
      </c>
      <c r="E160" s="13">
        <v>0.93578807695952992</v>
      </c>
      <c r="F160" s="13">
        <v>0.93661705272038664</v>
      </c>
      <c r="G160" s="59">
        <v>21102</v>
      </c>
      <c r="I160" s="138"/>
      <c r="J160" s="57" t="s">
        <v>70</v>
      </c>
      <c r="K160" s="13">
        <v>0.9351235186514647</v>
      </c>
      <c r="L160" s="13">
        <v>0.93194957823902946</v>
      </c>
      <c r="M160" s="13">
        <v>0.93292596922901616</v>
      </c>
      <c r="N160" s="59">
        <v>21102</v>
      </c>
    </row>
    <row r="161" spans="2:14">
      <c r="B161" s="138">
        <v>0.32</v>
      </c>
      <c r="C161" s="57" t="s">
        <v>66</v>
      </c>
      <c r="D161" s="13">
        <v>0.97011046133853152</v>
      </c>
      <c r="E161" s="13">
        <v>0.94380175738036542</v>
      </c>
      <c r="F161" s="13">
        <v>0.95677528917940335</v>
      </c>
      <c r="G161" s="59">
        <v>15819</v>
      </c>
      <c r="I161" s="138">
        <v>0.32</v>
      </c>
      <c r="J161" s="57" t="s">
        <v>66</v>
      </c>
      <c r="K161" s="13">
        <v>0.9692387904066736</v>
      </c>
      <c r="L161" s="13">
        <v>0.94013528035906191</v>
      </c>
      <c r="M161" s="13">
        <v>0.95446523120367088</v>
      </c>
      <c r="N161" s="59">
        <v>15819</v>
      </c>
    </row>
    <row r="162" spans="2:14">
      <c r="B162" s="138"/>
      <c r="C162" s="57" t="s">
        <v>67</v>
      </c>
      <c r="D162" s="13">
        <v>0.84436274509803921</v>
      </c>
      <c r="E162" s="13">
        <v>0.91292826045807307</v>
      </c>
      <c r="F162" s="13">
        <v>0.87730786721236931</v>
      </c>
      <c r="G162" s="59">
        <v>5283</v>
      </c>
      <c r="I162" s="138"/>
      <c r="J162" s="57" t="s">
        <v>67</v>
      </c>
      <c r="K162" s="13">
        <v>0.83553317124001392</v>
      </c>
      <c r="L162" s="13">
        <v>0.91065682377437063</v>
      </c>
      <c r="M162" s="13">
        <v>0.87147903269631377</v>
      </c>
      <c r="N162" s="59">
        <v>5283</v>
      </c>
    </row>
    <row r="163" spans="2:14">
      <c r="B163" s="138"/>
      <c r="C163" s="57" t="s">
        <v>68</v>
      </c>
      <c r="D163" s="13">
        <v>0.93607241019808551</v>
      </c>
      <c r="E163" s="13">
        <v>0.93607241019808551</v>
      </c>
      <c r="F163" s="13">
        <v>0.93607241019808551</v>
      </c>
      <c r="G163" s="59">
        <v>0.93607241019808551</v>
      </c>
      <c r="I163" s="138"/>
      <c r="J163" s="57" t="s">
        <v>68</v>
      </c>
      <c r="K163" s="13">
        <v>0.9327551890816036</v>
      </c>
      <c r="L163" s="13">
        <v>0.9327551890816036</v>
      </c>
      <c r="M163" s="13">
        <v>0.9327551890816036</v>
      </c>
      <c r="N163" s="59">
        <v>0.9327551890816036</v>
      </c>
    </row>
    <row r="164" spans="2:14">
      <c r="B164" s="138"/>
      <c r="C164" s="57" t="s">
        <v>69</v>
      </c>
      <c r="D164" s="13">
        <v>0.90723660321828536</v>
      </c>
      <c r="E164" s="13">
        <v>0.92836500891921925</v>
      </c>
      <c r="F164" s="13">
        <v>0.91704157819588628</v>
      </c>
      <c r="G164" s="59">
        <v>21102</v>
      </c>
      <c r="I164" s="138"/>
      <c r="J164" s="57" t="s">
        <v>69</v>
      </c>
      <c r="K164" s="13">
        <v>0.90238598082334376</v>
      </c>
      <c r="L164" s="13">
        <v>0.92539605206671627</v>
      </c>
      <c r="M164" s="13">
        <v>0.91297213194999238</v>
      </c>
      <c r="N164" s="59">
        <v>21102</v>
      </c>
    </row>
    <row r="165" spans="2:14">
      <c r="B165" s="138"/>
      <c r="C165" s="57" t="s">
        <v>70</v>
      </c>
      <c r="D165" s="13">
        <v>0.93862883945915887</v>
      </c>
      <c r="E165" s="13">
        <v>0.93607241019808551</v>
      </c>
      <c r="F165" s="13">
        <v>0.93688018965083553</v>
      </c>
      <c r="G165" s="59">
        <v>21102</v>
      </c>
      <c r="I165" s="138"/>
      <c r="J165" s="57" t="s">
        <v>70</v>
      </c>
      <c r="K165" s="13">
        <v>0.93576486442537032</v>
      </c>
      <c r="L165" s="13">
        <v>0.9327551890816036</v>
      </c>
      <c r="M165" s="13">
        <v>0.93368918690861036</v>
      </c>
      <c r="N165" s="59">
        <v>21102</v>
      </c>
    </row>
    <row r="166" spans="2:14">
      <c r="B166" s="138">
        <v>0.33</v>
      </c>
      <c r="C166" s="57" t="s">
        <v>66</v>
      </c>
      <c r="D166" s="13">
        <v>0.96998830713264905</v>
      </c>
      <c r="E166" s="13">
        <v>0.94392818762247932</v>
      </c>
      <c r="F166" s="13">
        <v>0.95678082850094515</v>
      </c>
      <c r="G166" s="59">
        <v>15819</v>
      </c>
      <c r="I166" s="138">
        <v>0.33</v>
      </c>
      <c r="J166" s="57" t="s">
        <v>66</v>
      </c>
      <c r="K166" s="13">
        <v>0.96913258661109669</v>
      </c>
      <c r="L166" s="13">
        <v>0.9407674315696315</v>
      </c>
      <c r="M166" s="13">
        <v>0.95473937449879709</v>
      </c>
      <c r="N166" s="59">
        <v>15819</v>
      </c>
    </row>
    <row r="167" spans="2:14">
      <c r="B167" s="138"/>
      <c r="C167" s="57" t="s">
        <v>67</v>
      </c>
      <c r="D167" s="13">
        <v>0.84460406447091796</v>
      </c>
      <c r="E167" s="13">
        <v>0.91254968767745603</v>
      </c>
      <c r="F167" s="13">
        <v>0.87726321535802021</v>
      </c>
      <c r="G167" s="59">
        <v>5283</v>
      </c>
      <c r="I167" s="138"/>
      <c r="J167" s="57" t="s">
        <v>67</v>
      </c>
      <c r="K167" s="13">
        <v>0.83693003828750434</v>
      </c>
      <c r="L167" s="13">
        <v>0.91027825099375359</v>
      </c>
      <c r="M167" s="13">
        <v>0.87206455707679753</v>
      </c>
      <c r="N167" s="59">
        <v>5283</v>
      </c>
    </row>
    <row r="168" spans="2:14">
      <c r="B168" s="138"/>
      <c r="C168" s="57" t="s">
        <v>68</v>
      </c>
      <c r="D168" s="13">
        <v>0.93607241019808551</v>
      </c>
      <c r="E168" s="13">
        <v>0.93607241019808551</v>
      </c>
      <c r="F168" s="13">
        <v>0.93607241019808551</v>
      </c>
      <c r="G168" s="59">
        <v>0.93607241019808551</v>
      </c>
      <c r="I168" s="138"/>
      <c r="J168" s="57" t="s">
        <v>68</v>
      </c>
      <c r="K168" s="13">
        <v>0.93313430006634446</v>
      </c>
      <c r="L168" s="13">
        <v>0.93313430006634446</v>
      </c>
      <c r="M168" s="13">
        <v>0.93313430006634446</v>
      </c>
      <c r="N168" s="59">
        <v>0.93313430006634446</v>
      </c>
    </row>
    <row r="169" spans="2:14">
      <c r="B169" s="138"/>
      <c r="C169" s="57" t="s">
        <v>69</v>
      </c>
      <c r="D169" s="13">
        <v>0.90729618580178351</v>
      </c>
      <c r="E169" s="13">
        <v>0.92823893764996768</v>
      </c>
      <c r="F169" s="13">
        <v>0.91702202192948268</v>
      </c>
      <c r="G169" s="59">
        <v>21102</v>
      </c>
      <c r="I169" s="138"/>
      <c r="J169" s="57" t="s">
        <v>69</v>
      </c>
      <c r="K169" s="13">
        <v>0.90303131244930057</v>
      </c>
      <c r="L169" s="13">
        <v>0.92552284128169249</v>
      </c>
      <c r="M169" s="13">
        <v>0.91340196578779731</v>
      </c>
      <c r="N169" s="59">
        <v>21102</v>
      </c>
    </row>
    <row r="170" spans="2:14">
      <c r="B170" s="138"/>
      <c r="C170" s="57" t="s">
        <v>70</v>
      </c>
      <c r="D170" s="13">
        <v>0.93859768283249156</v>
      </c>
      <c r="E170" s="13">
        <v>0.93607241019808551</v>
      </c>
      <c r="F170" s="13">
        <v>0.93687316333963</v>
      </c>
      <c r="G170" s="59">
        <v>21102</v>
      </c>
      <c r="I170" s="138"/>
      <c r="J170" s="57" t="s">
        <v>70</v>
      </c>
      <c r="K170" s="13">
        <v>0.93603496255681096</v>
      </c>
      <c r="L170" s="13">
        <v>0.93313430006634446</v>
      </c>
      <c r="M170" s="13">
        <v>0.93404128614506643</v>
      </c>
      <c r="N170" s="59">
        <v>21102</v>
      </c>
    </row>
    <row r="171" spans="2:14">
      <c r="B171" s="138">
        <v>0.34</v>
      </c>
      <c r="C171" s="57" t="s">
        <v>66</v>
      </c>
      <c r="D171" s="13">
        <v>0.96992725383216416</v>
      </c>
      <c r="E171" s="13">
        <v>0.94399140274353621</v>
      </c>
      <c r="F171" s="13">
        <v>0.95678359762934484</v>
      </c>
      <c r="G171" s="59">
        <v>15819</v>
      </c>
      <c r="I171" s="138">
        <v>0.34</v>
      </c>
      <c r="J171" s="57" t="s">
        <v>66</v>
      </c>
      <c r="K171" s="13">
        <v>0.96897964492423749</v>
      </c>
      <c r="L171" s="13">
        <v>0.94190530374865666</v>
      </c>
      <c r="M171" s="13">
        <v>0.95525067316322598</v>
      </c>
      <c r="N171" s="59">
        <v>15819</v>
      </c>
    </row>
    <row r="172" spans="2:14">
      <c r="B172" s="138"/>
      <c r="C172" s="57" t="s">
        <v>67</v>
      </c>
      <c r="D172" s="13">
        <v>0.8447248510339993</v>
      </c>
      <c r="E172" s="13">
        <v>0.91236040128714746</v>
      </c>
      <c r="F172" s="13">
        <v>0.87724087724087729</v>
      </c>
      <c r="G172" s="59">
        <v>5283</v>
      </c>
      <c r="I172" s="138"/>
      <c r="J172" s="57" t="s">
        <v>67</v>
      </c>
      <c r="K172" s="13">
        <v>0.83947598253275113</v>
      </c>
      <c r="L172" s="13">
        <v>0.90971039182282798</v>
      </c>
      <c r="M172" s="13">
        <v>0.8731831395348838</v>
      </c>
      <c r="N172" s="59">
        <v>5283</v>
      </c>
    </row>
    <row r="173" spans="2:14">
      <c r="B173" s="138"/>
      <c r="C173" s="57" t="s">
        <v>68</v>
      </c>
      <c r="D173" s="13">
        <v>0.93607241019808551</v>
      </c>
      <c r="E173" s="13">
        <v>0.93607241019808551</v>
      </c>
      <c r="F173" s="13">
        <v>0.93607241019808551</v>
      </c>
      <c r="G173" s="59">
        <v>0.93607241019808551</v>
      </c>
      <c r="I173" s="138"/>
      <c r="J173" s="57" t="s">
        <v>68</v>
      </c>
      <c r="K173" s="13">
        <v>0.93384513316273343</v>
      </c>
      <c r="L173" s="13">
        <v>0.93384513316273343</v>
      </c>
      <c r="M173" s="13">
        <v>0.93384513316273343</v>
      </c>
      <c r="N173" s="59">
        <v>0.93384513316273343</v>
      </c>
    </row>
    <row r="174" spans="2:14">
      <c r="B174" s="138"/>
      <c r="C174" s="57" t="s">
        <v>69</v>
      </c>
      <c r="D174" s="13">
        <v>0.90732605243308173</v>
      </c>
      <c r="E174" s="13">
        <v>0.92817590201534184</v>
      </c>
      <c r="F174" s="13">
        <v>0.91701223743511107</v>
      </c>
      <c r="G174" s="59">
        <v>21102</v>
      </c>
      <c r="I174" s="138"/>
      <c r="J174" s="57" t="s">
        <v>69</v>
      </c>
      <c r="K174" s="13">
        <v>0.90422781372849426</v>
      </c>
      <c r="L174" s="13">
        <v>0.92580784778574232</v>
      </c>
      <c r="M174" s="13">
        <v>0.91421690634905484</v>
      </c>
      <c r="N174" s="59">
        <v>21102</v>
      </c>
    </row>
    <row r="175" spans="2:14">
      <c r="B175" s="138"/>
      <c r="C175" s="57" t="s">
        <v>70</v>
      </c>
      <c r="D175" s="13">
        <v>0.93858215412679469</v>
      </c>
      <c r="E175" s="13">
        <v>0.93607241019808551</v>
      </c>
      <c r="F175" s="13">
        <v>0.93686964673311346</v>
      </c>
      <c r="G175" s="59">
        <v>21102</v>
      </c>
      <c r="I175" s="138"/>
      <c r="J175" s="57" t="s">
        <v>70</v>
      </c>
      <c r="K175" s="13">
        <v>0.93655770158170015</v>
      </c>
      <c r="L175" s="13">
        <v>0.93384513316273343</v>
      </c>
      <c r="M175" s="13">
        <v>0.93470462159661938</v>
      </c>
      <c r="N175" s="59">
        <v>21102</v>
      </c>
    </row>
    <row r="176" spans="2:14">
      <c r="B176" s="138">
        <v>0.35</v>
      </c>
      <c r="C176" s="57" t="s">
        <v>66</v>
      </c>
      <c r="D176" s="13">
        <v>0.96987404233216468</v>
      </c>
      <c r="E176" s="13">
        <v>0.94430747834882101</v>
      </c>
      <c r="F176" s="13">
        <v>0.95692002178021207</v>
      </c>
      <c r="G176" s="59">
        <v>15819</v>
      </c>
      <c r="I176" s="138">
        <v>0.35</v>
      </c>
      <c r="J176" s="57" t="s">
        <v>66</v>
      </c>
      <c r="K176" s="13">
        <v>0.96874187678710688</v>
      </c>
      <c r="L176" s="13">
        <v>0.94234780959605535</v>
      </c>
      <c r="M176" s="13">
        <v>0.95536257890857823</v>
      </c>
      <c r="N176" s="59">
        <v>15819</v>
      </c>
    </row>
    <row r="177" spans="2:17">
      <c r="B177" s="138"/>
      <c r="C177" s="57" t="s">
        <v>67</v>
      </c>
      <c r="D177" s="13">
        <v>0.8454385964912281</v>
      </c>
      <c r="E177" s="13">
        <v>0.91217111489683889</v>
      </c>
      <c r="F177" s="13">
        <v>0.8775380132932713</v>
      </c>
      <c r="G177" s="59">
        <v>5283</v>
      </c>
      <c r="I177" s="138"/>
      <c r="J177" s="57" t="s">
        <v>67</v>
      </c>
      <c r="K177" s="13">
        <v>0.84039201960098009</v>
      </c>
      <c r="L177" s="13">
        <v>0.90895324626159379</v>
      </c>
      <c r="M177" s="13">
        <v>0.8733290897517505</v>
      </c>
      <c r="N177" s="59">
        <v>5283</v>
      </c>
    </row>
    <row r="178" spans="2:17">
      <c r="B178" s="138"/>
      <c r="C178" s="57" t="s">
        <v>68</v>
      </c>
      <c r="D178" s="13">
        <v>0.93626196569045583</v>
      </c>
      <c r="E178" s="13">
        <v>0.93626196569045583</v>
      </c>
      <c r="F178" s="13">
        <v>0.93626196569045583</v>
      </c>
      <c r="G178" s="59">
        <v>0.93626196569045583</v>
      </c>
      <c r="I178" s="138"/>
      <c r="J178" s="57" t="s">
        <v>68</v>
      </c>
      <c r="K178" s="13">
        <v>0.93398729978201123</v>
      </c>
      <c r="L178" s="13">
        <v>0.93398729978201123</v>
      </c>
      <c r="M178" s="13">
        <v>0.93398729978201123</v>
      </c>
      <c r="N178" s="59">
        <v>0.93398729978201123</v>
      </c>
    </row>
    <row r="179" spans="2:17">
      <c r="B179" s="138"/>
      <c r="C179" s="57" t="s">
        <v>69</v>
      </c>
      <c r="D179" s="13">
        <v>0.90765631941169644</v>
      </c>
      <c r="E179" s="13">
        <v>0.92823929662282989</v>
      </c>
      <c r="F179" s="13">
        <v>0.91722901753674169</v>
      </c>
      <c r="G179" s="59">
        <v>21102</v>
      </c>
      <c r="I179" s="138"/>
      <c r="J179" s="57" t="s">
        <v>69</v>
      </c>
      <c r="K179" s="13">
        <v>0.90456694819404349</v>
      </c>
      <c r="L179" s="13">
        <v>0.92565052792882452</v>
      </c>
      <c r="M179" s="13">
        <v>0.91434583433016436</v>
      </c>
      <c r="N179" s="59">
        <v>21102</v>
      </c>
    </row>
    <row r="180" spans="2:17">
      <c r="B180" s="138"/>
      <c r="C180" s="57" t="s">
        <v>70</v>
      </c>
      <c r="D180" s="13">
        <v>0.93872095445529669</v>
      </c>
      <c r="E180" s="13">
        <v>0.93626196569045583</v>
      </c>
      <c r="F180" s="13">
        <v>0.9370463059790316</v>
      </c>
      <c r="G180" s="59">
        <v>21102</v>
      </c>
      <c r="I180" s="138"/>
      <c r="J180" s="57" t="s">
        <v>70</v>
      </c>
      <c r="K180" s="13">
        <v>0.9366087948273728</v>
      </c>
      <c r="L180" s="13">
        <v>0.93398729978201123</v>
      </c>
      <c r="M180" s="13">
        <v>0.93482505055981879</v>
      </c>
      <c r="N180" s="59">
        <v>21102</v>
      </c>
    </row>
    <row r="181" spans="2:17">
      <c r="B181" s="138">
        <v>0.36</v>
      </c>
      <c r="C181" s="57" t="s">
        <v>66</v>
      </c>
      <c r="D181" s="13">
        <v>0.96982283081316112</v>
      </c>
      <c r="E181" s="13">
        <v>0.9446867690751628</v>
      </c>
      <c r="F181" s="13">
        <v>0.95708979121301396</v>
      </c>
      <c r="G181" s="59">
        <v>15819</v>
      </c>
      <c r="I181" s="138">
        <v>0.36</v>
      </c>
      <c r="J181" s="57" t="s">
        <v>66</v>
      </c>
      <c r="K181" s="13">
        <v>0.96856530492953175</v>
      </c>
      <c r="L181" s="13">
        <v>0.94272710032239715</v>
      </c>
      <c r="M181" s="13">
        <v>0.9554715530497182</v>
      </c>
      <c r="N181" s="59">
        <v>15819</v>
      </c>
    </row>
    <row r="182" spans="2:17">
      <c r="B182" s="138"/>
      <c r="C182" s="57" t="s">
        <v>67</v>
      </c>
      <c r="D182" s="13">
        <v>0.84630247672580361</v>
      </c>
      <c r="E182" s="13">
        <v>0.91198182850653042</v>
      </c>
      <c r="F182" s="13">
        <v>0.87791545189504383</v>
      </c>
      <c r="G182" s="59">
        <v>5283</v>
      </c>
      <c r="I182" s="138"/>
      <c r="J182" s="57" t="s">
        <v>67</v>
      </c>
      <c r="K182" s="13">
        <v>0.84119193689745841</v>
      </c>
      <c r="L182" s="13">
        <v>0.90838538709066818</v>
      </c>
      <c r="M182" s="13">
        <v>0.87349836184929019</v>
      </c>
      <c r="N182" s="59">
        <v>5283</v>
      </c>
    </row>
    <row r="183" spans="2:17">
      <c r="B183" s="138"/>
      <c r="C183" s="57" t="s">
        <v>68</v>
      </c>
      <c r="D183" s="13">
        <v>0.9364989100559189</v>
      </c>
      <c r="E183" s="13">
        <v>0.9364989100559189</v>
      </c>
      <c r="F183" s="13">
        <v>0.9364989100559189</v>
      </c>
      <c r="G183" s="59">
        <v>0.9364989100559189</v>
      </c>
      <c r="I183" s="138"/>
      <c r="J183" s="57" t="s">
        <v>68</v>
      </c>
      <c r="K183" s="13">
        <v>0.93412946640128902</v>
      </c>
      <c r="L183" s="13">
        <v>0.93412946640128902</v>
      </c>
      <c r="M183" s="13">
        <v>0.93412946640128902</v>
      </c>
      <c r="N183" s="59">
        <v>0.93412946640128902</v>
      </c>
    </row>
    <row r="184" spans="2:17">
      <c r="B184" s="138"/>
      <c r="C184" s="57" t="s">
        <v>69</v>
      </c>
      <c r="D184" s="13">
        <v>0.90806265376948236</v>
      </c>
      <c r="E184" s="13">
        <v>0.92833429879084661</v>
      </c>
      <c r="F184" s="13">
        <v>0.91750262155402895</v>
      </c>
      <c r="G184" s="59">
        <v>21102</v>
      </c>
      <c r="I184" s="138"/>
      <c r="J184" s="57" t="s">
        <v>69</v>
      </c>
      <c r="K184" s="13">
        <v>0.90487862091349514</v>
      </c>
      <c r="L184" s="13">
        <v>0.92555624370653267</v>
      </c>
      <c r="M184" s="13">
        <v>0.9144849574495042</v>
      </c>
      <c r="N184" s="59">
        <v>21102</v>
      </c>
    </row>
    <row r="185" spans="2:17">
      <c r="B185" s="138"/>
      <c r="C185" s="57" t="s">
        <v>70</v>
      </c>
      <c r="D185" s="13">
        <v>0.93889884111344024</v>
      </c>
      <c r="E185" s="13">
        <v>0.9364989100559189</v>
      </c>
      <c r="F185" s="13">
        <v>0.93726806651313532</v>
      </c>
      <c r="G185" s="59">
        <v>21102</v>
      </c>
      <c r="I185" s="138"/>
      <c r="J185" s="57" t="s">
        <v>70</v>
      </c>
      <c r="K185" s="13">
        <v>0.93667669231871553</v>
      </c>
      <c r="L185" s="13">
        <v>0.93412946640128902</v>
      </c>
      <c r="M185" s="13">
        <v>0.93494912062095026</v>
      </c>
      <c r="N185" s="59">
        <v>21102</v>
      </c>
    </row>
    <row r="186" spans="2:17">
      <c r="B186" s="138">
        <v>0.37</v>
      </c>
      <c r="C186" s="57" t="s">
        <v>66</v>
      </c>
      <c r="D186" s="13">
        <v>0.9698247890979883</v>
      </c>
      <c r="E186" s="13">
        <v>0.94474998419621969</v>
      </c>
      <c r="F186" s="13">
        <v>0.9571231867815172</v>
      </c>
      <c r="G186" s="59">
        <v>15819</v>
      </c>
      <c r="I186" s="138">
        <v>0.37</v>
      </c>
      <c r="J186" s="57" t="s">
        <v>66</v>
      </c>
      <c r="K186" s="13">
        <v>0.96835073610480571</v>
      </c>
      <c r="L186" s="13">
        <v>0.94386497250142232</v>
      </c>
      <c r="M186" s="13">
        <v>0.95595108521672312</v>
      </c>
      <c r="N186" s="59">
        <v>15819</v>
      </c>
    </row>
    <row r="187" spans="2:17">
      <c r="B187" s="138"/>
      <c r="C187" s="57" t="s">
        <v>67</v>
      </c>
      <c r="D187" s="13">
        <v>0.84645115952213634</v>
      </c>
      <c r="E187" s="13">
        <v>0.91198182850653042</v>
      </c>
      <c r="F187" s="13">
        <v>0.8779954441913439</v>
      </c>
      <c r="G187" s="59">
        <v>5283</v>
      </c>
      <c r="I187" s="138"/>
      <c r="J187" s="57" t="s">
        <v>67</v>
      </c>
      <c r="K187" s="13">
        <v>0.84374450114376209</v>
      </c>
      <c r="L187" s="13">
        <v>0.907628241529434</v>
      </c>
      <c r="M187" s="13">
        <v>0.87452124749224869</v>
      </c>
      <c r="N187" s="59">
        <v>5283</v>
      </c>
    </row>
    <row r="188" spans="2:17">
      <c r="B188" s="138"/>
      <c r="C188" s="57" t="s">
        <v>68</v>
      </c>
      <c r="D188" s="13">
        <v>0.93654629892901142</v>
      </c>
      <c r="E188" s="13">
        <v>0.93654629892901142</v>
      </c>
      <c r="F188" s="13">
        <v>0.93654629892901142</v>
      </c>
      <c r="G188" s="59">
        <v>0.93654629892901142</v>
      </c>
      <c r="I188" s="138"/>
      <c r="J188" s="57" t="s">
        <v>68</v>
      </c>
      <c r="K188" s="13">
        <v>0.93479291062458536</v>
      </c>
      <c r="L188" s="13">
        <v>0.93479291062458536</v>
      </c>
      <c r="M188" s="13">
        <v>0.93479291062458536</v>
      </c>
      <c r="N188" s="59">
        <v>0.93479291062458536</v>
      </c>
    </row>
    <row r="189" spans="2:17">
      <c r="B189" s="138"/>
      <c r="C189" s="57" t="s">
        <v>69</v>
      </c>
      <c r="D189" s="13">
        <v>0.90813797431006238</v>
      </c>
      <c r="E189" s="13">
        <v>0.92836590635137506</v>
      </c>
      <c r="F189" s="13">
        <v>0.91755931548643055</v>
      </c>
      <c r="G189" s="59">
        <v>21102</v>
      </c>
      <c r="I189" s="138"/>
      <c r="J189" s="57" t="s">
        <v>69</v>
      </c>
      <c r="K189" s="13">
        <v>0.90604761862428385</v>
      </c>
      <c r="L189" s="13">
        <v>0.9257466070154281</v>
      </c>
      <c r="M189" s="13">
        <v>0.9152361663544859</v>
      </c>
      <c r="N189" s="59">
        <v>21102</v>
      </c>
    </row>
    <row r="190" spans="2:17">
      <c r="B190" s="138"/>
      <c r="C190" s="57" t="s">
        <v>70</v>
      </c>
      <c r="D190" s="13">
        <v>0.93893753267446323</v>
      </c>
      <c r="E190" s="13">
        <v>0.93654629892901142</v>
      </c>
      <c r="F190" s="13">
        <v>0.93731312782483611</v>
      </c>
      <c r="G190" s="59">
        <v>21102</v>
      </c>
      <c r="I190" s="138"/>
      <c r="J190" s="57" t="s">
        <v>70</v>
      </c>
      <c r="K190" s="13">
        <v>0.93715489024663134</v>
      </c>
      <c r="L190" s="13">
        <v>0.93479291062458536</v>
      </c>
      <c r="M190" s="13">
        <v>0.93556468427376038</v>
      </c>
      <c r="N190" s="59">
        <v>21102</v>
      </c>
    </row>
    <row r="191" spans="2:17">
      <c r="B191" s="138">
        <v>0.38</v>
      </c>
      <c r="C191" s="57" t="s">
        <v>66</v>
      </c>
      <c r="D191" s="13">
        <v>0.96964980544747081</v>
      </c>
      <c r="E191" s="13">
        <v>0.94519249004361838</v>
      </c>
      <c r="F191" s="13">
        <v>0.95726495726495731</v>
      </c>
      <c r="G191" s="59">
        <v>15819</v>
      </c>
      <c r="I191" s="140">
        <v>0.38</v>
      </c>
      <c r="J191" s="57" t="s">
        <v>66</v>
      </c>
      <c r="K191" s="13">
        <v>0.96799274329402618</v>
      </c>
      <c r="L191" s="13">
        <v>0.9444339085909349</v>
      </c>
      <c r="M191" s="13">
        <v>0.95606821745112469</v>
      </c>
      <c r="N191" s="59">
        <v>15819</v>
      </c>
      <c r="P191" s="13" t="s">
        <v>132</v>
      </c>
      <c r="Q191" s="13" t="s">
        <v>133</v>
      </c>
    </row>
    <row r="192" spans="2:17">
      <c r="B192" s="138"/>
      <c r="C192" s="57" t="s">
        <v>67</v>
      </c>
      <c r="D192" s="13">
        <v>0.84741288278775084</v>
      </c>
      <c r="E192" s="13">
        <v>0.91141396933560481</v>
      </c>
      <c r="F192" s="13">
        <v>0.87824897400820801</v>
      </c>
      <c r="G192" s="59">
        <v>5283</v>
      </c>
      <c r="I192" s="140"/>
      <c r="J192" s="57" t="s">
        <v>67</v>
      </c>
      <c r="K192" s="13">
        <v>0.84491884262526462</v>
      </c>
      <c r="L192" s="13">
        <v>0.90649252318758278</v>
      </c>
      <c r="M192" s="58">
        <v>0.87462332207104376</v>
      </c>
      <c r="N192" s="59">
        <v>5283</v>
      </c>
      <c r="O192" s="13">
        <v>0.38</v>
      </c>
      <c r="P192" s="58">
        <v>0.87824897400820801</v>
      </c>
      <c r="Q192" s="13">
        <v>0.87462332207104376</v>
      </c>
    </row>
    <row r="193" spans="2:17">
      <c r="B193" s="138"/>
      <c r="C193" s="57" t="s">
        <v>68</v>
      </c>
      <c r="D193" s="13">
        <v>0.93673585442138185</v>
      </c>
      <c r="E193" s="13">
        <v>0.93673585442138185</v>
      </c>
      <c r="F193" s="13">
        <v>0.93673585442138185</v>
      </c>
      <c r="G193" s="59">
        <v>0.93673585442138185</v>
      </c>
      <c r="I193" s="140"/>
      <c r="J193" s="57" t="s">
        <v>68</v>
      </c>
      <c r="K193" s="13">
        <v>0.93493507724386316</v>
      </c>
      <c r="L193" s="13">
        <v>0.93493507724386316</v>
      </c>
      <c r="M193" s="13">
        <v>0.93493507724386316</v>
      </c>
      <c r="N193" s="59">
        <v>0.93493507724386316</v>
      </c>
      <c r="O193" s="13">
        <v>0.39</v>
      </c>
      <c r="P193" s="58">
        <v>0.87856947358817628</v>
      </c>
      <c r="Q193" s="13">
        <v>0.87440585009140759</v>
      </c>
    </row>
    <row r="194" spans="2:17">
      <c r="B194" s="138"/>
      <c r="C194" s="57" t="s">
        <v>69</v>
      </c>
      <c r="D194" s="13">
        <v>0.90853134411761083</v>
      </c>
      <c r="E194" s="13">
        <v>0.92830322968961165</v>
      </c>
      <c r="F194" s="13">
        <v>0.91775696563658271</v>
      </c>
      <c r="G194" s="59">
        <v>21102</v>
      </c>
      <c r="I194" s="140"/>
      <c r="J194" s="57" t="s">
        <v>69</v>
      </c>
      <c r="K194" s="13">
        <v>0.9064557929596454</v>
      </c>
      <c r="L194" s="13">
        <v>0.92546321588925884</v>
      </c>
      <c r="M194" s="13">
        <v>0.91534576976108428</v>
      </c>
      <c r="N194" s="59">
        <v>21102</v>
      </c>
    </row>
    <row r="195" spans="2:17">
      <c r="B195" s="138"/>
      <c r="C195" s="57" t="s">
        <v>70</v>
      </c>
      <c r="D195" s="13">
        <v>0.93904712975742721</v>
      </c>
      <c r="E195" s="13">
        <v>0.93673585442138185</v>
      </c>
      <c r="F195" s="13">
        <v>0.93748287786274864</v>
      </c>
      <c r="G195" s="59">
        <v>21102</v>
      </c>
      <c r="I195" s="140"/>
      <c r="J195" s="57" t="s">
        <v>70</v>
      </c>
      <c r="K195" s="13">
        <v>0.93718052562588727</v>
      </c>
      <c r="L195" s="13">
        <v>0.93493507724386316</v>
      </c>
      <c r="M195" s="13">
        <v>0.93567804674252042</v>
      </c>
      <c r="N195" s="59">
        <v>21102</v>
      </c>
    </row>
    <row r="196" spans="2:17">
      <c r="B196" s="140">
        <v>0.39</v>
      </c>
      <c r="C196" s="57" t="s">
        <v>66</v>
      </c>
      <c r="D196" s="13">
        <v>0.96965767634854771</v>
      </c>
      <c r="E196" s="13">
        <v>0.94544535052784628</v>
      </c>
      <c r="F196" s="13">
        <v>0.95739845725442496</v>
      </c>
      <c r="G196" s="59">
        <v>15819</v>
      </c>
      <c r="I196" s="138">
        <v>0.39</v>
      </c>
      <c r="J196" s="57" t="s">
        <v>66</v>
      </c>
      <c r="K196" s="13">
        <v>0.96762706377468433</v>
      </c>
      <c r="L196" s="13">
        <v>0.94474998419621969</v>
      </c>
      <c r="M196" s="13">
        <v>0.9560516888433982</v>
      </c>
      <c r="N196" s="59">
        <v>15819</v>
      </c>
    </row>
    <row r="197" spans="2:17">
      <c r="B197" s="140"/>
      <c r="C197" s="57" t="s">
        <v>67</v>
      </c>
      <c r="D197" s="13">
        <v>0.84800986262768585</v>
      </c>
      <c r="E197" s="13">
        <v>0.91141396933560481</v>
      </c>
      <c r="F197" s="58">
        <v>0.87856947358817628</v>
      </c>
      <c r="G197" s="59">
        <v>5283</v>
      </c>
      <c r="I197" s="138"/>
      <c r="J197" s="57" t="s">
        <v>67</v>
      </c>
      <c r="K197" s="13">
        <v>0.8455011490189146</v>
      </c>
      <c r="L197" s="13">
        <v>0.90535680484573156</v>
      </c>
      <c r="M197" s="13">
        <v>0.87440585009140759</v>
      </c>
      <c r="N197" s="59">
        <v>5283</v>
      </c>
    </row>
    <row r="198" spans="2:17">
      <c r="B198" s="140"/>
      <c r="C198" s="57" t="s">
        <v>68</v>
      </c>
      <c r="D198" s="13">
        <v>0.93692540991375228</v>
      </c>
      <c r="E198" s="13">
        <v>0.93692540991375228</v>
      </c>
      <c r="F198" s="13">
        <v>0.93692540991375228</v>
      </c>
      <c r="G198" s="59">
        <v>0.93692540991375228</v>
      </c>
      <c r="I198" s="138"/>
      <c r="J198" s="57" t="s">
        <v>68</v>
      </c>
      <c r="K198" s="13">
        <v>0.93488768837077052</v>
      </c>
      <c r="L198" s="13">
        <v>0.93488768837077052</v>
      </c>
      <c r="M198" s="13">
        <v>0.93488768837077052</v>
      </c>
      <c r="N198" s="59">
        <v>0.93488768837077052</v>
      </c>
    </row>
    <row r="199" spans="2:17">
      <c r="B199" s="140"/>
      <c r="C199" s="57" t="s">
        <v>69</v>
      </c>
      <c r="D199" s="13">
        <v>0.90883376948811678</v>
      </c>
      <c r="E199" s="13">
        <v>0.92842965993172555</v>
      </c>
      <c r="F199" s="13">
        <v>0.91798396542130067</v>
      </c>
      <c r="G199" s="59">
        <v>21102</v>
      </c>
      <c r="I199" s="138"/>
      <c r="J199" s="57" t="s">
        <v>69</v>
      </c>
      <c r="K199" s="13">
        <v>0.90656410639679952</v>
      </c>
      <c r="L199" s="13">
        <v>0.92505339452097557</v>
      </c>
      <c r="M199" s="13">
        <v>0.91522876946740284</v>
      </c>
      <c r="N199" s="59">
        <v>21102</v>
      </c>
    </row>
    <row r="200" spans="2:17">
      <c r="B200" s="140"/>
      <c r="C200" s="57" t="s">
        <v>70</v>
      </c>
      <c r="D200" s="13">
        <v>0.93920248727228417</v>
      </c>
      <c r="E200" s="13">
        <v>0.93692540991375228</v>
      </c>
      <c r="F200" s="13">
        <v>0.93766319421259037</v>
      </c>
      <c r="G200" s="59">
        <v>21102</v>
      </c>
      <c r="I200" s="138"/>
      <c r="J200" s="57" t="s">
        <v>70</v>
      </c>
      <c r="K200" s="13">
        <v>0.93705217951467434</v>
      </c>
      <c r="L200" s="13">
        <v>0.93488768837077052</v>
      </c>
      <c r="M200" s="13">
        <v>0.93561121087321686</v>
      </c>
      <c r="N200" s="59">
        <v>21102</v>
      </c>
    </row>
    <row r="201" spans="2:17">
      <c r="B201" s="138">
        <v>0.4</v>
      </c>
      <c r="C201" s="57" t="s">
        <v>66</v>
      </c>
      <c r="D201" s="13">
        <v>0.96947307019249462</v>
      </c>
      <c r="E201" s="13">
        <v>0.94557178076996018</v>
      </c>
      <c r="F201" s="13">
        <v>0.95737327188940091</v>
      </c>
      <c r="G201" s="59">
        <v>15819</v>
      </c>
      <c r="I201" s="138">
        <v>0.4</v>
      </c>
      <c r="J201" s="57" t="s">
        <v>66</v>
      </c>
      <c r="K201" s="13">
        <v>0.96738286305979804</v>
      </c>
      <c r="L201" s="13">
        <v>0.94493962955939059</v>
      </c>
      <c r="M201" s="13">
        <v>0.95602954814364738</v>
      </c>
      <c r="N201" s="59">
        <v>15819</v>
      </c>
    </row>
    <row r="202" spans="2:17">
      <c r="B202" s="138"/>
      <c r="C202" s="57" t="s">
        <v>67</v>
      </c>
      <c r="D202" s="13">
        <v>0.84822845055526175</v>
      </c>
      <c r="E202" s="13">
        <v>0.9108461101646792</v>
      </c>
      <c r="F202" s="13">
        <v>0.87842278203723989</v>
      </c>
      <c r="G202" s="59">
        <v>5283</v>
      </c>
      <c r="I202" s="138"/>
      <c r="J202" s="57" t="s">
        <v>67</v>
      </c>
      <c r="K202" s="13">
        <v>0.84584070796460176</v>
      </c>
      <c r="L202" s="13">
        <v>0.90459965928449748</v>
      </c>
      <c r="M202" s="13">
        <v>0.87423397054788254</v>
      </c>
      <c r="N202" s="59">
        <v>5283</v>
      </c>
    </row>
    <row r="203" spans="2:17">
      <c r="B203" s="138"/>
      <c r="C203" s="57" t="s">
        <v>68</v>
      </c>
      <c r="D203" s="13">
        <v>0.93687802104065965</v>
      </c>
      <c r="E203" s="13">
        <v>0.93687802104065965</v>
      </c>
      <c r="F203" s="13">
        <v>0.93687802104065965</v>
      </c>
      <c r="G203" s="59">
        <v>0.93687802104065965</v>
      </c>
      <c r="I203" s="138"/>
      <c r="J203" s="57" t="s">
        <v>68</v>
      </c>
      <c r="K203" s="13">
        <v>0.934840299497678</v>
      </c>
      <c r="L203" s="13">
        <v>0.934840299497678</v>
      </c>
      <c r="M203" s="13">
        <v>0.934840299497678</v>
      </c>
      <c r="N203" s="59">
        <v>0.934840299497678</v>
      </c>
    </row>
    <row r="204" spans="2:17">
      <c r="B204" s="138"/>
      <c r="C204" s="57" t="s">
        <v>69</v>
      </c>
      <c r="D204" s="13">
        <v>0.90885076037387824</v>
      </c>
      <c r="E204" s="13">
        <v>0.92820894546731969</v>
      </c>
      <c r="F204" s="13">
        <v>0.91789802696332035</v>
      </c>
      <c r="G204" s="59">
        <v>21102</v>
      </c>
      <c r="I204" s="138"/>
      <c r="J204" s="57" t="s">
        <v>69</v>
      </c>
      <c r="K204" s="13">
        <v>0.9066117855121999</v>
      </c>
      <c r="L204" s="13">
        <v>0.92476964442194398</v>
      </c>
      <c r="M204" s="13">
        <v>0.91513175934576496</v>
      </c>
      <c r="N204" s="59">
        <v>21102</v>
      </c>
    </row>
    <row r="205" spans="2:17">
      <c r="B205" s="138"/>
      <c r="C205" s="57" t="s">
        <v>70</v>
      </c>
      <c r="D205" s="13">
        <v>0.93911882293898774</v>
      </c>
      <c r="E205" s="13">
        <v>0.93687802104065965</v>
      </c>
      <c r="F205" s="13">
        <v>0.93760758911577913</v>
      </c>
      <c r="G205" s="59">
        <v>21102</v>
      </c>
      <c r="I205" s="138"/>
      <c r="J205" s="57" t="s">
        <v>70</v>
      </c>
      <c r="K205" s="13">
        <v>0.93695412619277496</v>
      </c>
      <c r="L205" s="13">
        <v>0.934840299497678</v>
      </c>
      <c r="M205" s="13">
        <v>0.9355515822428595</v>
      </c>
      <c r="N205" s="59">
        <v>21102</v>
      </c>
    </row>
    <row r="206" spans="2:17">
      <c r="B206" s="138">
        <v>0.41</v>
      </c>
      <c r="C206" s="57" t="s">
        <v>66</v>
      </c>
      <c r="D206" s="13">
        <v>0.96929057337220603</v>
      </c>
      <c r="E206" s="13">
        <v>0.94576142613313108</v>
      </c>
      <c r="F206" s="13">
        <v>0.95738145517373774</v>
      </c>
      <c r="G206" s="59">
        <v>15819</v>
      </c>
      <c r="I206" s="138">
        <v>0.41</v>
      </c>
      <c r="J206" s="57" t="s">
        <v>66</v>
      </c>
      <c r="K206" s="13">
        <v>0.9672035707354939</v>
      </c>
      <c r="L206" s="13">
        <v>0.94519249004361838</v>
      </c>
      <c r="M206" s="13">
        <v>0.95607136006138493</v>
      </c>
      <c r="N206" s="59">
        <v>15819</v>
      </c>
    </row>
    <row r="207" spans="2:17">
      <c r="B207" s="138"/>
      <c r="C207" s="57" t="s">
        <v>67</v>
      </c>
      <c r="D207" s="13">
        <v>0.84859714134462683</v>
      </c>
      <c r="E207" s="13">
        <v>0.91027825099375359</v>
      </c>
      <c r="F207" s="13">
        <v>0.87835616438356168</v>
      </c>
      <c r="G207" s="59">
        <v>5283</v>
      </c>
      <c r="I207" s="138"/>
      <c r="J207" s="57" t="s">
        <v>67</v>
      </c>
      <c r="K207" s="13">
        <v>0.84635832004253053</v>
      </c>
      <c r="L207" s="13">
        <v>0.90403180011357187</v>
      </c>
      <c r="M207" s="13">
        <v>0.87424492037342116</v>
      </c>
      <c r="N207" s="59">
        <v>5283</v>
      </c>
    </row>
    <row r="208" spans="2:17">
      <c r="B208" s="138"/>
      <c r="C208" s="57" t="s">
        <v>68</v>
      </c>
      <c r="D208" s="13">
        <v>0.93687802104065965</v>
      </c>
      <c r="E208" s="13">
        <v>0.93687802104065965</v>
      </c>
      <c r="F208" s="13">
        <v>0.93687802104065965</v>
      </c>
      <c r="G208" s="59">
        <v>0.93687802104065965</v>
      </c>
      <c r="I208" s="138"/>
      <c r="J208" s="57" t="s">
        <v>68</v>
      </c>
      <c r="K208" s="13">
        <v>0.93488768837077052</v>
      </c>
      <c r="L208" s="13">
        <v>0.93488768837077052</v>
      </c>
      <c r="M208" s="13">
        <v>0.93488768837077052</v>
      </c>
      <c r="N208" s="59">
        <v>0.93488768837077052</v>
      </c>
    </row>
    <row r="209" spans="2:14">
      <c r="B209" s="138"/>
      <c r="C209" s="57" t="s">
        <v>69</v>
      </c>
      <c r="D209" s="13">
        <v>0.90894385735841643</v>
      </c>
      <c r="E209" s="13">
        <v>0.92801983856344239</v>
      </c>
      <c r="F209" s="13">
        <v>0.91786880977864971</v>
      </c>
      <c r="G209" s="59">
        <v>21102</v>
      </c>
      <c r="I209" s="138"/>
      <c r="J209" s="57" t="s">
        <v>69</v>
      </c>
      <c r="K209" s="13">
        <v>0.90678094538901222</v>
      </c>
      <c r="L209" s="13">
        <v>0.92461214507859513</v>
      </c>
      <c r="M209" s="13">
        <v>0.91515814021740305</v>
      </c>
      <c r="N209" s="59">
        <v>21102</v>
      </c>
    </row>
    <row r="210" spans="2:14">
      <c r="B210" s="138"/>
      <c r="C210" s="57" t="s">
        <v>70</v>
      </c>
      <c r="D210" s="13">
        <v>0.9390743189223103</v>
      </c>
      <c r="E210" s="13">
        <v>0.93687802104065965</v>
      </c>
      <c r="F210" s="13">
        <v>0.93759704558012091</v>
      </c>
      <c r="G210" s="59">
        <v>21102</v>
      </c>
      <c r="I210" s="138"/>
      <c r="J210" s="57" t="s">
        <v>70</v>
      </c>
      <c r="K210" s="13">
        <v>0.93694930766038609</v>
      </c>
      <c r="L210" s="13">
        <v>0.93488768837077052</v>
      </c>
      <c r="M210" s="13">
        <v>0.93558566766864903</v>
      </c>
      <c r="N210" s="59">
        <v>21102</v>
      </c>
    </row>
    <row r="211" spans="2:14">
      <c r="B211" s="138">
        <v>0.42</v>
      </c>
      <c r="C211" s="57" t="s">
        <v>66</v>
      </c>
      <c r="D211" s="13">
        <v>0.96916898762873238</v>
      </c>
      <c r="E211" s="13">
        <v>0.94588785637524497</v>
      </c>
      <c r="F211" s="13">
        <v>0.95738690895130851</v>
      </c>
      <c r="G211" s="59">
        <v>15819</v>
      </c>
      <c r="I211" s="138">
        <v>0.42</v>
      </c>
      <c r="J211" s="57" t="s">
        <v>66</v>
      </c>
      <c r="K211" s="13">
        <v>0.96665805117601444</v>
      </c>
      <c r="L211" s="13">
        <v>0.94569821101207407</v>
      </c>
      <c r="M211" s="13">
        <v>0.95606326889279436</v>
      </c>
      <c r="N211" s="59">
        <v>15819</v>
      </c>
    </row>
    <row r="212" spans="2:14">
      <c r="B212" s="138"/>
      <c r="C212" s="57" t="s">
        <v>67</v>
      </c>
      <c r="D212" s="13">
        <v>0.84884336923891934</v>
      </c>
      <c r="E212" s="13">
        <v>0.90989967821313644</v>
      </c>
      <c r="F212" s="13">
        <v>0.87831171204092817</v>
      </c>
      <c r="G212" s="59">
        <v>5283</v>
      </c>
      <c r="I212" s="138"/>
      <c r="J212" s="57" t="s">
        <v>67</v>
      </c>
      <c r="K212" s="13">
        <v>0.84731603270529687</v>
      </c>
      <c r="L212" s="13">
        <v>0.90232822260079504</v>
      </c>
      <c r="M212" s="13">
        <v>0.8739572829773582</v>
      </c>
      <c r="N212" s="59">
        <v>5283</v>
      </c>
    </row>
    <row r="213" spans="2:14">
      <c r="B213" s="138"/>
      <c r="C213" s="57" t="s">
        <v>68</v>
      </c>
      <c r="D213" s="13">
        <v>0.93687802104065965</v>
      </c>
      <c r="E213" s="13">
        <v>0.93687802104065965</v>
      </c>
      <c r="F213" s="13">
        <v>0.93687802104065965</v>
      </c>
      <c r="G213" s="59">
        <v>0.93687802104065965</v>
      </c>
      <c r="I213" s="138"/>
      <c r="J213" s="57" t="s">
        <v>68</v>
      </c>
      <c r="K213" s="13">
        <v>0.934840299497678</v>
      </c>
      <c r="L213" s="13">
        <v>0.934840299497678</v>
      </c>
      <c r="M213" s="13">
        <v>0.934840299497678</v>
      </c>
      <c r="N213" s="59">
        <v>0.934840299497678</v>
      </c>
    </row>
    <row r="214" spans="2:14">
      <c r="B214" s="138"/>
      <c r="C214" s="57" t="s">
        <v>69</v>
      </c>
      <c r="D214" s="13">
        <v>0.90900617843382592</v>
      </c>
      <c r="E214" s="13">
        <v>0.92789376729419071</v>
      </c>
      <c r="F214" s="13">
        <v>0.91784931049611829</v>
      </c>
      <c r="G214" s="59">
        <v>21102</v>
      </c>
      <c r="I214" s="138"/>
      <c r="J214" s="57" t="s">
        <v>69</v>
      </c>
      <c r="K214" s="13">
        <v>0.9069870419406556</v>
      </c>
      <c r="L214" s="13">
        <v>0.92401321680643456</v>
      </c>
      <c r="M214" s="13">
        <v>0.91501027593507622</v>
      </c>
      <c r="N214" s="59">
        <v>21102</v>
      </c>
    </row>
    <row r="215" spans="2:14">
      <c r="B215" s="138"/>
      <c r="C215" s="57" t="s">
        <v>70</v>
      </c>
      <c r="D215" s="13">
        <v>0.93904481731533163</v>
      </c>
      <c r="E215" s="13">
        <v>0.93687802104065965</v>
      </c>
      <c r="F215" s="13">
        <v>0.93759000509017976</v>
      </c>
      <c r="G215" s="59">
        <v>21102</v>
      </c>
      <c r="I215" s="138"/>
      <c r="J215" s="57" t="s">
        <v>70</v>
      </c>
      <c r="K215" s="13">
        <v>0.93678013043007557</v>
      </c>
      <c r="L215" s="13">
        <v>0.934840299497678</v>
      </c>
      <c r="M215" s="13">
        <v>0.93550759058783506</v>
      </c>
      <c r="N215" s="59">
        <v>21102</v>
      </c>
    </row>
    <row r="216" spans="2:14">
      <c r="B216" s="138">
        <v>0.43</v>
      </c>
      <c r="C216" s="57" t="s">
        <v>66</v>
      </c>
      <c r="D216" s="13">
        <v>0.96904546043258644</v>
      </c>
      <c r="E216" s="13">
        <v>0.94595107149630187</v>
      </c>
      <c r="F216" s="13">
        <v>0.95735900962861065</v>
      </c>
      <c r="G216" s="59">
        <v>15819</v>
      </c>
      <c r="I216" s="138">
        <v>0.43</v>
      </c>
      <c r="J216" s="57" t="s">
        <v>66</v>
      </c>
      <c r="K216" s="13">
        <v>0.96617172369270499</v>
      </c>
      <c r="L216" s="13">
        <v>0.94607750173841587</v>
      </c>
      <c r="M216" s="13">
        <v>0.95601903605991878</v>
      </c>
      <c r="N216" s="59">
        <v>15819</v>
      </c>
    </row>
    <row r="217" spans="2:14">
      <c r="B217" s="138"/>
      <c r="C217" s="57" t="s">
        <v>67</v>
      </c>
      <c r="D217" s="13">
        <v>0.84893992932862195</v>
      </c>
      <c r="E217" s="13">
        <v>0.90952110543251941</v>
      </c>
      <c r="F217" s="13">
        <v>0.87818696883852698</v>
      </c>
      <c r="G217" s="59">
        <v>5283</v>
      </c>
      <c r="I217" s="138"/>
      <c r="J217" s="57" t="s">
        <v>67</v>
      </c>
      <c r="K217" s="13">
        <v>0.84800427655024946</v>
      </c>
      <c r="L217" s="13">
        <v>0.90081393147832667</v>
      </c>
      <c r="M217" s="13">
        <v>0.8736117485084901</v>
      </c>
      <c r="N217" s="59">
        <v>5283</v>
      </c>
    </row>
    <row r="218" spans="2:14">
      <c r="B218" s="138"/>
      <c r="C218" s="57" t="s">
        <v>68</v>
      </c>
      <c r="D218" s="13">
        <v>0.93683063216756701</v>
      </c>
      <c r="E218" s="13">
        <v>0.93683063216756701</v>
      </c>
      <c r="F218" s="13">
        <v>0.93683063216756701</v>
      </c>
      <c r="G218" s="59">
        <v>0.93683063216756701</v>
      </c>
      <c r="I218" s="138"/>
      <c r="J218" s="57" t="s">
        <v>68</v>
      </c>
      <c r="K218" s="13">
        <v>0.93474552175149273</v>
      </c>
      <c r="L218" s="13">
        <v>0.93474552175149273</v>
      </c>
      <c r="M218" s="13">
        <v>0.93474552175149273</v>
      </c>
      <c r="N218" s="59">
        <v>0.93474552175149273</v>
      </c>
    </row>
    <row r="219" spans="2:14">
      <c r="B219" s="138"/>
      <c r="C219" s="57" t="s">
        <v>69</v>
      </c>
      <c r="D219" s="13">
        <v>0.90899269488060419</v>
      </c>
      <c r="E219" s="13">
        <v>0.92773608846441058</v>
      </c>
      <c r="F219" s="13">
        <v>0.91777298923356887</v>
      </c>
      <c r="G219" s="59">
        <v>21102</v>
      </c>
      <c r="I219" s="138"/>
      <c r="J219" s="57" t="s">
        <v>69</v>
      </c>
      <c r="K219" s="13">
        <v>0.90708800012147717</v>
      </c>
      <c r="L219" s="13">
        <v>0.92344571660837127</v>
      </c>
      <c r="M219" s="13">
        <v>0.91481539228420439</v>
      </c>
      <c r="N219" s="59">
        <v>21102</v>
      </c>
    </row>
    <row r="220" spans="2:14">
      <c r="B220" s="138"/>
      <c r="C220" s="57" t="s">
        <v>70</v>
      </c>
      <c r="D220" s="13">
        <v>0.93897639016331125</v>
      </c>
      <c r="E220" s="13">
        <v>0.93683063216756701</v>
      </c>
      <c r="F220" s="13">
        <v>0.93753786037763864</v>
      </c>
      <c r="G220" s="59">
        <v>21102</v>
      </c>
      <c r="I220" s="138"/>
      <c r="J220" s="57" t="s">
        <v>70</v>
      </c>
      <c r="K220" s="13">
        <v>0.93658786324091881</v>
      </c>
      <c r="L220" s="13">
        <v>0.93474552175149273</v>
      </c>
      <c r="M220" s="13">
        <v>0.93538792525837389</v>
      </c>
      <c r="N220" s="59">
        <v>21102</v>
      </c>
    </row>
    <row r="221" spans="2:14">
      <c r="B221" s="138">
        <v>0.44</v>
      </c>
      <c r="C221" s="57" t="s">
        <v>66</v>
      </c>
      <c r="D221" s="13">
        <v>0.96855183124110267</v>
      </c>
      <c r="E221" s="13">
        <v>0.94620393198052977</v>
      </c>
      <c r="F221" s="13">
        <v>0.95724746586512321</v>
      </c>
      <c r="G221" s="59">
        <v>15819</v>
      </c>
      <c r="I221" s="138">
        <v>0.44</v>
      </c>
      <c r="J221" s="57" t="s">
        <v>66</v>
      </c>
      <c r="K221" s="13">
        <v>0.96555727554179571</v>
      </c>
      <c r="L221" s="13">
        <v>0.94633036222264366</v>
      </c>
      <c r="M221" s="13">
        <v>0.95584714107844082</v>
      </c>
      <c r="N221" s="59">
        <v>15819</v>
      </c>
    </row>
    <row r="222" spans="2:14">
      <c r="B222" s="138"/>
      <c r="C222" s="57" t="s">
        <v>67</v>
      </c>
      <c r="D222" s="13">
        <v>0.84932719546742208</v>
      </c>
      <c r="E222" s="13">
        <v>0.90800681431005115</v>
      </c>
      <c r="F222" s="13">
        <v>0.87768731131643951</v>
      </c>
      <c r="G222" s="59">
        <v>5283</v>
      </c>
      <c r="I222" s="138"/>
      <c r="J222" s="57" t="s">
        <v>67</v>
      </c>
      <c r="K222" s="13">
        <v>0.84833869239013937</v>
      </c>
      <c r="L222" s="13">
        <v>0.89892106757524137</v>
      </c>
      <c r="M222" s="13">
        <v>0.87289771160738905</v>
      </c>
      <c r="N222" s="59">
        <v>5283</v>
      </c>
    </row>
    <row r="223" spans="2:14">
      <c r="B223" s="138"/>
      <c r="C223" s="57" t="s">
        <v>68</v>
      </c>
      <c r="D223" s="13">
        <v>0.93664107667519669</v>
      </c>
      <c r="E223" s="13">
        <v>0.93664107667519669</v>
      </c>
      <c r="F223" s="13">
        <v>0.93664107667519669</v>
      </c>
      <c r="G223" s="59">
        <v>0.93664107667519669</v>
      </c>
      <c r="I223" s="138"/>
      <c r="J223" s="57" t="s">
        <v>68</v>
      </c>
      <c r="K223" s="13">
        <v>0.93446118851293714</v>
      </c>
      <c r="L223" s="13">
        <v>0.93446118851293714</v>
      </c>
      <c r="M223" s="13">
        <v>0.93446118851293714</v>
      </c>
      <c r="N223" s="59">
        <v>0.93446118851293714</v>
      </c>
    </row>
    <row r="224" spans="2:14">
      <c r="B224" s="138"/>
      <c r="C224" s="57" t="s">
        <v>69</v>
      </c>
      <c r="D224" s="13">
        <v>0.90893951335426237</v>
      </c>
      <c r="E224" s="13">
        <v>0.92710537314529051</v>
      </c>
      <c r="F224" s="13">
        <v>0.91746738859078136</v>
      </c>
      <c r="G224" s="59">
        <v>21102</v>
      </c>
      <c r="I224" s="138"/>
      <c r="J224" s="57" t="s">
        <v>69</v>
      </c>
      <c r="K224" s="13">
        <v>0.90694798396596754</v>
      </c>
      <c r="L224" s="13">
        <v>0.92262571489894252</v>
      </c>
      <c r="M224" s="13">
        <v>0.91437242634291493</v>
      </c>
      <c r="N224" s="59">
        <v>21102</v>
      </c>
    </row>
    <row r="225" spans="2:14">
      <c r="B225" s="138"/>
      <c r="C225" s="57" t="s">
        <v>70</v>
      </c>
      <c r="D225" s="13">
        <v>0.93870329788917606</v>
      </c>
      <c r="E225" s="13">
        <v>0.93664107667519669</v>
      </c>
      <c r="F225" s="13">
        <v>0.93732915023244878</v>
      </c>
      <c r="G225" s="59">
        <v>21102</v>
      </c>
      <c r="I225" s="138"/>
      <c r="J225" s="57" t="s">
        <v>70</v>
      </c>
      <c r="K225" s="13">
        <v>0.93621096832967365</v>
      </c>
      <c r="L225" s="13">
        <v>0.93446118851293714</v>
      </c>
      <c r="M225" s="13">
        <v>0.93508030211078064</v>
      </c>
      <c r="N225" s="59">
        <v>21102</v>
      </c>
    </row>
    <row r="226" spans="2:14">
      <c r="B226" s="138">
        <v>0.45</v>
      </c>
      <c r="C226" s="57" t="s">
        <v>66</v>
      </c>
      <c r="D226" s="13">
        <v>0.96830530401034931</v>
      </c>
      <c r="E226" s="13">
        <v>0.94633036222264366</v>
      </c>
      <c r="F226" s="13">
        <v>0.95719172607819958</v>
      </c>
      <c r="G226" s="59">
        <v>15819</v>
      </c>
      <c r="I226" s="138">
        <v>0.45</v>
      </c>
      <c r="J226" s="57" t="s">
        <v>66</v>
      </c>
      <c r="K226" s="13">
        <v>0.96532834955210411</v>
      </c>
      <c r="L226" s="13">
        <v>0.94689929831215625</v>
      </c>
      <c r="M226" s="13">
        <v>0.95602501914730664</v>
      </c>
      <c r="N226" s="59">
        <v>15819</v>
      </c>
    </row>
    <row r="227" spans="2:14">
      <c r="B227" s="138"/>
      <c r="C227" s="57" t="s">
        <v>67</v>
      </c>
      <c r="D227" s="13">
        <v>0.84952144629563986</v>
      </c>
      <c r="E227" s="13">
        <v>0.90724966874881696</v>
      </c>
      <c r="F227" s="13">
        <v>0.8774370709382151</v>
      </c>
      <c r="G227" s="59">
        <v>5283</v>
      </c>
      <c r="I227" s="138"/>
      <c r="J227" s="57" t="s">
        <v>67</v>
      </c>
      <c r="K227" s="13">
        <v>0.84959713518352731</v>
      </c>
      <c r="L227" s="13">
        <v>0.89816392201400719</v>
      </c>
      <c r="M227" s="13">
        <v>0.87320574162679432</v>
      </c>
      <c r="N227" s="59">
        <v>5283</v>
      </c>
    </row>
    <row r="228" spans="2:14">
      <c r="B228" s="138"/>
      <c r="C228" s="57" t="s">
        <v>68</v>
      </c>
      <c r="D228" s="13">
        <v>0.93654629892901142</v>
      </c>
      <c r="E228" s="13">
        <v>0.93654629892901142</v>
      </c>
      <c r="F228" s="13">
        <v>0.93654629892901142</v>
      </c>
      <c r="G228" s="59">
        <v>0.93654629892901142</v>
      </c>
      <c r="I228" s="138"/>
      <c r="J228" s="57" t="s">
        <v>68</v>
      </c>
      <c r="K228" s="13">
        <v>0.9346981328784002</v>
      </c>
      <c r="L228" s="13">
        <v>0.9346981328784002</v>
      </c>
      <c r="M228" s="13">
        <v>0.9346981328784002</v>
      </c>
      <c r="N228" s="59">
        <v>0.9346981328784002</v>
      </c>
    </row>
    <row r="229" spans="2:14">
      <c r="B229" s="138"/>
      <c r="C229" s="57" t="s">
        <v>69</v>
      </c>
      <c r="D229" s="13">
        <v>0.90891337515299453</v>
      </c>
      <c r="E229" s="13">
        <v>0.92679001548573026</v>
      </c>
      <c r="F229" s="13">
        <v>0.91731439850820728</v>
      </c>
      <c r="G229" s="59">
        <v>21102</v>
      </c>
      <c r="I229" s="138"/>
      <c r="J229" s="57" t="s">
        <v>69</v>
      </c>
      <c r="K229" s="13">
        <v>0.90746274236781566</v>
      </c>
      <c r="L229" s="13">
        <v>0.92253161016308172</v>
      </c>
      <c r="M229" s="13">
        <v>0.91461538038705048</v>
      </c>
      <c r="N229" s="59">
        <v>21102</v>
      </c>
    </row>
    <row r="230" spans="2:14">
      <c r="B230" s="138"/>
      <c r="C230" s="57" t="s">
        <v>70</v>
      </c>
      <c r="D230" s="13">
        <v>0.93856712183298174</v>
      </c>
      <c r="E230" s="13">
        <v>0.93654629892901142</v>
      </c>
      <c r="F230" s="13">
        <v>0.93722471616897118</v>
      </c>
      <c r="G230" s="59">
        <v>21102</v>
      </c>
      <c r="I230" s="138"/>
      <c r="J230" s="57" t="s">
        <v>70</v>
      </c>
      <c r="K230" s="13">
        <v>0.93635441317123069</v>
      </c>
      <c r="L230" s="13">
        <v>0.9346981328784002</v>
      </c>
      <c r="M230" s="13">
        <v>0.93529076442543835</v>
      </c>
      <c r="N230" s="59">
        <v>21102</v>
      </c>
    </row>
    <row r="231" spans="2:14">
      <c r="B231" s="138">
        <v>0.46</v>
      </c>
      <c r="C231" s="57" t="s">
        <v>66</v>
      </c>
      <c r="D231" s="13">
        <v>0.96818211213865357</v>
      </c>
      <c r="E231" s="13">
        <v>0.94639357734370066</v>
      </c>
      <c r="F231" s="13">
        <v>0.9571638642030561</v>
      </c>
      <c r="G231" s="59">
        <v>15819</v>
      </c>
      <c r="I231" s="138">
        <v>0.46</v>
      </c>
      <c r="J231" s="57" t="s">
        <v>66</v>
      </c>
      <c r="K231" s="13">
        <v>0.96491115117177439</v>
      </c>
      <c r="L231" s="13">
        <v>0.94740501928061194</v>
      </c>
      <c r="M231" s="13">
        <v>0.95607795604605916</v>
      </c>
      <c r="N231" s="59">
        <v>15819</v>
      </c>
    </row>
    <row r="232" spans="2:14">
      <c r="B232" s="138"/>
      <c r="C232" s="57" t="s">
        <v>67</v>
      </c>
      <c r="D232" s="13">
        <v>0.8496187267245966</v>
      </c>
      <c r="E232" s="13">
        <v>0.90687109596819993</v>
      </c>
      <c r="F232" s="13">
        <v>0.87731184764695114</v>
      </c>
      <c r="G232" s="59">
        <v>5283</v>
      </c>
      <c r="I232" s="138"/>
      <c r="J232" s="57" t="s">
        <v>67</v>
      </c>
      <c r="K232" s="13">
        <v>0.85062836624775584</v>
      </c>
      <c r="L232" s="13">
        <v>0.89683891728184739</v>
      </c>
      <c r="M232" s="13">
        <v>0.87312263890168618</v>
      </c>
      <c r="N232" s="59">
        <v>5283</v>
      </c>
    </row>
    <row r="233" spans="2:14">
      <c r="B233" s="138"/>
      <c r="C233" s="57" t="s">
        <v>68</v>
      </c>
      <c r="D233" s="13">
        <v>0.9364989100559189</v>
      </c>
      <c r="E233" s="13">
        <v>0.9364989100559189</v>
      </c>
      <c r="F233" s="13">
        <v>0.9364989100559189</v>
      </c>
      <c r="G233" s="59">
        <v>0.9364989100559189</v>
      </c>
      <c r="I233" s="138"/>
      <c r="J233" s="57" t="s">
        <v>68</v>
      </c>
      <c r="K233" s="13">
        <v>0.93474552175149273</v>
      </c>
      <c r="L233" s="13">
        <v>0.93474552175149273</v>
      </c>
      <c r="M233" s="13">
        <v>0.93474552175149273</v>
      </c>
      <c r="N233" s="59">
        <v>0.93474552175149273</v>
      </c>
    </row>
    <row r="234" spans="2:14">
      <c r="B234" s="138"/>
      <c r="C234" s="57" t="s">
        <v>69</v>
      </c>
      <c r="D234" s="13">
        <v>0.90890041943162503</v>
      </c>
      <c r="E234" s="13">
        <v>0.92663233665595035</v>
      </c>
      <c r="F234" s="13">
        <v>0.91723785592500362</v>
      </c>
      <c r="G234" s="59">
        <v>21102</v>
      </c>
      <c r="I234" s="138"/>
      <c r="J234" s="57" t="s">
        <v>69</v>
      </c>
      <c r="K234" s="13">
        <v>0.90776975870976506</v>
      </c>
      <c r="L234" s="13">
        <v>0.92212196828122961</v>
      </c>
      <c r="M234" s="13">
        <v>0.91460029747387273</v>
      </c>
      <c r="N234" s="59">
        <v>21102</v>
      </c>
    </row>
    <row r="235" spans="2:14">
      <c r="B235" s="138"/>
      <c r="C235" s="57" t="s">
        <v>70</v>
      </c>
      <c r="D235" s="13">
        <v>0.93849912639595323</v>
      </c>
      <c r="E235" s="13">
        <v>0.9364989100559189</v>
      </c>
      <c r="F235" s="13">
        <v>0.93717247933593917</v>
      </c>
      <c r="G235" s="59">
        <v>21102</v>
      </c>
      <c r="I235" s="138"/>
      <c r="J235" s="57" t="s">
        <v>70</v>
      </c>
      <c r="K235" s="13">
        <v>0.93629983694783392</v>
      </c>
      <c r="L235" s="13">
        <v>0.93474552175149273</v>
      </c>
      <c r="M235" s="13">
        <v>0.93530964306749209</v>
      </c>
      <c r="N235" s="59">
        <v>21102</v>
      </c>
    </row>
    <row r="236" spans="2:14">
      <c r="B236" s="138">
        <v>0.47</v>
      </c>
      <c r="C236" s="57" t="s">
        <v>66</v>
      </c>
      <c r="D236" s="13">
        <v>0.96799637938837524</v>
      </c>
      <c r="E236" s="13">
        <v>0.94645679246475756</v>
      </c>
      <c r="F236" s="13">
        <v>0.95710541456242404</v>
      </c>
      <c r="G236" s="59">
        <v>15819</v>
      </c>
      <c r="I236" s="138">
        <v>0.47</v>
      </c>
      <c r="J236" s="57" t="s">
        <v>66</v>
      </c>
      <c r="K236" s="13">
        <v>0.96473843382021751</v>
      </c>
      <c r="L236" s="13">
        <v>0.94778431000695362</v>
      </c>
      <c r="M236" s="13">
        <v>0.95618622448979596</v>
      </c>
      <c r="N236" s="59">
        <v>15819</v>
      </c>
    </row>
    <row r="237" spans="2:14">
      <c r="B237" s="138"/>
      <c r="C237" s="57" t="s">
        <v>67</v>
      </c>
      <c r="D237" s="13">
        <v>0.84968944099378885</v>
      </c>
      <c r="E237" s="13">
        <v>0.90630323679727431</v>
      </c>
      <c r="F237" s="13">
        <v>0.87708371496611104</v>
      </c>
      <c r="G237" s="59">
        <v>5283</v>
      </c>
      <c r="I237" s="138"/>
      <c r="J237" s="57" t="s">
        <v>67</v>
      </c>
      <c r="K237" s="13">
        <v>0.85146556374752747</v>
      </c>
      <c r="L237" s="13">
        <v>0.89627105811092178</v>
      </c>
      <c r="M237" s="13">
        <v>0.8732939874585024</v>
      </c>
      <c r="N237" s="59">
        <v>5283</v>
      </c>
    </row>
    <row r="238" spans="2:14">
      <c r="B238" s="138"/>
      <c r="C238" s="57" t="s">
        <v>68</v>
      </c>
      <c r="D238" s="13">
        <v>0.93640413230973363</v>
      </c>
      <c r="E238" s="13">
        <v>0.93640413230973363</v>
      </c>
      <c r="F238" s="13">
        <v>0.93640413230973363</v>
      </c>
      <c r="G238" s="59">
        <v>0.93640413230973363</v>
      </c>
      <c r="I238" s="138"/>
      <c r="J238" s="57" t="s">
        <v>68</v>
      </c>
      <c r="K238" s="13">
        <v>0.93488768837077052</v>
      </c>
      <c r="L238" s="13">
        <v>0.93488768837077052</v>
      </c>
      <c r="M238" s="13">
        <v>0.93488768837077052</v>
      </c>
      <c r="N238" s="59">
        <v>0.93488768837077052</v>
      </c>
    </row>
    <row r="239" spans="2:14">
      <c r="B239" s="138"/>
      <c r="C239" s="57" t="s">
        <v>69</v>
      </c>
      <c r="D239" s="13">
        <v>0.90884291019108199</v>
      </c>
      <c r="E239" s="13">
        <v>0.92638001463101594</v>
      </c>
      <c r="F239" s="13">
        <v>0.91709456476426754</v>
      </c>
      <c r="G239" s="59">
        <v>21102</v>
      </c>
      <c r="I239" s="138"/>
      <c r="J239" s="57" t="s">
        <v>69</v>
      </c>
      <c r="K239" s="13">
        <v>0.90810199878387254</v>
      </c>
      <c r="L239" s="13">
        <v>0.92202768405893765</v>
      </c>
      <c r="M239" s="13">
        <v>0.91474010597414912</v>
      </c>
      <c r="N239" s="59">
        <v>21102</v>
      </c>
    </row>
    <row r="240" spans="2:14">
      <c r="B240" s="138"/>
      <c r="C240" s="57" t="s">
        <v>70</v>
      </c>
      <c r="D240" s="13">
        <v>0.93837759654605701</v>
      </c>
      <c r="E240" s="13">
        <v>0.93640413230973363</v>
      </c>
      <c r="F240" s="13">
        <v>0.93707154862709463</v>
      </c>
      <c r="G240" s="59">
        <v>21102</v>
      </c>
      <c r="I240" s="138"/>
      <c r="J240" s="57" t="s">
        <v>70</v>
      </c>
      <c r="K240" s="13">
        <v>0.93637995724955969</v>
      </c>
      <c r="L240" s="13">
        <v>0.93488768837077052</v>
      </c>
      <c r="M240" s="13">
        <v>0.93543370395921488</v>
      </c>
      <c r="N240" s="59">
        <v>21102</v>
      </c>
    </row>
    <row r="241" spans="2:14">
      <c r="B241" s="138">
        <v>0.48</v>
      </c>
      <c r="C241" s="57" t="s">
        <v>66</v>
      </c>
      <c r="D241" s="13">
        <v>0.96756267769449467</v>
      </c>
      <c r="E241" s="13">
        <v>0.94658322270687145</v>
      </c>
      <c r="F241" s="13">
        <v>0.95695798050806835</v>
      </c>
      <c r="G241" s="59">
        <v>15819</v>
      </c>
      <c r="I241" s="138">
        <v>0.48</v>
      </c>
      <c r="J241" s="57" t="s">
        <v>66</v>
      </c>
      <c r="K241" s="13">
        <v>0.96400334254676356</v>
      </c>
      <c r="L241" s="13">
        <v>0.94803717049118152</v>
      </c>
      <c r="M241" s="13">
        <v>0.95595359510453848</v>
      </c>
      <c r="N241" s="59">
        <v>15819</v>
      </c>
    </row>
    <row r="242" spans="2:14">
      <c r="B242" s="138"/>
      <c r="C242" s="57" t="s">
        <v>67</v>
      </c>
      <c r="D242" s="13">
        <v>0.84980447920369717</v>
      </c>
      <c r="E242" s="13">
        <v>0.90497823206511452</v>
      </c>
      <c r="F242" s="13">
        <v>0.87652397103309199</v>
      </c>
      <c r="G242" s="59">
        <v>5283</v>
      </c>
      <c r="I242" s="138"/>
      <c r="J242" s="57" t="s">
        <v>67</v>
      </c>
      <c r="K242" s="13">
        <v>0.85175834084761048</v>
      </c>
      <c r="L242" s="13">
        <v>0.89399962142721934</v>
      </c>
      <c r="M242" s="13">
        <v>0.87236793498337639</v>
      </c>
      <c r="N242" s="59">
        <v>5283</v>
      </c>
    </row>
    <row r="243" spans="2:14">
      <c r="B243" s="138"/>
      <c r="C243" s="57" t="s">
        <v>68</v>
      </c>
      <c r="D243" s="13">
        <v>0.93616718794427067</v>
      </c>
      <c r="E243" s="13">
        <v>0.93616718794427067</v>
      </c>
      <c r="F243" s="13">
        <v>0.93616718794427067</v>
      </c>
      <c r="G243" s="59">
        <v>0.93616718794427067</v>
      </c>
      <c r="I243" s="138"/>
      <c r="J243" s="57" t="s">
        <v>68</v>
      </c>
      <c r="K243" s="13">
        <v>0.93450857738602977</v>
      </c>
      <c r="L243" s="13">
        <v>0.93450857738602977</v>
      </c>
      <c r="M243" s="13">
        <v>0.93450857738602977</v>
      </c>
      <c r="N243" s="59">
        <v>0.93450857738602977</v>
      </c>
    </row>
    <row r="244" spans="2:14">
      <c r="B244" s="138"/>
      <c r="C244" s="57" t="s">
        <v>69</v>
      </c>
      <c r="D244" s="13">
        <v>0.90868357844909586</v>
      </c>
      <c r="E244" s="13">
        <v>0.92578072738599304</v>
      </c>
      <c r="F244" s="13">
        <v>0.91674097577058022</v>
      </c>
      <c r="G244" s="59">
        <v>21102</v>
      </c>
      <c r="I244" s="138"/>
      <c r="J244" s="57" t="s">
        <v>69</v>
      </c>
      <c r="K244" s="13">
        <v>0.90788084169718708</v>
      </c>
      <c r="L244" s="13">
        <v>0.92101839595920043</v>
      </c>
      <c r="M244" s="13">
        <v>0.91416076504395738</v>
      </c>
      <c r="N244" s="59">
        <v>21102</v>
      </c>
    </row>
    <row r="245" spans="2:14">
      <c r="B245" s="138"/>
      <c r="C245" s="57" t="s">
        <v>70</v>
      </c>
      <c r="D245" s="13">
        <v>0.9380812748593661</v>
      </c>
      <c r="E245" s="13">
        <v>0.93616718794427067</v>
      </c>
      <c r="F245" s="13">
        <v>0.93682089056131912</v>
      </c>
      <c r="G245" s="59">
        <v>21102</v>
      </c>
      <c r="I245" s="138"/>
      <c r="J245" s="57" t="s">
        <v>70</v>
      </c>
      <c r="K245" s="13">
        <v>0.93590219839091926</v>
      </c>
      <c r="L245" s="13">
        <v>0.93450857738602977</v>
      </c>
      <c r="M245" s="13">
        <v>0.93502747234744921</v>
      </c>
      <c r="N245" s="59">
        <v>21102</v>
      </c>
    </row>
    <row r="246" spans="2:14">
      <c r="B246" s="138">
        <v>0.49</v>
      </c>
      <c r="C246" s="57" t="s">
        <v>66</v>
      </c>
      <c r="D246" s="13">
        <v>0.96731477294748403</v>
      </c>
      <c r="E246" s="13">
        <v>0.94664643782792846</v>
      </c>
      <c r="F246" s="13">
        <v>0.95686900958466448</v>
      </c>
      <c r="G246" s="59">
        <v>15819</v>
      </c>
      <c r="I246" s="138">
        <v>0.49</v>
      </c>
      <c r="J246" s="57" t="s">
        <v>66</v>
      </c>
      <c r="K246" s="13">
        <v>0.96320318520421266</v>
      </c>
      <c r="L246" s="13">
        <v>0.94816360073329542</v>
      </c>
      <c r="M246" s="13">
        <v>0.95562422350355192</v>
      </c>
      <c r="N246" s="59">
        <v>15819</v>
      </c>
    </row>
    <row r="247" spans="2:14">
      <c r="B247" s="138"/>
      <c r="C247" s="57" t="s">
        <v>67</v>
      </c>
      <c r="D247" s="13">
        <v>0.84984878135563069</v>
      </c>
      <c r="E247" s="13">
        <v>0.90422108650388033</v>
      </c>
      <c r="F247" s="13">
        <v>0.87619222303741751</v>
      </c>
      <c r="G247" s="59">
        <v>5283</v>
      </c>
      <c r="I247" s="138"/>
      <c r="J247" s="57" t="s">
        <v>67</v>
      </c>
      <c r="K247" s="13">
        <v>0.85171790235081379</v>
      </c>
      <c r="L247" s="13">
        <v>0.89153889835320843</v>
      </c>
      <c r="M247" s="13">
        <v>0.87117358734856187</v>
      </c>
      <c r="N247" s="59">
        <v>5283</v>
      </c>
    </row>
    <row r="248" spans="2:14">
      <c r="B248" s="138"/>
      <c r="C248" s="57" t="s">
        <v>68</v>
      </c>
      <c r="D248" s="13">
        <v>0.93602502132499288</v>
      </c>
      <c r="E248" s="13">
        <v>0.93602502132499288</v>
      </c>
      <c r="F248" s="13">
        <v>0.93602502132499288</v>
      </c>
      <c r="G248" s="59">
        <v>0.93602502132499288</v>
      </c>
      <c r="I248" s="138"/>
      <c r="J248" s="57" t="s">
        <v>68</v>
      </c>
      <c r="K248" s="13">
        <v>0.93398729978201123</v>
      </c>
      <c r="L248" s="13">
        <v>0.93398729978201123</v>
      </c>
      <c r="M248" s="13">
        <v>0.93398729978201123</v>
      </c>
      <c r="N248" s="59">
        <v>0.93398729978201123</v>
      </c>
    </row>
    <row r="249" spans="2:14">
      <c r="B249" s="138"/>
      <c r="C249" s="57" t="s">
        <v>69</v>
      </c>
      <c r="D249" s="13">
        <v>0.90858177715155741</v>
      </c>
      <c r="E249" s="13">
        <v>0.92543376216590434</v>
      </c>
      <c r="F249" s="13">
        <v>0.91653061631104094</v>
      </c>
      <c r="G249" s="59">
        <v>21102</v>
      </c>
      <c r="I249" s="138"/>
      <c r="J249" s="57" t="s">
        <v>69</v>
      </c>
      <c r="K249" s="13">
        <v>0.90746054377751317</v>
      </c>
      <c r="L249" s="13">
        <v>0.91985124954325193</v>
      </c>
      <c r="M249" s="13">
        <v>0.91339890542605695</v>
      </c>
      <c r="N249" s="59">
        <v>21102</v>
      </c>
    </row>
    <row r="250" spans="2:14">
      <c r="B250" s="138"/>
      <c r="C250" s="57" t="s">
        <v>70</v>
      </c>
      <c r="D250" s="13">
        <v>0.93790652569225885</v>
      </c>
      <c r="E250" s="13">
        <v>0.93602502132499288</v>
      </c>
      <c r="F250" s="13">
        <v>0.93667113908285882</v>
      </c>
      <c r="G250" s="59">
        <v>21102</v>
      </c>
      <c r="I250" s="138"/>
      <c r="J250" s="57" t="s">
        <v>70</v>
      </c>
      <c r="K250" s="13">
        <v>0.93529224077645667</v>
      </c>
      <c r="L250" s="13">
        <v>0.93398729978201123</v>
      </c>
      <c r="M250" s="13">
        <v>0.93448154931120941</v>
      </c>
      <c r="N250" s="59">
        <v>21102</v>
      </c>
    </row>
    <row r="251" spans="2:14">
      <c r="B251" s="138">
        <v>0.5</v>
      </c>
      <c r="C251" s="57" t="s">
        <v>66</v>
      </c>
      <c r="D251" s="13">
        <v>0.96682586807796567</v>
      </c>
      <c r="E251" s="13">
        <v>0.94696251343321325</v>
      </c>
      <c r="F251" s="13">
        <v>0.956791109124006</v>
      </c>
      <c r="G251" s="59">
        <v>15819</v>
      </c>
      <c r="I251" s="138">
        <v>0.5</v>
      </c>
      <c r="J251" s="57" t="s">
        <v>66</v>
      </c>
      <c r="K251" s="13">
        <v>0.96248797691567811</v>
      </c>
      <c r="L251" s="13">
        <v>0.9488589670649219</v>
      </c>
      <c r="M251" s="13">
        <v>0.95562488062647233</v>
      </c>
      <c r="N251" s="59">
        <v>15819</v>
      </c>
    </row>
    <row r="252" spans="2:14">
      <c r="B252" s="138"/>
      <c r="C252" s="57" t="s">
        <v>67</v>
      </c>
      <c r="D252" s="13">
        <v>0.85039229671897287</v>
      </c>
      <c r="E252" s="13">
        <v>0.90270679538141207</v>
      </c>
      <c r="F252" s="13">
        <v>0.87576898356441102</v>
      </c>
      <c r="G252" s="59">
        <v>5283</v>
      </c>
      <c r="I252" s="138"/>
      <c r="J252" s="57" t="s">
        <v>67</v>
      </c>
      <c r="K252" s="13">
        <v>0.85309605956055934</v>
      </c>
      <c r="L252" s="13">
        <v>0.88926746166950599</v>
      </c>
      <c r="M252" s="13">
        <v>0.87080630213160326</v>
      </c>
      <c r="N252" s="59">
        <v>5283</v>
      </c>
    </row>
    <row r="253" spans="2:14">
      <c r="B253" s="138"/>
      <c r="C253" s="57" t="s">
        <v>68</v>
      </c>
      <c r="D253" s="13">
        <v>0.93588285470571508</v>
      </c>
      <c r="E253" s="13">
        <v>0.93588285470571508</v>
      </c>
      <c r="F253" s="13">
        <v>0.93588285470571508</v>
      </c>
      <c r="G253" s="59">
        <v>0.93588285470571508</v>
      </c>
      <c r="I253" s="138"/>
      <c r="J253" s="57" t="s">
        <v>68</v>
      </c>
      <c r="K253" s="13">
        <v>0.93393991090891859</v>
      </c>
      <c r="L253" s="13">
        <v>0.93393991090891859</v>
      </c>
      <c r="M253" s="13">
        <v>0.93393991090891859</v>
      </c>
      <c r="N253" s="59">
        <v>0.93393991090891859</v>
      </c>
    </row>
    <row r="254" spans="2:14">
      <c r="B254" s="138"/>
      <c r="C254" s="57" t="s">
        <v>69</v>
      </c>
      <c r="D254" s="13">
        <v>0.90860908239846927</v>
      </c>
      <c r="E254" s="13">
        <v>0.92483465440731272</v>
      </c>
      <c r="F254" s="13">
        <v>0.91628004634420845</v>
      </c>
      <c r="G254" s="59">
        <v>21102</v>
      </c>
      <c r="I254" s="138"/>
      <c r="J254" s="57" t="s">
        <v>69</v>
      </c>
      <c r="K254" s="13">
        <v>0.90779201823811873</v>
      </c>
      <c r="L254" s="13">
        <v>0.91906321436721394</v>
      </c>
      <c r="M254" s="13">
        <v>0.91321559137903785</v>
      </c>
      <c r="N254" s="59">
        <v>21102</v>
      </c>
    </row>
    <row r="255" spans="2:14">
      <c r="B255" s="138"/>
      <c r="C255" s="57" t="s">
        <v>70</v>
      </c>
      <c r="D255" s="13">
        <v>0.93767609282019115</v>
      </c>
      <c r="E255" s="13">
        <v>0.93588285470571508</v>
      </c>
      <c r="F255" s="13">
        <v>0.93650678112991348</v>
      </c>
      <c r="G255" s="59">
        <v>21102</v>
      </c>
      <c r="I255" s="138"/>
      <c r="J255" s="57" t="s">
        <v>70</v>
      </c>
      <c r="K255" s="13">
        <v>0.93510111787923167</v>
      </c>
      <c r="L255" s="13">
        <v>0.93393991090891859</v>
      </c>
      <c r="M255" s="13">
        <v>0.93439009007636376</v>
      </c>
      <c r="N255" s="59">
        <v>21102</v>
      </c>
    </row>
    <row r="256" spans="2:14">
      <c r="B256" s="138">
        <v>0.51</v>
      </c>
      <c r="C256" s="57" t="s">
        <v>66</v>
      </c>
      <c r="D256" s="13">
        <v>0.96645594116888145</v>
      </c>
      <c r="E256" s="13">
        <v>0.94708894367532714</v>
      </c>
      <c r="F256" s="13">
        <v>0.95667443568213018</v>
      </c>
      <c r="G256" s="59">
        <v>15819</v>
      </c>
      <c r="I256" s="138">
        <v>0.51</v>
      </c>
      <c r="J256" s="57" t="s">
        <v>66</v>
      </c>
      <c r="K256" s="13">
        <v>0.96181934657270984</v>
      </c>
      <c r="L256" s="13">
        <v>0.9491118275491498</v>
      </c>
      <c r="M256" s="13">
        <v>0.95542333513633904</v>
      </c>
      <c r="N256" s="59">
        <v>15819</v>
      </c>
    </row>
    <row r="257" spans="2:14">
      <c r="B257" s="138"/>
      <c r="C257" s="57" t="s">
        <v>67</v>
      </c>
      <c r="D257" s="13">
        <v>0.85053571428571428</v>
      </c>
      <c r="E257" s="13">
        <v>0.90157107703956085</v>
      </c>
      <c r="F257" s="13">
        <v>0.87531011669576408</v>
      </c>
      <c r="G257" s="59">
        <v>5283</v>
      </c>
      <c r="I257" s="138"/>
      <c r="J257" s="57" t="s">
        <v>67</v>
      </c>
      <c r="K257" s="13">
        <v>0.85342316096139836</v>
      </c>
      <c r="L257" s="13">
        <v>0.88718531137611201</v>
      </c>
      <c r="M257" s="13">
        <v>0.86997679814385154</v>
      </c>
      <c r="N257" s="59">
        <v>5283</v>
      </c>
    </row>
    <row r="258" spans="2:14">
      <c r="B258" s="138"/>
      <c r="C258" s="57" t="s">
        <v>68</v>
      </c>
      <c r="D258" s="13">
        <v>0.93569329921334465</v>
      </c>
      <c r="E258" s="13">
        <v>0.93569329921334465</v>
      </c>
      <c r="F258" s="13">
        <v>0.93569329921334465</v>
      </c>
      <c r="G258" s="59">
        <v>0.93569329921334465</v>
      </c>
      <c r="I258" s="138"/>
      <c r="J258" s="57" t="s">
        <v>68</v>
      </c>
      <c r="K258" s="13">
        <v>0.93360818879727037</v>
      </c>
      <c r="L258" s="13">
        <v>0.93360818879727037</v>
      </c>
      <c r="M258" s="13">
        <v>0.93360818879727037</v>
      </c>
      <c r="N258" s="59">
        <v>0.93360818879727037</v>
      </c>
    </row>
    <row r="259" spans="2:14">
      <c r="B259" s="138"/>
      <c r="C259" s="57" t="s">
        <v>69</v>
      </c>
      <c r="D259" s="13">
        <v>0.90849582772729787</v>
      </c>
      <c r="E259" s="13">
        <v>0.924330010357444</v>
      </c>
      <c r="F259" s="13">
        <v>0.91599227618894719</v>
      </c>
      <c r="G259" s="59">
        <v>21102</v>
      </c>
      <c r="I259" s="138"/>
      <c r="J259" s="57" t="s">
        <v>69</v>
      </c>
      <c r="K259" s="13">
        <v>0.90762125376705405</v>
      </c>
      <c r="L259" s="13">
        <v>0.9181485694626309</v>
      </c>
      <c r="M259" s="13">
        <v>0.91270006664009529</v>
      </c>
      <c r="N259" s="59">
        <v>21102</v>
      </c>
    </row>
    <row r="260" spans="2:14">
      <c r="B260" s="138"/>
      <c r="C260" s="57" t="s">
        <v>70</v>
      </c>
      <c r="D260" s="13">
        <v>0.93743468448118494</v>
      </c>
      <c r="E260" s="13">
        <v>0.93569329921334465</v>
      </c>
      <c r="F260" s="13">
        <v>0.93630443771013827</v>
      </c>
      <c r="G260" s="59">
        <v>21102</v>
      </c>
      <c r="I260" s="138"/>
      <c r="J260" s="57" t="s">
        <v>70</v>
      </c>
      <c r="K260" s="13">
        <v>0.93468177437175448</v>
      </c>
      <c r="L260" s="13">
        <v>0.93360818879727037</v>
      </c>
      <c r="M260" s="13">
        <v>0.9340313317749841</v>
      </c>
      <c r="N260" s="59">
        <v>21102</v>
      </c>
    </row>
    <row r="261" spans="2:14">
      <c r="B261" s="138">
        <v>0.52</v>
      </c>
      <c r="C261" s="57" t="s">
        <v>66</v>
      </c>
      <c r="D261" s="13">
        <v>0.96589736977823626</v>
      </c>
      <c r="E261" s="13">
        <v>0.94715215879638415</v>
      </c>
      <c r="F261" s="13">
        <v>0.95643292585618078</v>
      </c>
      <c r="G261" s="59">
        <v>15819</v>
      </c>
      <c r="I261" s="138">
        <v>0.52</v>
      </c>
      <c r="J261" s="57" t="s">
        <v>66</v>
      </c>
      <c r="K261" s="13">
        <v>0.9606087735004476</v>
      </c>
      <c r="L261" s="13">
        <v>0.94961754851760538</v>
      </c>
      <c r="M261" s="13">
        <v>0.95508153987983602</v>
      </c>
      <c r="N261" s="59">
        <v>15819</v>
      </c>
    </row>
    <row r="262" spans="2:14">
      <c r="B262" s="138"/>
      <c r="C262" s="57" t="s">
        <v>67</v>
      </c>
      <c r="D262" s="13">
        <v>0.85044722719141319</v>
      </c>
      <c r="E262" s="13">
        <v>0.89986749952678402</v>
      </c>
      <c r="F262" s="13">
        <v>0.87445967074404485</v>
      </c>
      <c r="G262" s="59">
        <v>5283</v>
      </c>
      <c r="I262" s="138"/>
      <c r="J262" s="57" t="s">
        <v>67</v>
      </c>
      <c r="K262" s="13">
        <v>0.85413616398243042</v>
      </c>
      <c r="L262" s="13">
        <v>0.8833995835699413</v>
      </c>
      <c r="M262" s="13">
        <v>0.86852144784591045</v>
      </c>
      <c r="N262" s="59">
        <v>5283</v>
      </c>
    </row>
    <row r="263" spans="2:14">
      <c r="B263" s="138"/>
      <c r="C263" s="57" t="s">
        <v>68</v>
      </c>
      <c r="D263" s="13">
        <v>0.9353141882286039</v>
      </c>
      <c r="E263" s="13">
        <v>0.9353141882286039</v>
      </c>
      <c r="F263" s="13">
        <v>0.9353141882286039</v>
      </c>
      <c r="G263" s="59">
        <v>0.9353141882286039</v>
      </c>
      <c r="I263" s="138"/>
      <c r="J263" s="57" t="s">
        <v>68</v>
      </c>
      <c r="K263" s="13">
        <v>0.93303952232015919</v>
      </c>
      <c r="L263" s="13">
        <v>0.93303952232015919</v>
      </c>
      <c r="M263" s="13">
        <v>0.93303952232015919</v>
      </c>
      <c r="N263" s="59">
        <v>0.93303952232015919</v>
      </c>
    </row>
    <row r="264" spans="2:14">
      <c r="B264" s="138"/>
      <c r="C264" s="57" t="s">
        <v>69</v>
      </c>
      <c r="D264" s="13">
        <v>0.90817229848482472</v>
      </c>
      <c r="E264" s="13">
        <v>0.92350982916158408</v>
      </c>
      <c r="F264" s="13">
        <v>0.91544629830011282</v>
      </c>
      <c r="G264" s="59">
        <v>21102</v>
      </c>
      <c r="I264" s="138"/>
      <c r="J264" s="57" t="s">
        <v>69</v>
      </c>
      <c r="K264" s="13">
        <v>0.90737246874143906</v>
      </c>
      <c r="L264" s="13">
        <v>0.91650856604377329</v>
      </c>
      <c r="M264" s="13">
        <v>0.91180149386287324</v>
      </c>
      <c r="N264" s="59">
        <v>21102</v>
      </c>
    </row>
    <row r="265" spans="2:14">
      <c r="B265" s="138"/>
      <c r="C265" s="57" t="s">
        <v>70</v>
      </c>
      <c r="D265" s="13">
        <v>0.93699380124036369</v>
      </c>
      <c r="E265" s="13">
        <v>0.9353141882286039</v>
      </c>
      <c r="F265" s="13">
        <v>0.93591047742677058</v>
      </c>
      <c r="G265" s="59">
        <v>21102</v>
      </c>
      <c r="I265" s="138"/>
      <c r="J265" s="57" t="s">
        <v>70</v>
      </c>
      <c r="K265" s="13">
        <v>0.93395277899359108</v>
      </c>
      <c r="L265" s="13">
        <v>0.93303952232015919</v>
      </c>
      <c r="M265" s="13">
        <v>0.93341075198223245</v>
      </c>
      <c r="N265" s="59">
        <v>21102</v>
      </c>
    </row>
    <row r="266" spans="2:14">
      <c r="B266" s="138">
        <v>0.53</v>
      </c>
      <c r="C266" s="57" t="s">
        <v>66</v>
      </c>
      <c r="D266" s="13">
        <v>0.96521963158572721</v>
      </c>
      <c r="E266" s="13">
        <v>0.94734180415955493</v>
      </c>
      <c r="F266" s="13">
        <v>0.9561971606316797</v>
      </c>
      <c r="G266" s="59">
        <v>15819</v>
      </c>
      <c r="I266" s="138">
        <v>0.53</v>
      </c>
      <c r="J266" s="57" t="s">
        <v>66</v>
      </c>
      <c r="K266" s="13">
        <v>0.95963982374353407</v>
      </c>
      <c r="L266" s="13">
        <v>0.94993362412289017</v>
      </c>
      <c r="M266" s="13">
        <v>0.95476205603913833</v>
      </c>
      <c r="N266" s="59">
        <v>15819</v>
      </c>
    </row>
    <row r="267" spans="2:14">
      <c r="B267" s="138"/>
      <c r="C267" s="57" t="s">
        <v>67</v>
      </c>
      <c r="D267" s="13">
        <v>0.85060975609756095</v>
      </c>
      <c r="E267" s="13">
        <v>0.89778534923339015</v>
      </c>
      <c r="F267" s="13">
        <v>0.87356110139055176</v>
      </c>
      <c r="G267" s="59">
        <v>5283</v>
      </c>
      <c r="I267" s="138"/>
      <c r="J267" s="57" t="s">
        <v>67</v>
      </c>
      <c r="K267" s="13">
        <v>0.85449200808377734</v>
      </c>
      <c r="L267" s="13">
        <v>0.88037100132500479</v>
      </c>
      <c r="M267" s="13">
        <v>0.86723848592205854</v>
      </c>
      <c r="N267" s="59">
        <v>5283</v>
      </c>
    </row>
    <row r="268" spans="2:14">
      <c r="B268" s="138"/>
      <c r="C268" s="57" t="s">
        <v>68</v>
      </c>
      <c r="D268" s="13">
        <v>0.93493507724386316</v>
      </c>
      <c r="E268" s="13">
        <v>0.93493507724386316</v>
      </c>
      <c r="F268" s="13">
        <v>0.93493507724386316</v>
      </c>
      <c r="G268" s="59">
        <v>0.93493507724386316</v>
      </c>
      <c r="I268" s="138"/>
      <c r="J268" s="57" t="s">
        <v>68</v>
      </c>
      <c r="K268" s="13">
        <v>0.93251824471614064</v>
      </c>
      <c r="L268" s="13">
        <v>0.93251824471614064</v>
      </c>
      <c r="M268" s="13">
        <v>0.93251824471614064</v>
      </c>
      <c r="N268" s="59">
        <v>0.93251824471614064</v>
      </c>
    </row>
    <row r="269" spans="2:14">
      <c r="B269" s="138"/>
      <c r="C269" s="57" t="s">
        <v>69</v>
      </c>
      <c r="D269" s="13">
        <v>0.90791469384164403</v>
      </c>
      <c r="E269" s="13">
        <v>0.9225635766964726</v>
      </c>
      <c r="F269" s="13">
        <v>0.91487913101111573</v>
      </c>
      <c r="G269" s="59">
        <v>21102</v>
      </c>
      <c r="I269" s="138"/>
      <c r="J269" s="57" t="s">
        <v>69</v>
      </c>
      <c r="K269" s="13">
        <v>0.90706591591365571</v>
      </c>
      <c r="L269" s="13">
        <v>0.91515231272394748</v>
      </c>
      <c r="M269" s="13">
        <v>0.91100027098059844</v>
      </c>
      <c r="N269" s="59">
        <v>21102</v>
      </c>
    </row>
    <row r="270" spans="2:14">
      <c r="B270" s="138"/>
      <c r="C270" s="57" t="s">
        <v>70</v>
      </c>
      <c r="D270" s="13">
        <v>0.93652642846735068</v>
      </c>
      <c r="E270" s="13">
        <v>0.93493507724386316</v>
      </c>
      <c r="F270" s="13">
        <v>0.9355087755984659</v>
      </c>
      <c r="G270" s="59">
        <v>21102</v>
      </c>
      <c r="I270" s="138"/>
      <c r="J270" s="57" t="s">
        <v>70</v>
      </c>
      <c r="K270" s="13">
        <v>0.93331549855490292</v>
      </c>
      <c r="L270" s="13">
        <v>0.93251824471614064</v>
      </c>
      <c r="M270" s="13">
        <v>0.93285005618469163</v>
      </c>
      <c r="N270" s="59">
        <v>21102</v>
      </c>
    </row>
    <row r="271" spans="2:14">
      <c r="B271" s="138">
        <v>0.54</v>
      </c>
      <c r="C271" s="57" t="s">
        <v>66</v>
      </c>
      <c r="D271" s="13">
        <v>0.9648558187435633</v>
      </c>
      <c r="E271" s="13">
        <v>0.94759466464378284</v>
      </c>
      <c r="F271" s="13">
        <v>0.95614734492106523</v>
      </c>
      <c r="G271" s="59">
        <v>15819</v>
      </c>
      <c r="I271" s="138">
        <v>0.54</v>
      </c>
      <c r="J271" s="57" t="s">
        <v>66</v>
      </c>
      <c r="K271" s="13">
        <v>0.95879576476591399</v>
      </c>
      <c r="L271" s="13">
        <v>0.95024969972817497</v>
      </c>
      <c r="M271" s="13">
        <v>0.9545036035177954</v>
      </c>
      <c r="N271" s="59">
        <v>15819</v>
      </c>
    </row>
    <row r="272" spans="2:14">
      <c r="B272" s="138"/>
      <c r="C272" s="57" t="s">
        <v>67</v>
      </c>
      <c r="D272" s="13">
        <v>0.85106000718648944</v>
      </c>
      <c r="E272" s="13">
        <v>0.89664963089153893</v>
      </c>
      <c r="F272" s="13">
        <v>0.87326020831413043</v>
      </c>
      <c r="G272" s="59">
        <v>5283</v>
      </c>
      <c r="I272" s="138"/>
      <c r="J272" s="57" t="s">
        <v>67</v>
      </c>
      <c r="K272" s="13">
        <v>0.85490412979351027</v>
      </c>
      <c r="L272" s="13">
        <v>0.8777209918606852</v>
      </c>
      <c r="M272" s="13">
        <v>0.86616232371345847</v>
      </c>
      <c r="N272" s="59">
        <v>5283</v>
      </c>
    </row>
    <row r="273" spans="2:14">
      <c r="B273" s="138"/>
      <c r="C273" s="57" t="s">
        <v>68</v>
      </c>
      <c r="D273" s="13">
        <v>0.934840299497678</v>
      </c>
      <c r="E273" s="13">
        <v>0.934840299497678</v>
      </c>
      <c r="F273" s="13">
        <v>0.934840299497678</v>
      </c>
      <c r="G273" s="59">
        <v>0.934840299497678</v>
      </c>
      <c r="I273" s="138"/>
      <c r="J273" s="57" t="s">
        <v>68</v>
      </c>
      <c r="K273" s="13">
        <v>0.93209174485830726</v>
      </c>
      <c r="L273" s="13">
        <v>0.93209174485830726</v>
      </c>
      <c r="M273" s="13">
        <v>0.93209174485830726</v>
      </c>
      <c r="N273" s="59">
        <v>0.93209174485830726</v>
      </c>
    </row>
    <row r="274" spans="2:14">
      <c r="B274" s="138"/>
      <c r="C274" s="57" t="s">
        <v>69</v>
      </c>
      <c r="D274" s="13">
        <v>0.90795791296502637</v>
      </c>
      <c r="E274" s="13">
        <v>0.92212214776766088</v>
      </c>
      <c r="F274" s="13">
        <v>0.91470377661759783</v>
      </c>
      <c r="G274" s="59">
        <v>21102</v>
      </c>
      <c r="I274" s="138"/>
      <c r="J274" s="57" t="s">
        <v>69</v>
      </c>
      <c r="K274" s="13">
        <v>0.90684994727971213</v>
      </c>
      <c r="L274" s="13">
        <v>0.91398534579443003</v>
      </c>
      <c r="M274" s="13">
        <v>0.91033296361562699</v>
      </c>
      <c r="N274" s="59">
        <v>21102</v>
      </c>
    </row>
    <row r="275" spans="2:14">
      <c r="B275" s="138"/>
      <c r="C275" s="57" t="s">
        <v>70</v>
      </c>
      <c r="D275" s="13">
        <v>0.9363664209397522</v>
      </c>
      <c r="E275" s="13">
        <v>0.934840299497678</v>
      </c>
      <c r="F275" s="13">
        <v>0.93539610130934892</v>
      </c>
      <c r="G275" s="59">
        <v>21102</v>
      </c>
      <c r="I275" s="138"/>
      <c r="J275" s="57" t="s">
        <v>70</v>
      </c>
      <c r="K275" s="13">
        <v>0.93278593121652476</v>
      </c>
      <c r="L275" s="13">
        <v>0.93209174485830726</v>
      </c>
      <c r="M275" s="13">
        <v>0.93238688561398009</v>
      </c>
      <c r="N275" s="59">
        <v>21102</v>
      </c>
    </row>
    <row r="276" spans="2:14">
      <c r="B276" s="138">
        <v>0.55000000000000004</v>
      </c>
      <c r="C276" s="57" t="s">
        <v>66</v>
      </c>
      <c r="D276" s="13">
        <v>0.96400796966386015</v>
      </c>
      <c r="E276" s="13">
        <v>0.94816360073329542</v>
      </c>
      <c r="F276" s="13">
        <v>0.95602014150041426</v>
      </c>
      <c r="G276" s="59">
        <v>15819</v>
      </c>
      <c r="I276" s="138">
        <v>0.55000000000000004</v>
      </c>
      <c r="J276" s="57" t="s">
        <v>66</v>
      </c>
      <c r="K276" s="13">
        <v>0.95826696400127431</v>
      </c>
      <c r="L276" s="13">
        <v>0.95075542069663066</v>
      </c>
      <c r="M276" s="13">
        <v>0.95449641429206067</v>
      </c>
      <c r="N276" s="59">
        <v>15819</v>
      </c>
    </row>
    <row r="277" spans="2:14">
      <c r="B277" s="138"/>
      <c r="C277" s="57" t="s">
        <v>67</v>
      </c>
      <c r="D277" s="13">
        <v>0.85206566841060793</v>
      </c>
      <c r="E277" s="13">
        <v>0.89399962142721934</v>
      </c>
      <c r="F277" s="13">
        <v>0.87252909661924993</v>
      </c>
      <c r="G277" s="59">
        <v>5283</v>
      </c>
      <c r="I277" s="138"/>
      <c r="J277" s="57" t="s">
        <v>67</v>
      </c>
      <c r="K277" s="13">
        <v>0.85592750138709084</v>
      </c>
      <c r="L277" s="13">
        <v>0.87601741434790836</v>
      </c>
      <c r="M277" s="13">
        <v>0.86585594013096356</v>
      </c>
      <c r="N277" s="59">
        <v>5283</v>
      </c>
    </row>
    <row r="278" spans="2:14">
      <c r="B278" s="138"/>
      <c r="C278" s="57" t="s">
        <v>68</v>
      </c>
      <c r="D278" s="13">
        <v>0.93460335513221493</v>
      </c>
      <c r="E278" s="13">
        <v>0.93460335513221493</v>
      </c>
      <c r="F278" s="13">
        <v>0.93460335513221493</v>
      </c>
      <c r="G278" s="59">
        <v>0.93460335513221493</v>
      </c>
      <c r="I278" s="138"/>
      <c r="J278" s="57" t="s">
        <v>68</v>
      </c>
      <c r="K278" s="13">
        <v>0.93204435598521462</v>
      </c>
      <c r="L278" s="13">
        <v>0.93204435598521462</v>
      </c>
      <c r="M278" s="13">
        <v>0.93204435598521462</v>
      </c>
      <c r="N278" s="59">
        <v>0.93204435598521462</v>
      </c>
    </row>
    <row r="279" spans="2:14">
      <c r="B279" s="138"/>
      <c r="C279" s="57" t="s">
        <v>69</v>
      </c>
      <c r="D279" s="13">
        <v>0.9080368190372341</v>
      </c>
      <c r="E279" s="13">
        <v>0.92108161108025732</v>
      </c>
      <c r="F279" s="13">
        <v>0.91427461905983209</v>
      </c>
      <c r="G279" s="59">
        <v>21102</v>
      </c>
      <c r="I279" s="138"/>
      <c r="J279" s="57" t="s">
        <v>69</v>
      </c>
      <c r="K279" s="13">
        <v>0.90709723269418263</v>
      </c>
      <c r="L279" s="13">
        <v>0.91338641752226946</v>
      </c>
      <c r="M279" s="13">
        <v>0.91017617721151212</v>
      </c>
      <c r="N279" s="59">
        <v>21102</v>
      </c>
    </row>
    <row r="280" spans="2:14">
      <c r="B280" s="138"/>
      <c r="C280" s="57" t="s">
        <v>70</v>
      </c>
      <c r="D280" s="13">
        <v>0.93598260820423873</v>
      </c>
      <c r="E280" s="13">
        <v>0.93460335513221493</v>
      </c>
      <c r="F280" s="13">
        <v>0.93511770618114631</v>
      </c>
      <c r="G280" s="59">
        <v>21102</v>
      </c>
      <c r="I280" s="138"/>
      <c r="J280" s="57" t="s">
        <v>70</v>
      </c>
      <c r="K280" s="13">
        <v>0.93264572520918199</v>
      </c>
      <c r="L280" s="13">
        <v>0.93204435598521462</v>
      </c>
      <c r="M280" s="13">
        <v>0.93230479146042977</v>
      </c>
      <c r="N280" s="59">
        <v>21102</v>
      </c>
    </row>
    <row r="281" spans="2:14">
      <c r="B281" s="138">
        <v>0.56000000000000005</v>
      </c>
      <c r="C281" s="57" t="s">
        <v>66</v>
      </c>
      <c r="D281" s="13">
        <v>0.96328390782463569</v>
      </c>
      <c r="E281" s="13">
        <v>0.94866932170175111</v>
      </c>
      <c r="F281" s="13">
        <v>0.95592075928403086</v>
      </c>
      <c r="G281" s="59">
        <v>15819</v>
      </c>
      <c r="I281" s="138">
        <v>0.56000000000000005</v>
      </c>
      <c r="J281" s="57" t="s">
        <v>66</v>
      </c>
      <c r="K281" s="13">
        <v>0.95659082242277871</v>
      </c>
      <c r="L281" s="13">
        <v>0.95145078702825714</v>
      </c>
      <c r="M281" s="13">
        <v>0.9540138814058885</v>
      </c>
      <c r="N281" s="59">
        <v>15819</v>
      </c>
    </row>
    <row r="282" spans="2:14">
      <c r="B282" s="138"/>
      <c r="C282" s="57" t="s">
        <v>67</v>
      </c>
      <c r="D282" s="13">
        <v>0.85297845373891001</v>
      </c>
      <c r="E282" s="13">
        <v>0.89172818474351689</v>
      </c>
      <c r="F282" s="13">
        <v>0.87192300573755321</v>
      </c>
      <c r="G282" s="59">
        <v>5283</v>
      </c>
      <c r="I282" s="138"/>
      <c r="J282" s="57" t="s">
        <v>67</v>
      </c>
      <c r="K282" s="13">
        <v>0.856929955290611</v>
      </c>
      <c r="L282" s="13">
        <v>0.8707173954192694</v>
      </c>
      <c r="M282" s="13">
        <v>0.86376866021969767</v>
      </c>
      <c r="N282" s="59">
        <v>5283</v>
      </c>
    </row>
    <row r="283" spans="2:14">
      <c r="B283" s="138"/>
      <c r="C283" s="57" t="s">
        <v>68</v>
      </c>
      <c r="D283" s="13">
        <v>0.93441379963984461</v>
      </c>
      <c r="E283" s="13">
        <v>0.93441379963984461</v>
      </c>
      <c r="F283" s="13">
        <v>0.93441379963984461</v>
      </c>
      <c r="G283" s="59">
        <v>0.93441379963984461</v>
      </c>
      <c r="I283" s="138"/>
      <c r="J283" s="57" t="s">
        <v>68</v>
      </c>
      <c r="K283" s="13">
        <v>0.93123874514264049</v>
      </c>
      <c r="L283" s="13">
        <v>0.93123874514264049</v>
      </c>
      <c r="M283" s="13">
        <v>0.93123874514264049</v>
      </c>
      <c r="N283" s="59">
        <v>0.93123874514264049</v>
      </c>
    </row>
    <row r="284" spans="2:14">
      <c r="B284" s="138"/>
      <c r="C284" s="57" t="s">
        <v>69</v>
      </c>
      <c r="D284" s="13">
        <v>0.90813118078177291</v>
      </c>
      <c r="E284" s="13">
        <v>0.920198753222634</v>
      </c>
      <c r="F284" s="13">
        <v>0.91392188251079198</v>
      </c>
      <c r="G284" s="59">
        <v>21102</v>
      </c>
      <c r="I284" s="138"/>
      <c r="J284" s="57" t="s">
        <v>69</v>
      </c>
      <c r="K284" s="13">
        <v>0.90676038885669485</v>
      </c>
      <c r="L284" s="13">
        <v>0.91108409122376321</v>
      </c>
      <c r="M284" s="13">
        <v>0.90889127081279308</v>
      </c>
      <c r="N284" s="59">
        <v>21102</v>
      </c>
    </row>
    <row r="285" spans="2:14">
      <c r="B285" s="138"/>
      <c r="C285" s="57" t="s">
        <v>70</v>
      </c>
      <c r="D285" s="13">
        <v>0.93566833991946607</v>
      </c>
      <c r="E285" s="13">
        <v>0.93441379963984461</v>
      </c>
      <c r="F285" s="13">
        <v>0.93489146670578993</v>
      </c>
      <c r="G285" s="59">
        <v>21102</v>
      </c>
      <c r="I285" s="138"/>
      <c r="J285" s="57" t="s">
        <v>70</v>
      </c>
      <c r="K285" s="13">
        <v>0.93164018451835051</v>
      </c>
      <c r="L285" s="13">
        <v>0.93123874514264049</v>
      </c>
      <c r="M285" s="13">
        <v>0.93142050146433575</v>
      </c>
      <c r="N285" s="59">
        <v>21102</v>
      </c>
    </row>
    <row r="286" spans="2:14">
      <c r="B286" s="138">
        <v>0.57000000000000006</v>
      </c>
      <c r="C286" s="57" t="s">
        <v>66</v>
      </c>
      <c r="D286" s="13">
        <v>0.9625521000320616</v>
      </c>
      <c r="E286" s="13">
        <v>0.9489221821859789</v>
      </c>
      <c r="F286" s="13">
        <v>0.95568854650792634</v>
      </c>
      <c r="G286" s="59">
        <v>15819</v>
      </c>
      <c r="I286" s="138">
        <v>0.57000000000000006</v>
      </c>
      <c r="J286" s="57" t="s">
        <v>66</v>
      </c>
      <c r="K286" s="13">
        <v>0.95490009514747864</v>
      </c>
      <c r="L286" s="13">
        <v>0.95164043239142804</v>
      </c>
      <c r="M286" s="13">
        <v>0.95326747720364746</v>
      </c>
      <c r="N286" s="59">
        <v>15819</v>
      </c>
    </row>
    <row r="287" spans="2:14">
      <c r="B287" s="138"/>
      <c r="C287" s="57" t="s">
        <v>67</v>
      </c>
      <c r="D287" s="13">
        <v>0.85327764663155981</v>
      </c>
      <c r="E287" s="13">
        <v>0.88945674805981445</v>
      </c>
      <c r="F287" s="13">
        <v>0.8709916589434662</v>
      </c>
      <c r="G287" s="59">
        <v>5283</v>
      </c>
      <c r="I287" s="138"/>
      <c r="J287" s="57" t="s">
        <v>67</v>
      </c>
      <c r="K287" s="13">
        <v>0.85666104553119726</v>
      </c>
      <c r="L287" s="13">
        <v>0.86541737649063033</v>
      </c>
      <c r="M287" s="13">
        <v>0.86101694915254245</v>
      </c>
      <c r="N287" s="59">
        <v>5283</v>
      </c>
    </row>
    <row r="288" spans="2:14">
      <c r="B288" s="138"/>
      <c r="C288" s="57" t="s">
        <v>68</v>
      </c>
      <c r="D288" s="13">
        <v>0.93403468865510375</v>
      </c>
      <c r="E288" s="13">
        <v>0.93403468865510375</v>
      </c>
      <c r="F288" s="13">
        <v>0.93403468865510375</v>
      </c>
      <c r="G288" s="59">
        <v>0.93403468865510375</v>
      </c>
      <c r="I288" s="138"/>
      <c r="J288" s="57" t="s">
        <v>68</v>
      </c>
      <c r="K288" s="13">
        <v>0.93005402331532561</v>
      </c>
      <c r="L288" s="13">
        <v>0.93005402331532561</v>
      </c>
      <c r="M288" s="13">
        <v>0.93005402331532561</v>
      </c>
      <c r="N288" s="59">
        <v>0.93005402331532561</v>
      </c>
    </row>
    <row r="289" spans="2:14">
      <c r="B289" s="138"/>
      <c r="C289" s="57" t="s">
        <v>69</v>
      </c>
      <c r="D289" s="13">
        <v>0.90791487333181076</v>
      </c>
      <c r="E289" s="13">
        <v>0.91918946512289668</v>
      </c>
      <c r="F289" s="13">
        <v>0.91334010272569621</v>
      </c>
      <c r="G289" s="59">
        <v>21102</v>
      </c>
      <c r="I289" s="138"/>
      <c r="J289" s="57" t="s">
        <v>69</v>
      </c>
      <c r="K289" s="13">
        <v>0.90578057033933801</v>
      </c>
      <c r="L289" s="13">
        <v>0.90852890444102918</v>
      </c>
      <c r="M289" s="13">
        <v>0.90714221317809496</v>
      </c>
      <c r="N289" s="59">
        <v>21102</v>
      </c>
    </row>
    <row r="290" spans="2:14">
      <c r="B290" s="138"/>
      <c r="C290" s="57" t="s">
        <v>70</v>
      </c>
      <c r="D290" s="13">
        <v>0.93519464873290259</v>
      </c>
      <c r="E290" s="13">
        <v>0.93403468865510375</v>
      </c>
      <c r="F290" s="13">
        <v>0.93448422194139047</v>
      </c>
      <c r="G290" s="59">
        <v>21102</v>
      </c>
      <c r="I290" s="138"/>
      <c r="J290" s="57" t="s">
        <v>70</v>
      </c>
      <c r="K290" s="13">
        <v>0.93030541695949587</v>
      </c>
      <c r="L290" s="13">
        <v>0.93005402331532561</v>
      </c>
      <c r="M290" s="13">
        <v>0.93017205782662216</v>
      </c>
      <c r="N290" s="59">
        <v>21102</v>
      </c>
    </row>
    <row r="291" spans="2:14">
      <c r="B291" s="138">
        <v>0.58000000000000007</v>
      </c>
      <c r="C291" s="57" t="s">
        <v>66</v>
      </c>
      <c r="D291" s="13">
        <v>0.96232459793682323</v>
      </c>
      <c r="E291" s="13">
        <v>0.94942790315443459</v>
      </c>
      <c r="F291" s="13">
        <v>0.95583274995226897</v>
      </c>
      <c r="G291" s="59">
        <v>15819</v>
      </c>
      <c r="I291" s="138">
        <v>0.58000000000000007</v>
      </c>
      <c r="J291" s="57" t="s">
        <v>66</v>
      </c>
      <c r="K291" s="13">
        <v>0.95328522597797194</v>
      </c>
      <c r="L291" s="13">
        <v>0.95201972311776972</v>
      </c>
      <c r="M291" s="13">
        <v>0.95265205427459909</v>
      </c>
      <c r="N291" s="59">
        <v>15819</v>
      </c>
    </row>
    <row r="292" spans="2:14">
      <c r="B292" s="138"/>
      <c r="C292" s="57" t="s">
        <v>67</v>
      </c>
      <c r="D292" s="13">
        <v>0.85441310282074612</v>
      </c>
      <c r="E292" s="13">
        <v>0.88869960249858038</v>
      </c>
      <c r="F292" s="13">
        <v>0.87121915012061613</v>
      </c>
      <c r="G292" s="59">
        <v>5283</v>
      </c>
      <c r="I292" s="138"/>
      <c r="J292" s="57" t="s">
        <v>67</v>
      </c>
      <c r="K292" s="13">
        <v>0.85690045248868774</v>
      </c>
      <c r="L292" s="13">
        <v>0.86030664395229983</v>
      </c>
      <c r="M292" s="13">
        <v>0.85860017001983568</v>
      </c>
      <c r="N292" s="59">
        <v>5283</v>
      </c>
    </row>
    <row r="293" spans="2:14">
      <c r="B293" s="138"/>
      <c r="C293" s="57" t="s">
        <v>68</v>
      </c>
      <c r="D293" s="13">
        <v>0.93422424414747418</v>
      </c>
      <c r="E293" s="13">
        <v>0.93422424414747418</v>
      </c>
      <c r="F293" s="13">
        <v>0.93422424414747418</v>
      </c>
      <c r="G293" s="59">
        <v>0.93422424414747418</v>
      </c>
      <c r="I293" s="138"/>
      <c r="J293" s="57" t="s">
        <v>68</v>
      </c>
      <c r="K293" s="13">
        <v>0.92905885698038104</v>
      </c>
      <c r="L293" s="13">
        <v>0.92905885698038104</v>
      </c>
      <c r="M293" s="13">
        <v>0.92905885698038104</v>
      </c>
      <c r="N293" s="59">
        <v>0.92905885698038104</v>
      </c>
    </row>
    <row r="294" spans="2:14">
      <c r="B294" s="138"/>
      <c r="C294" s="57" t="s">
        <v>69</v>
      </c>
      <c r="D294" s="13">
        <v>0.90836885037878468</v>
      </c>
      <c r="E294" s="13">
        <v>0.91906375282650754</v>
      </c>
      <c r="F294" s="13">
        <v>0.91352595003644255</v>
      </c>
      <c r="G294" s="59">
        <v>21102</v>
      </c>
      <c r="I294" s="138"/>
      <c r="J294" s="57" t="s">
        <v>69</v>
      </c>
      <c r="K294" s="13">
        <v>0.90509283923332984</v>
      </c>
      <c r="L294" s="13">
        <v>0.90616318353503478</v>
      </c>
      <c r="M294" s="13">
        <v>0.90562611214721733</v>
      </c>
      <c r="N294" s="59">
        <v>21102</v>
      </c>
    </row>
    <row r="295" spans="2:14">
      <c r="B295" s="138"/>
      <c r="C295" s="57" t="s">
        <v>70</v>
      </c>
      <c r="D295" s="13">
        <v>0.93530837062669936</v>
      </c>
      <c r="E295" s="13">
        <v>0.93422424414747418</v>
      </c>
      <c r="F295" s="13">
        <v>0.93464927692077338</v>
      </c>
      <c r="G295" s="59">
        <v>21102</v>
      </c>
      <c r="I295" s="138"/>
      <c r="J295" s="57" t="s">
        <v>70</v>
      </c>
      <c r="K295" s="13">
        <v>0.92915477586215878</v>
      </c>
      <c r="L295" s="13">
        <v>0.92905885698038104</v>
      </c>
      <c r="M295" s="13">
        <v>0.92910565561485525</v>
      </c>
      <c r="N295" s="59">
        <v>21102</v>
      </c>
    </row>
    <row r="296" spans="2:14">
      <c r="B296" s="138">
        <v>0.59</v>
      </c>
      <c r="C296" s="57" t="s">
        <v>66</v>
      </c>
      <c r="D296" s="13">
        <v>0.96166399999999996</v>
      </c>
      <c r="E296" s="13">
        <v>0.94987040900183328</v>
      </c>
      <c r="F296" s="13">
        <v>0.95573082305050239</v>
      </c>
      <c r="G296" s="59">
        <v>15819</v>
      </c>
      <c r="I296" s="138">
        <v>0.59</v>
      </c>
      <c r="J296" s="57" t="s">
        <v>66</v>
      </c>
      <c r="K296" s="13">
        <v>0.95114869982327699</v>
      </c>
      <c r="L296" s="13">
        <v>0.95265187432833931</v>
      </c>
      <c r="M296" s="13">
        <v>0.95189969364873817</v>
      </c>
      <c r="N296" s="59">
        <v>15819</v>
      </c>
    </row>
    <row r="297" spans="2:14">
      <c r="B297" s="138"/>
      <c r="C297" s="57" t="s">
        <v>67</v>
      </c>
      <c r="D297" s="13">
        <v>0.85521270768668978</v>
      </c>
      <c r="E297" s="13">
        <v>0.8866174522051864</v>
      </c>
      <c r="F297" s="13">
        <v>0.87063197026022299</v>
      </c>
      <c r="G297" s="59">
        <v>5283</v>
      </c>
      <c r="I297" s="138"/>
      <c r="J297" s="57" t="s">
        <v>67</v>
      </c>
      <c r="K297" s="13">
        <v>0.85755039939140354</v>
      </c>
      <c r="L297" s="13">
        <v>0.8534923339011925</v>
      </c>
      <c r="M297" s="13">
        <v>0.8555165544066029</v>
      </c>
      <c r="N297" s="59">
        <v>5283</v>
      </c>
    </row>
    <row r="298" spans="2:14">
      <c r="B298" s="138"/>
      <c r="C298" s="57" t="s">
        <v>68</v>
      </c>
      <c r="D298" s="13">
        <v>0.93403468865510375</v>
      </c>
      <c r="E298" s="13">
        <v>0.93403468865510375</v>
      </c>
      <c r="F298" s="13">
        <v>0.93403468865510375</v>
      </c>
      <c r="G298" s="59">
        <v>0.93403468865510375</v>
      </c>
      <c r="I298" s="138"/>
      <c r="J298" s="57" t="s">
        <v>68</v>
      </c>
      <c r="K298" s="13">
        <v>0.92782674627997341</v>
      </c>
      <c r="L298" s="13">
        <v>0.92782674627997341</v>
      </c>
      <c r="M298" s="13">
        <v>0.92782674627997341</v>
      </c>
      <c r="N298" s="59">
        <v>0.92782674627997341</v>
      </c>
    </row>
    <row r="299" spans="2:14">
      <c r="B299" s="138"/>
      <c r="C299" s="57" t="s">
        <v>69</v>
      </c>
      <c r="D299" s="13">
        <v>0.90843835384334493</v>
      </c>
      <c r="E299" s="13">
        <v>0.91824393060350984</v>
      </c>
      <c r="F299" s="13">
        <v>0.91318139665536269</v>
      </c>
      <c r="G299" s="59">
        <v>21102</v>
      </c>
      <c r="I299" s="138"/>
      <c r="J299" s="57" t="s">
        <v>69</v>
      </c>
      <c r="K299" s="13">
        <v>0.90434954960734026</v>
      </c>
      <c r="L299" s="13">
        <v>0.90307210411476591</v>
      </c>
      <c r="M299" s="13">
        <v>0.90370812402767053</v>
      </c>
      <c r="N299" s="59">
        <v>21102</v>
      </c>
    </row>
    <row r="300" spans="2:14">
      <c r="B300" s="138"/>
      <c r="C300" s="57" t="s">
        <v>70</v>
      </c>
      <c r="D300" s="13">
        <v>0.93501334237080758</v>
      </c>
      <c r="E300" s="13">
        <v>0.93403468865510375</v>
      </c>
      <c r="F300" s="13">
        <v>0.93442586431241847</v>
      </c>
      <c r="G300" s="59">
        <v>21102</v>
      </c>
      <c r="I300" s="138"/>
      <c r="J300" s="57" t="s">
        <v>70</v>
      </c>
      <c r="K300" s="13">
        <v>0.92771585833045223</v>
      </c>
      <c r="L300" s="13">
        <v>0.92782674627997341</v>
      </c>
      <c r="M300" s="13">
        <v>0.92776965267555078</v>
      </c>
      <c r="N300" s="59">
        <v>21102</v>
      </c>
    </row>
    <row r="301" spans="2:14">
      <c r="B301" s="138">
        <v>0.6</v>
      </c>
      <c r="C301" s="57" t="s">
        <v>66</v>
      </c>
      <c r="D301" s="13">
        <v>0.96087456846950514</v>
      </c>
      <c r="E301" s="13">
        <v>0.95012326948606107</v>
      </c>
      <c r="F301" s="13">
        <v>0.95546867550300374</v>
      </c>
      <c r="G301" s="59">
        <v>15819</v>
      </c>
      <c r="I301" s="138">
        <v>0.6</v>
      </c>
      <c r="J301" s="57" t="s">
        <v>66</v>
      </c>
      <c r="K301" s="13">
        <v>0.94891796678409668</v>
      </c>
      <c r="L301" s="13">
        <v>0.95353688602313669</v>
      </c>
      <c r="M301" s="13">
        <v>0.95122181932839345</v>
      </c>
      <c r="N301" s="59">
        <v>15819</v>
      </c>
    </row>
    <row r="302" spans="2:14">
      <c r="B302" s="138"/>
      <c r="C302" s="57" t="s">
        <v>67</v>
      </c>
      <c r="D302" s="13">
        <v>0.85549450549450545</v>
      </c>
      <c r="E302" s="13">
        <v>0.88415672913117549</v>
      </c>
      <c r="F302" s="13">
        <v>0.86958950013962577</v>
      </c>
      <c r="G302" s="59">
        <v>5283</v>
      </c>
      <c r="I302" s="138"/>
      <c r="J302" s="57" t="s">
        <v>67</v>
      </c>
      <c r="K302" s="13">
        <v>0.85881674990395696</v>
      </c>
      <c r="L302" s="13">
        <v>0.84629945106946813</v>
      </c>
      <c r="M302" s="13">
        <v>0.85251215559157212</v>
      </c>
      <c r="N302" s="59">
        <v>5283</v>
      </c>
    </row>
    <row r="303" spans="2:14">
      <c r="B303" s="138"/>
      <c r="C303" s="57" t="s">
        <v>68</v>
      </c>
      <c r="D303" s="13">
        <v>0.93360818879727037</v>
      </c>
      <c r="E303" s="13">
        <v>0.93360818879727037</v>
      </c>
      <c r="F303" s="13">
        <v>0.93360818879727037</v>
      </c>
      <c r="G303" s="59">
        <v>0.93360818879727037</v>
      </c>
      <c r="I303" s="138"/>
      <c r="J303" s="57" t="s">
        <v>68</v>
      </c>
      <c r="K303" s="13">
        <v>0.92668941332575117</v>
      </c>
      <c r="L303" s="13">
        <v>0.92668941332575117</v>
      </c>
      <c r="M303" s="13">
        <v>0.92668941332575117</v>
      </c>
      <c r="N303" s="59">
        <v>0.92668941332575117</v>
      </c>
    </row>
    <row r="304" spans="2:14">
      <c r="B304" s="138"/>
      <c r="C304" s="57" t="s">
        <v>69</v>
      </c>
      <c r="D304" s="13">
        <v>0.9081845369820053</v>
      </c>
      <c r="E304" s="13">
        <v>0.91713999930861823</v>
      </c>
      <c r="F304" s="13">
        <v>0.91252908782131481</v>
      </c>
      <c r="G304" s="59">
        <v>21102</v>
      </c>
      <c r="I304" s="138"/>
      <c r="J304" s="57" t="s">
        <v>69</v>
      </c>
      <c r="K304" s="13">
        <v>0.90386735834402687</v>
      </c>
      <c r="L304" s="13">
        <v>0.89991816854630247</v>
      </c>
      <c r="M304" s="13">
        <v>0.90186698745998273</v>
      </c>
      <c r="N304" s="59">
        <v>21102</v>
      </c>
    </row>
    <row r="305" spans="2:14">
      <c r="B305" s="138"/>
      <c r="C305" s="57" t="s">
        <v>70</v>
      </c>
      <c r="D305" s="13">
        <v>0.93449209890752405</v>
      </c>
      <c r="E305" s="13">
        <v>0.93360818879727037</v>
      </c>
      <c r="F305" s="13">
        <v>0.93396835878208984</v>
      </c>
      <c r="G305" s="59">
        <v>21102</v>
      </c>
      <c r="I305" s="138"/>
      <c r="J305" s="57" t="s">
        <v>70</v>
      </c>
      <c r="K305" s="13">
        <v>0.92636063910057009</v>
      </c>
      <c r="L305" s="13">
        <v>0.92668941332575117</v>
      </c>
      <c r="M305" s="13">
        <v>0.92650932034622946</v>
      </c>
      <c r="N305" s="59">
        <v>21102</v>
      </c>
    </row>
    <row r="306" spans="2:14">
      <c r="B306" s="138">
        <v>0.61</v>
      </c>
      <c r="C306" s="57" t="s">
        <v>66</v>
      </c>
      <c r="D306" s="13">
        <v>0.96015325670498086</v>
      </c>
      <c r="E306" s="13">
        <v>0.95050256021240276</v>
      </c>
      <c r="F306" s="13">
        <v>0.95530353569046034</v>
      </c>
      <c r="G306" s="59">
        <v>15819</v>
      </c>
      <c r="I306" s="138">
        <v>0.61</v>
      </c>
      <c r="J306" s="57" t="s">
        <v>66</v>
      </c>
      <c r="K306" s="13">
        <v>0.94691598167785651</v>
      </c>
      <c r="L306" s="13">
        <v>0.95397939187053549</v>
      </c>
      <c r="M306" s="13">
        <v>0.95043456354704625</v>
      </c>
      <c r="N306" s="59">
        <v>15819</v>
      </c>
    </row>
    <row r="307" spans="2:14">
      <c r="B307" s="138"/>
      <c r="C307" s="57" t="s">
        <v>67</v>
      </c>
      <c r="D307" s="13">
        <v>0.85611907386990083</v>
      </c>
      <c r="E307" s="13">
        <v>0.88188529244747305</v>
      </c>
      <c r="F307" s="13">
        <v>0.86881118881118879</v>
      </c>
      <c r="G307" s="59">
        <v>5283</v>
      </c>
      <c r="I307" s="138"/>
      <c r="J307" s="57" t="s">
        <v>67</v>
      </c>
      <c r="K307" s="13">
        <v>0.85905130687318487</v>
      </c>
      <c r="L307" s="13">
        <v>0.83986371379897784</v>
      </c>
      <c r="M307" s="13">
        <v>0.84934915773353759</v>
      </c>
      <c r="N307" s="59">
        <v>5283</v>
      </c>
    </row>
    <row r="308" spans="2:14">
      <c r="B308" s="138"/>
      <c r="C308" s="57" t="s">
        <v>68</v>
      </c>
      <c r="D308" s="13">
        <v>0.93332385555871478</v>
      </c>
      <c r="E308" s="13">
        <v>0.93332385555871478</v>
      </c>
      <c r="F308" s="13">
        <v>0.93332385555871478</v>
      </c>
      <c r="G308" s="59">
        <v>0.93332385555871478</v>
      </c>
      <c r="I308" s="138"/>
      <c r="J308" s="57" t="s">
        <v>68</v>
      </c>
      <c r="K308" s="13">
        <v>0.92540991375225101</v>
      </c>
      <c r="L308" s="13">
        <v>0.92540991375225101</v>
      </c>
      <c r="M308" s="13">
        <v>0.92540991375225101</v>
      </c>
      <c r="N308" s="59">
        <v>0.92540991375225101</v>
      </c>
    </row>
    <row r="309" spans="2:14">
      <c r="B309" s="138"/>
      <c r="C309" s="57" t="s">
        <v>69</v>
      </c>
      <c r="D309" s="13">
        <v>0.9081361652874409</v>
      </c>
      <c r="E309" s="13">
        <v>0.9161939263299379</v>
      </c>
      <c r="F309" s="13">
        <v>0.91205736225082457</v>
      </c>
      <c r="G309" s="59">
        <v>21102</v>
      </c>
      <c r="I309" s="138"/>
      <c r="J309" s="57" t="s">
        <v>69</v>
      </c>
      <c r="K309" s="13">
        <v>0.90298364427552069</v>
      </c>
      <c r="L309" s="13">
        <v>0.89692155283475672</v>
      </c>
      <c r="M309" s="13">
        <v>0.89989186064029192</v>
      </c>
      <c r="N309" s="59">
        <v>21102</v>
      </c>
    </row>
    <row r="310" spans="2:14">
      <c r="B310" s="138"/>
      <c r="C310" s="57" t="s">
        <v>70</v>
      </c>
      <c r="D310" s="13">
        <v>0.93410773552605342</v>
      </c>
      <c r="E310" s="13">
        <v>0.93332385555871478</v>
      </c>
      <c r="F310" s="13">
        <v>0.93364970815926951</v>
      </c>
      <c r="G310" s="59">
        <v>21102</v>
      </c>
      <c r="I310" s="138"/>
      <c r="J310" s="57" t="s">
        <v>70</v>
      </c>
      <c r="K310" s="13">
        <v>0.92491858441726127</v>
      </c>
      <c r="L310" s="13">
        <v>0.92540991375225101</v>
      </c>
      <c r="M310" s="13">
        <v>0.92512728466766203</v>
      </c>
      <c r="N310" s="59">
        <v>21102</v>
      </c>
    </row>
    <row r="311" spans="2:14">
      <c r="B311" s="138">
        <v>0.62</v>
      </c>
      <c r="C311" s="57" t="s">
        <v>66</v>
      </c>
      <c r="D311" s="13">
        <v>0.95950255102040816</v>
      </c>
      <c r="E311" s="13">
        <v>0.95107149630191545</v>
      </c>
      <c r="F311" s="13">
        <v>0.95526842121972133</v>
      </c>
      <c r="G311" s="59">
        <v>15819</v>
      </c>
      <c r="I311" s="138">
        <v>0.62</v>
      </c>
      <c r="J311" s="57" t="s">
        <v>66</v>
      </c>
      <c r="K311" s="13">
        <v>0.94401049803161907</v>
      </c>
      <c r="L311" s="13">
        <v>0.95499083380744676</v>
      </c>
      <c r="M311" s="13">
        <v>0.94946892087235257</v>
      </c>
      <c r="N311" s="59">
        <v>15819</v>
      </c>
    </row>
    <row r="312" spans="2:14">
      <c r="B312" s="138"/>
      <c r="C312" s="57" t="s">
        <v>67</v>
      </c>
      <c r="D312" s="13">
        <v>0.85724824787901144</v>
      </c>
      <c r="E312" s="13">
        <v>0.87980314215407918</v>
      </c>
      <c r="F312" s="13">
        <v>0.86837926202709026</v>
      </c>
      <c r="G312" s="59">
        <v>5283</v>
      </c>
      <c r="I312" s="138"/>
      <c r="J312" s="57" t="s">
        <v>67</v>
      </c>
      <c r="K312" s="13">
        <v>0.86036477740733475</v>
      </c>
      <c r="L312" s="13">
        <v>0.83039939428355103</v>
      </c>
      <c r="M312" s="13">
        <v>0.84511654787131574</v>
      </c>
      <c r="N312" s="59">
        <v>5283</v>
      </c>
    </row>
    <row r="313" spans="2:14">
      <c r="B313" s="138"/>
      <c r="C313" s="57" t="s">
        <v>68</v>
      </c>
      <c r="D313" s="13">
        <v>0.93322907781252962</v>
      </c>
      <c r="E313" s="13">
        <v>0.93322907781252962</v>
      </c>
      <c r="F313" s="13">
        <v>0.93322907781252962</v>
      </c>
      <c r="G313" s="59">
        <v>0.93322907781252962</v>
      </c>
      <c r="I313" s="138"/>
      <c r="J313" s="57" t="s">
        <v>68</v>
      </c>
      <c r="K313" s="13">
        <v>0.92379869206710263</v>
      </c>
      <c r="L313" s="13">
        <v>0.92379869206710263</v>
      </c>
      <c r="M313" s="13">
        <v>0.92379869206710263</v>
      </c>
      <c r="N313" s="59">
        <v>0.92379869206710263</v>
      </c>
    </row>
    <row r="314" spans="2:14">
      <c r="B314" s="138"/>
      <c r="C314" s="57" t="s">
        <v>69</v>
      </c>
      <c r="D314" s="13">
        <v>0.9083753994497098</v>
      </c>
      <c r="E314" s="13">
        <v>0.91543731922799731</v>
      </c>
      <c r="F314" s="13">
        <v>0.9118238416234058</v>
      </c>
      <c r="G314" s="59">
        <v>21102</v>
      </c>
      <c r="I314" s="138"/>
      <c r="J314" s="57" t="s">
        <v>69</v>
      </c>
      <c r="K314" s="13">
        <v>0.90218763771947685</v>
      </c>
      <c r="L314" s="13">
        <v>0.89269511404549884</v>
      </c>
      <c r="M314" s="13">
        <v>0.89729273437183421</v>
      </c>
      <c r="N314" s="59">
        <v>21102</v>
      </c>
    </row>
    <row r="315" spans="2:14">
      <c r="B315" s="138"/>
      <c r="C315" s="57" t="s">
        <v>70</v>
      </c>
      <c r="D315" s="13">
        <v>0.93390263236359849</v>
      </c>
      <c r="E315" s="13">
        <v>0.93322907781252962</v>
      </c>
      <c r="F315" s="13">
        <v>0.93351524957652787</v>
      </c>
      <c r="G315" s="59">
        <v>21102</v>
      </c>
      <c r="I315" s="138"/>
      <c r="J315" s="57" t="s">
        <v>70</v>
      </c>
      <c r="K315" s="13">
        <v>0.92306933880225239</v>
      </c>
      <c r="L315" s="13">
        <v>0.92379869206710263</v>
      </c>
      <c r="M315" s="13">
        <v>0.92334373906188538</v>
      </c>
      <c r="N315" s="59">
        <v>21102</v>
      </c>
    </row>
    <row r="316" spans="2:14">
      <c r="B316" s="138">
        <v>0.63</v>
      </c>
      <c r="C316" s="57" t="s">
        <v>66</v>
      </c>
      <c r="D316" s="13">
        <v>0.95829619253788356</v>
      </c>
      <c r="E316" s="13">
        <v>0.95145078702825714</v>
      </c>
      <c r="F316" s="13">
        <v>0.95486122125297379</v>
      </c>
      <c r="G316" s="59">
        <v>15819</v>
      </c>
      <c r="I316" s="138">
        <v>0.63</v>
      </c>
      <c r="J316" s="57" t="s">
        <v>66</v>
      </c>
      <c r="K316" s="13">
        <v>0.94199738334060179</v>
      </c>
      <c r="L316" s="13">
        <v>0.95581263038118713</v>
      </c>
      <c r="M316" s="13">
        <v>0.94885472230938195</v>
      </c>
      <c r="N316" s="59">
        <v>15819</v>
      </c>
    </row>
    <row r="317" spans="2:14">
      <c r="B317" s="138"/>
      <c r="C317" s="57" t="s">
        <v>67</v>
      </c>
      <c r="D317" s="13">
        <v>0.85767234988880647</v>
      </c>
      <c r="E317" s="13">
        <v>0.87601741434790836</v>
      </c>
      <c r="F317" s="13">
        <v>0.86674782282985297</v>
      </c>
      <c r="G317" s="59">
        <v>5283</v>
      </c>
      <c r="I317" s="138"/>
      <c r="J317" s="57" t="s">
        <v>67</v>
      </c>
      <c r="K317" s="13">
        <v>0.86161156206691747</v>
      </c>
      <c r="L317" s="13">
        <v>0.82377437062275227</v>
      </c>
      <c r="M317" s="13">
        <v>0.8422682407586608</v>
      </c>
      <c r="N317" s="59">
        <v>5283</v>
      </c>
    </row>
    <row r="318" spans="2:14">
      <c r="B318" s="138"/>
      <c r="C318" s="57" t="s">
        <v>68</v>
      </c>
      <c r="D318" s="13">
        <v>0.93256563358923328</v>
      </c>
      <c r="E318" s="13">
        <v>0.93256563358923328</v>
      </c>
      <c r="F318" s="13">
        <v>0.93256563358923328</v>
      </c>
      <c r="G318" s="59">
        <v>0.93256563358923328</v>
      </c>
      <c r="I318" s="138"/>
      <c r="J318" s="57" t="s">
        <v>68</v>
      </c>
      <c r="K318" s="13">
        <v>0.92275613685906555</v>
      </c>
      <c r="L318" s="13">
        <v>0.92275613685906555</v>
      </c>
      <c r="M318" s="13">
        <v>0.92275613685906555</v>
      </c>
      <c r="N318" s="59">
        <v>0.92275613685906555</v>
      </c>
    </row>
    <row r="319" spans="2:14">
      <c r="B319" s="138"/>
      <c r="C319" s="57" t="s">
        <v>69</v>
      </c>
      <c r="D319" s="13">
        <v>0.90798427121334502</v>
      </c>
      <c r="E319" s="13">
        <v>0.91373410068808281</v>
      </c>
      <c r="F319" s="13">
        <v>0.91080452204141338</v>
      </c>
      <c r="G319" s="59">
        <v>21102</v>
      </c>
      <c r="I319" s="138"/>
      <c r="J319" s="57" t="s">
        <v>69</v>
      </c>
      <c r="K319" s="13">
        <v>0.90180447270375963</v>
      </c>
      <c r="L319" s="13">
        <v>0.8897935005019697</v>
      </c>
      <c r="M319" s="13">
        <v>0.89556148153402138</v>
      </c>
      <c r="N319" s="59">
        <v>21102</v>
      </c>
    </row>
    <row r="320" spans="2:14">
      <c r="B320" s="138"/>
      <c r="C320" s="57" t="s">
        <v>70</v>
      </c>
      <c r="D320" s="13">
        <v>0.93310446849679385</v>
      </c>
      <c r="E320" s="13">
        <v>0.93256563358923328</v>
      </c>
      <c r="F320" s="13">
        <v>0.93280155468727632</v>
      </c>
      <c r="G320" s="59">
        <v>21102</v>
      </c>
      <c r="I320" s="138"/>
      <c r="J320" s="57" t="s">
        <v>70</v>
      </c>
      <c r="K320" s="13">
        <v>0.9218723575710599</v>
      </c>
      <c r="L320" s="13">
        <v>0.92275613685906555</v>
      </c>
      <c r="M320" s="13">
        <v>0.92217021932234455</v>
      </c>
      <c r="N320" s="59">
        <v>21102</v>
      </c>
    </row>
    <row r="321" spans="2:14">
      <c r="B321" s="138">
        <v>0.64</v>
      </c>
      <c r="C321" s="57" t="s">
        <v>66</v>
      </c>
      <c r="D321" s="13">
        <v>0.95697489672704161</v>
      </c>
      <c r="E321" s="13">
        <v>0.95189329287565583</v>
      </c>
      <c r="F321" s="13">
        <v>0.95442733092476384</v>
      </c>
      <c r="G321" s="59">
        <v>15819</v>
      </c>
      <c r="I321" s="138">
        <v>0.64</v>
      </c>
      <c r="J321" s="57" t="s">
        <v>66</v>
      </c>
      <c r="K321" s="13">
        <v>0.9391514700409378</v>
      </c>
      <c r="L321" s="13">
        <v>0.95714014792338331</v>
      </c>
      <c r="M321" s="13">
        <v>0.9480604865220249</v>
      </c>
      <c r="N321" s="59">
        <v>15819</v>
      </c>
    </row>
    <row r="322" spans="2:14">
      <c r="B322" s="138"/>
      <c r="C322" s="57" t="s">
        <v>67</v>
      </c>
      <c r="D322" s="13">
        <v>0.85820756474753124</v>
      </c>
      <c r="E322" s="13">
        <v>0.87185311376112062</v>
      </c>
      <c r="F322" s="13">
        <v>0.86497652582159634</v>
      </c>
      <c r="G322" s="59">
        <v>5283</v>
      </c>
      <c r="I322" s="138"/>
      <c r="J322" s="57" t="s">
        <v>67</v>
      </c>
      <c r="K322" s="13">
        <v>0.863855421686747</v>
      </c>
      <c r="L322" s="13">
        <v>0.81431005110732535</v>
      </c>
      <c r="M322" s="13">
        <v>0.83835135925168092</v>
      </c>
      <c r="N322" s="59">
        <v>5283</v>
      </c>
    </row>
    <row r="323" spans="2:14">
      <c r="B323" s="138"/>
      <c r="C323" s="57" t="s">
        <v>68</v>
      </c>
      <c r="D323" s="13">
        <v>0.9318548004928443</v>
      </c>
      <c r="E323" s="13">
        <v>0.9318548004928443</v>
      </c>
      <c r="F323" s="13">
        <v>0.9318548004928443</v>
      </c>
      <c r="G323" s="59">
        <v>0.9318548004928443</v>
      </c>
      <c r="I323" s="138"/>
      <c r="J323" s="57" t="s">
        <v>68</v>
      </c>
      <c r="K323" s="13">
        <v>0.92138185953938012</v>
      </c>
      <c r="L323" s="13">
        <v>0.92138185953938012</v>
      </c>
      <c r="M323" s="13">
        <v>0.92138185953938012</v>
      </c>
      <c r="N323" s="59">
        <v>0.92138185953938012</v>
      </c>
    </row>
    <row r="324" spans="2:14">
      <c r="B324" s="138"/>
      <c r="C324" s="57" t="s">
        <v>69</v>
      </c>
      <c r="D324" s="13">
        <v>0.90759123073728643</v>
      </c>
      <c r="E324" s="13">
        <v>0.91187320331838828</v>
      </c>
      <c r="F324" s="13">
        <v>0.90970192837318009</v>
      </c>
      <c r="G324" s="59">
        <v>21102</v>
      </c>
      <c r="I324" s="138"/>
      <c r="J324" s="57" t="s">
        <v>69</v>
      </c>
      <c r="K324" s="13">
        <v>0.90150344586384246</v>
      </c>
      <c r="L324" s="13">
        <v>0.88572509951535427</v>
      </c>
      <c r="M324" s="13">
        <v>0.89320592288685297</v>
      </c>
      <c r="N324" s="59">
        <v>21102</v>
      </c>
    </row>
    <row r="325" spans="2:14">
      <c r="B325" s="138"/>
      <c r="C325" s="57" t="s">
        <v>70</v>
      </c>
      <c r="D325" s="13">
        <v>0.93224796018795753</v>
      </c>
      <c r="E325" s="13">
        <v>0.9318548004928443</v>
      </c>
      <c r="F325" s="13">
        <v>0.93203283735258902</v>
      </c>
      <c r="G325" s="59">
        <v>21102</v>
      </c>
      <c r="I325" s="138"/>
      <c r="J325" s="57" t="s">
        <v>70</v>
      </c>
      <c r="K325" s="13">
        <v>0.92030069649079127</v>
      </c>
      <c r="L325" s="13">
        <v>0.92138185953938012</v>
      </c>
      <c r="M325" s="13">
        <v>0.92059421226511906</v>
      </c>
      <c r="N325" s="59">
        <v>21102</v>
      </c>
    </row>
    <row r="326" spans="2:14">
      <c r="B326" s="138">
        <v>0.65</v>
      </c>
      <c r="C326" s="57" t="s">
        <v>66</v>
      </c>
      <c r="D326" s="13">
        <v>0.95554569091254993</v>
      </c>
      <c r="E326" s="13">
        <v>0.95252544408622541</v>
      </c>
      <c r="F326" s="13">
        <v>0.95403317715588198</v>
      </c>
      <c r="G326" s="59">
        <v>15819</v>
      </c>
      <c r="I326" s="138">
        <v>0.65</v>
      </c>
      <c r="J326" s="57" t="s">
        <v>66</v>
      </c>
      <c r="K326" s="13">
        <v>0.9357945425361156</v>
      </c>
      <c r="L326" s="13">
        <v>0.95821480498135159</v>
      </c>
      <c r="M326" s="13">
        <v>0.94687197426367242</v>
      </c>
      <c r="N326" s="59">
        <v>15819</v>
      </c>
    </row>
    <row r="327" spans="2:14">
      <c r="B327" s="138"/>
      <c r="C327" s="57" t="s">
        <v>67</v>
      </c>
      <c r="D327" s="13">
        <v>0.85917869866866681</v>
      </c>
      <c r="E327" s="13">
        <v>0.86731024039371574</v>
      </c>
      <c r="F327" s="13">
        <v>0.86322532027128862</v>
      </c>
      <c r="G327" s="59">
        <v>5283</v>
      </c>
      <c r="I327" s="138"/>
      <c r="J327" s="57" t="s">
        <v>67</v>
      </c>
      <c r="K327" s="13">
        <v>0.8652120717781403</v>
      </c>
      <c r="L327" s="13">
        <v>0.80314215407912171</v>
      </c>
      <c r="M327" s="13">
        <v>0.83302247963090215</v>
      </c>
      <c r="N327" s="59">
        <v>5283</v>
      </c>
    </row>
    <row r="328" spans="2:14">
      <c r="B328" s="138"/>
      <c r="C328" s="57" t="s">
        <v>68</v>
      </c>
      <c r="D328" s="13">
        <v>0.93119135626954797</v>
      </c>
      <c r="E328" s="13">
        <v>0.93119135626954797</v>
      </c>
      <c r="F328" s="13">
        <v>0.93119135626954797</v>
      </c>
      <c r="G328" s="59">
        <v>0.93119135626954797</v>
      </c>
      <c r="I328" s="138"/>
      <c r="J328" s="57" t="s">
        <v>68</v>
      </c>
      <c r="K328" s="13">
        <v>0.91939152686949099</v>
      </c>
      <c r="L328" s="13">
        <v>0.91939152686949099</v>
      </c>
      <c r="M328" s="13">
        <v>0.91939152686949099</v>
      </c>
      <c r="N328" s="59">
        <v>0.91939152686949099</v>
      </c>
    </row>
    <row r="329" spans="2:14">
      <c r="B329" s="138"/>
      <c r="C329" s="57" t="s">
        <v>69</v>
      </c>
      <c r="D329" s="13">
        <v>0.90736219479060831</v>
      </c>
      <c r="E329" s="13">
        <v>0.90991784223997052</v>
      </c>
      <c r="F329" s="13">
        <v>0.9086292487135853</v>
      </c>
      <c r="G329" s="59">
        <v>21102</v>
      </c>
      <c r="I329" s="138"/>
      <c r="J329" s="57" t="s">
        <v>69</v>
      </c>
      <c r="K329" s="13">
        <v>0.90050330715712801</v>
      </c>
      <c r="L329" s="13">
        <v>0.8806784795302367</v>
      </c>
      <c r="M329" s="13">
        <v>0.88994722694728723</v>
      </c>
      <c r="N329" s="59">
        <v>21102</v>
      </c>
    </row>
    <row r="330" spans="2:14">
      <c r="B330" s="138"/>
      <c r="C330" s="57" t="s">
        <v>70</v>
      </c>
      <c r="D330" s="13">
        <v>0.93141969242783584</v>
      </c>
      <c r="E330" s="13">
        <v>0.93119135626954797</v>
      </c>
      <c r="F330" s="13">
        <v>0.93129893831969068</v>
      </c>
      <c r="G330" s="59">
        <v>21102</v>
      </c>
      <c r="I330" s="138"/>
      <c r="J330" s="57" t="s">
        <v>70</v>
      </c>
      <c r="K330" s="13">
        <v>0.918123838668502</v>
      </c>
      <c r="L330" s="13">
        <v>0.91939152686949099</v>
      </c>
      <c r="M330" s="13">
        <v>0.91836913661108377</v>
      </c>
      <c r="N330" s="59">
        <v>21102</v>
      </c>
    </row>
    <row r="331" spans="2:14">
      <c r="B331" s="138">
        <v>0.66</v>
      </c>
      <c r="C331" s="57" t="s">
        <v>66</v>
      </c>
      <c r="D331" s="13">
        <v>0.95412844036697253</v>
      </c>
      <c r="E331" s="13">
        <v>0.9532840255389089</v>
      </c>
      <c r="F331" s="13">
        <v>0.95370604604098164</v>
      </c>
      <c r="G331" s="59">
        <v>15819</v>
      </c>
      <c r="I331" s="138">
        <v>0.66</v>
      </c>
      <c r="J331" s="57" t="s">
        <v>66</v>
      </c>
      <c r="K331" s="13">
        <v>0.93237100737100742</v>
      </c>
      <c r="L331" s="13">
        <v>0.95954232252354765</v>
      </c>
      <c r="M331" s="13">
        <v>0.94576155020405639</v>
      </c>
      <c r="N331" s="59">
        <v>15819</v>
      </c>
    </row>
    <row r="332" spans="2:14">
      <c r="B332" s="138"/>
      <c r="C332" s="57" t="s">
        <v>67</v>
      </c>
      <c r="D332" s="13">
        <v>0.860487068151784</v>
      </c>
      <c r="E332" s="13">
        <v>0.86276736702631085</v>
      </c>
      <c r="F332" s="13">
        <v>0.86162570888468804</v>
      </c>
      <c r="G332" s="59">
        <v>5283</v>
      </c>
      <c r="I332" s="138"/>
      <c r="J332" s="57" t="s">
        <v>67</v>
      </c>
      <c r="K332" s="13">
        <v>0.86727498963085858</v>
      </c>
      <c r="L332" s="13">
        <v>0.79159568427030091</v>
      </c>
      <c r="M332" s="13">
        <v>0.82770905492330515</v>
      </c>
      <c r="N332" s="59">
        <v>5283</v>
      </c>
    </row>
    <row r="333" spans="2:14">
      <c r="B333" s="138"/>
      <c r="C333" s="57" t="s">
        <v>68</v>
      </c>
      <c r="D333" s="13">
        <v>0.93062268979243679</v>
      </c>
      <c r="E333" s="13">
        <v>0.93062268979243679</v>
      </c>
      <c r="F333" s="13">
        <v>0.93062268979243679</v>
      </c>
      <c r="G333" s="59">
        <v>0.93062268979243679</v>
      </c>
      <c r="I333" s="138"/>
      <c r="J333" s="57" t="s">
        <v>68</v>
      </c>
      <c r="K333" s="13">
        <v>0.91749597194578714</v>
      </c>
      <c r="L333" s="13">
        <v>0.91749597194578714</v>
      </c>
      <c r="M333" s="13">
        <v>0.91749597194578714</v>
      </c>
      <c r="N333" s="59">
        <v>0.91749597194578714</v>
      </c>
    </row>
    <row r="334" spans="2:14">
      <c r="B334" s="138"/>
      <c r="C334" s="57" t="s">
        <v>69</v>
      </c>
      <c r="D334" s="13">
        <v>0.90730775425937826</v>
      </c>
      <c r="E334" s="13">
        <v>0.90802569628260987</v>
      </c>
      <c r="F334" s="13">
        <v>0.90766587746283478</v>
      </c>
      <c r="G334" s="59">
        <v>21102</v>
      </c>
      <c r="I334" s="138"/>
      <c r="J334" s="57" t="s">
        <v>69</v>
      </c>
      <c r="K334" s="13">
        <v>0.89982299850093295</v>
      </c>
      <c r="L334" s="13">
        <v>0.87556900339692434</v>
      </c>
      <c r="M334" s="13">
        <v>0.88673530256368083</v>
      </c>
      <c r="N334" s="59">
        <v>21102</v>
      </c>
    </row>
    <row r="335" spans="2:14">
      <c r="B335" s="138"/>
      <c r="C335" s="57" t="s">
        <v>70</v>
      </c>
      <c r="D335" s="13">
        <v>0.93068481561989436</v>
      </c>
      <c r="E335" s="13">
        <v>0.93062268979243679</v>
      </c>
      <c r="F335" s="13">
        <v>0.93065323487631957</v>
      </c>
      <c r="G335" s="59">
        <v>21102</v>
      </c>
      <c r="I335" s="138"/>
      <c r="J335" s="57" t="s">
        <v>70</v>
      </c>
      <c r="K335" s="13">
        <v>0.91607386673404367</v>
      </c>
      <c r="L335" s="13">
        <v>0.91749597194578714</v>
      </c>
      <c r="M335" s="13">
        <v>0.9162064685734902</v>
      </c>
      <c r="N335" s="59">
        <v>21102</v>
      </c>
    </row>
    <row r="336" spans="2:14">
      <c r="B336" s="138">
        <v>0.67</v>
      </c>
      <c r="C336" s="57" t="s">
        <v>66</v>
      </c>
      <c r="D336" s="13">
        <v>0.95181026870190488</v>
      </c>
      <c r="E336" s="13">
        <v>0.95391617674947848</v>
      </c>
      <c r="F336" s="13">
        <v>0.95286205916711397</v>
      </c>
      <c r="G336" s="59">
        <v>15819</v>
      </c>
      <c r="I336" s="138">
        <v>0.67</v>
      </c>
      <c r="J336" s="57" t="s">
        <v>66</v>
      </c>
      <c r="K336" s="13">
        <v>0.92807424593967514</v>
      </c>
      <c r="L336" s="13">
        <v>0.96086984006574372</v>
      </c>
      <c r="M336" s="13">
        <v>0.94418734664720316</v>
      </c>
      <c r="N336" s="59">
        <v>15819</v>
      </c>
    </row>
    <row r="337" spans="2:14">
      <c r="B337" s="138"/>
      <c r="C337" s="57" t="s">
        <v>67</v>
      </c>
      <c r="D337" s="13">
        <v>0.86108993902439024</v>
      </c>
      <c r="E337" s="13">
        <v>0.85538519780427791</v>
      </c>
      <c r="F337" s="13">
        <v>0.85822808850061727</v>
      </c>
      <c r="G337" s="59">
        <v>5283</v>
      </c>
      <c r="I337" s="138"/>
      <c r="J337" s="57" t="s">
        <v>67</v>
      </c>
      <c r="K337" s="13">
        <v>0.86896697713801863</v>
      </c>
      <c r="L337" s="13">
        <v>0.77702063221654361</v>
      </c>
      <c r="M337" s="13">
        <v>0.82042570200859388</v>
      </c>
      <c r="N337" s="59">
        <v>5283</v>
      </c>
    </row>
    <row r="338" spans="2:14">
      <c r="B338" s="138"/>
      <c r="C338" s="57" t="s">
        <v>68</v>
      </c>
      <c r="D338" s="13">
        <v>0.92924841247275136</v>
      </c>
      <c r="E338" s="13">
        <v>0.92924841247275136</v>
      </c>
      <c r="F338" s="13">
        <v>0.92924841247275136</v>
      </c>
      <c r="G338" s="59">
        <v>0.92924841247275136</v>
      </c>
      <c r="I338" s="138"/>
      <c r="J338" s="57" t="s">
        <v>68</v>
      </c>
      <c r="K338" s="13">
        <v>0.91484219505260167</v>
      </c>
      <c r="L338" s="13">
        <v>0.91484219505260167</v>
      </c>
      <c r="M338" s="13">
        <v>0.91484219505260167</v>
      </c>
      <c r="N338" s="59">
        <v>0.91484219505260167</v>
      </c>
    </row>
    <row r="339" spans="2:14">
      <c r="B339" s="138"/>
      <c r="C339" s="57" t="s">
        <v>69</v>
      </c>
      <c r="D339" s="13">
        <v>0.90645010386314762</v>
      </c>
      <c r="E339" s="13">
        <v>0.90465068727687825</v>
      </c>
      <c r="F339" s="13">
        <v>0.90554507383386562</v>
      </c>
      <c r="G339" s="59">
        <v>21102</v>
      </c>
      <c r="I339" s="138"/>
      <c r="J339" s="57" t="s">
        <v>69</v>
      </c>
      <c r="K339" s="13">
        <v>0.89852061153884688</v>
      </c>
      <c r="L339" s="13">
        <v>0.86894523614114361</v>
      </c>
      <c r="M339" s="13">
        <v>0.88230652432789847</v>
      </c>
      <c r="N339" s="59">
        <v>21102</v>
      </c>
    </row>
    <row r="340" spans="2:14">
      <c r="B340" s="138"/>
      <c r="C340" s="57" t="s">
        <v>70</v>
      </c>
      <c r="D340" s="13">
        <v>0.92909794277610114</v>
      </c>
      <c r="E340" s="13">
        <v>0.92924841247275136</v>
      </c>
      <c r="F340" s="13">
        <v>0.9291699320212935</v>
      </c>
      <c r="G340" s="59">
        <v>21102</v>
      </c>
      <c r="I340" s="138"/>
      <c r="J340" s="57" t="s">
        <v>70</v>
      </c>
      <c r="K340" s="13">
        <v>0.91327642103781037</v>
      </c>
      <c r="L340" s="13">
        <v>0.91484219505260167</v>
      </c>
      <c r="M340" s="13">
        <v>0.91320294855101458</v>
      </c>
      <c r="N340" s="59">
        <v>21102</v>
      </c>
    </row>
    <row r="341" spans="2:14">
      <c r="B341" s="138">
        <v>0.68</v>
      </c>
      <c r="C341" s="57" t="s">
        <v>66</v>
      </c>
      <c r="D341" s="13">
        <v>0.94972945765697747</v>
      </c>
      <c r="E341" s="13">
        <v>0.95423225235476328</v>
      </c>
      <c r="F341" s="13">
        <v>0.95197553053952633</v>
      </c>
      <c r="G341" s="59">
        <v>15819</v>
      </c>
      <c r="I341" s="138">
        <v>0.68</v>
      </c>
      <c r="J341" s="57" t="s">
        <v>66</v>
      </c>
      <c r="K341" s="13">
        <v>0.92459354525600579</v>
      </c>
      <c r="L341" s="13">
        <v>0.96346166002907896</v>
      </c>
      <c r="M341" s="13">
        <v>0.94362752685509088</v>
      </c>
      <c r="N341" s="59">
        <v>15819</v>
      </c>
    </row>
    <row r="342" spans="2:14">
      <c r="B342" s="138"/>
      <c r="C342" s="57" t="s">
        <v>67</v>
      </c>
      <c r="D342" s="13">
        <v>0.86098310291858682</v>
      </c>
      <c r="E342" s="13">
        <v>0.84876017414347904</v>
      </c>
      <c r="F342" s="13">
        <v>0.8548279477647508</v>
      </c>
      <c r="G342" s="59">
        <v>5283</v>
      </c>
      <c r="I342" s="138"/>
      <c r="J342" s="57" t="s">
        <v>67</v>
      </c>
      <c r="K342" s="13">
        <v>0.87483759203118228</v>
      </c>
      <c r="L342" s="13">
        <v>0.76471701684648874</v>
      </c>
      <c r="M342" s="13">
        <v>0.81607918392081602</v>
      </c>
      <c r="N342" s="59">
        <v>5283</v>
      </c>
    </row>
    <row r="343" spans="2:14">
      <c r="B343" s="138"/>
      <c r="C343" s="57" t="s">
        <v>68</v>
      </c>
      <c r="D343" s="13">
        <v>0.92782674627997341</v>
      </c>
      <c r="E343" s="13">
        <v>0.92782674627997341</v>
      </c>
      <c r="F343" s="13">
        <v>0.92782674627997341</v>
      </c>
      <c r="G343" s="59">
        <v>0.92782674627997341</v>
      </c>
      <c r="I343" s="138"/>
      <c r="J343" s="57" t="s">
        <v>68</v>
      </c>
      <c r="K343" s="13">
        <v>0.91370486209837931</v>
      </c>
      <c r="L343" s="13">
        <v>0.91370486209837931</v>
      </c>
      <c r="M343" s="13">
        <v>0.91370486209837931</v>
      </c>
      <c r="N343" s="59">
        <v>0.91370486209837931</v>
      </c>
    </row>
    <row r="344" spans="2:14">
      <c r="B344" s="138"/>
      <c r="C344" s="57" t="s">
        <v>69</v>
      </c>
      <c r="D344" s="13">
        <v>0.90535628028778214</v>
      </c>
      <c r="E344" s="13">
        <v>0.9014962132491211</v>
      </c>
      <c r="F344" s="13">
        <v>0.90340173915213851</v>
      </c>
      <c r="G344" s="59">
        <v>21102</v>
      </c>
      <c r="I344" s="138"/>
      <c r="J344" s="57" t="s">
        <v>69</v>
      </c>
      <c r="K344" s="13">
        <v>0.89971556864359403</v>
      </c>
      <c r="L344" s="13">
        <v>0.8640893384377839</v>
      </c>
      <c r="M344" s="13">
        <v>0.87985335538795351</v>
      </c>
      <c r="N344" s="59">
        <v>21102</v>
      </c>
    </row>
    <row r="345" spans="2:14">
      <c r="B345" s="138"/>
      <c r="C345" s="57" t="s">
        <v>70</v>
      </c>
      <c r="D345" s="13">
        <v>0.92751132704931383</v>
      </c>
      <c r="E345" s="13">
        <v>0.92782674627997341</v>
      </c>
      <c r="F345" s="13">
        <v>0.92765410698729711</v>
      </c>
      <c r="G345" s="59">
        <v>21102</v>
      </c>
      <c r="I345" s="138"/>
      <c r="J345" s="57" t="s">
        <v>70</v>
      </c>
      <c r="K345" s="13">
        <v>0.91213687286065259</v>
      </c>
      <c r="L345" s="13">
        <v>0.91370486209837931</v>
      </c>
      <c r="M345" s="13">
        <v>0.91169510832974854</v>
      </c>
      <c r="N345" s="59">
        <v>21102</v>
      </c>
    </row>
    <row r="346" spans="2:14">
      <c r="B346" s="138">
        <v>0.69000000000000006</v>
      </c>
      <c r="C346" s="57" t="s">
        <v>66</v>
      </c>
      <c r="D346" s="13">
        <v>0.9475664826894129</v>
      </c>
      <c r="E346" s="13">
        <v>0.95505404892850365</v>
      </c>
      <c r="F346" s="13">
        <v>0.95129553253785848</v>
      </c>
      <c r="G346" s="59">
        <v>15819</v>
      </c>
      <c r="I346" s="138">
        <v>0.69000000000000006</v>
      </c>
      <c r="J346" s="57" t="s">
        <v>66</v>
      </c>
      <c r="K346" s="13">
        <v>0.91955684007707128</v>
      </c>
      <c r="L346" s="13">
        <v>0.96542132878184461</v>
      </c>
      <c r="M346" s="13">
        <v>0.94193110679372116</v>
      </c>
      <c r="N346" s="59">
        <v>15819</v>
      </c>
    </row>
    <row r="347" spans="2:14">
      <c r="B347" s="138"/>
      <c r="C347" s="57" t="s">
        <v>67</v>
      </c>
      <c r="D347" s="13">
        <v>0.86215587436991081</v>
      </c>
      <c r="E347" s="13">
        <v>0.84175657770206325</v>
      </c>
      <c r="F347" s="13">
        <v>0.8518341155061776</v>
      </c>
      <c r="G347" s="59">
        <v>5283</v>
      </c>
      <c r="I347" s="138"/>
      <c r="J347" s="57" t="s">
        <v>67</v>
      </c>
      <c r="K347" s="13">
        <v>0.87828215398308851</v>
      </c>
      <c r="L347" s="13">
        <v>0.7471133825477948</v>
      </c>
      <c r="M347" s="13">
        <v>0.80740513449933515</v>
      </c>
      <c r="N347" s="59">
        <v>5283</v>
      </c>
    </row>
    <row r="348" spans="2:14">
      <c r="B348" s="138"/>
      <c r="C348" s="57" t="s">
        <v>68</v>
      </c>
      <c r="D348" s="13">
        <v>0.92668941332575117</v>
      </c>
      <c r="E348" s="13">
        <v>0.92668941332575117</v>
      </c>
      <c r="F348" s="13">
        <v>0.92668941332575117</v>
      </c>
      <c r="G348" s="59">
        <v>0.92668941332575117</v>
      </c>
      <c r="I348" s="138"/>
      <c r="J348" s="57" t="s">
        <v>68</v>
      </c>
      <c r="K348" s="13">
        <v>0.91076675196663825</v>
      </c>
      <c r="L348" s="13">
        <v>0.91076675196663825</v>
      </c>
      <c r="M348" s="13">
        <v>0.91076675196663825</v>
      </c>
      <c r="N348" s="59">
        <v>0.91076675196663825</v>
      </c>
    </row>
    <row r="349" spans="2:14">
      <c r="B349" s="138"/>
      <c r="C349" s="57" t="s">
        <v>69</v>
      </c>
      <c r="D349" s="13">
        <v>0.90486117852966186</v>
      </c>
      <c r="E349" s="13">
        <v>0.89840531331528339</v>
      </c>
      <c r="F349" s="13">
        <v>0.90156482402201799</v>
      </c>
      <c r="G349" s="59">
        <v>21102</v>
      </c>
      <c r="I349" s="138"/>
      <c r="J349" s="57" t="s">
        <v>69</v>
      </c>
      <c r="K349" s="13">
        <v>0.89891949703007989</v>
      </c>
      <c r="L349" s="13">
        <v>0.85626735566481971</v>
      </c>
      <c r="M349" s="13">
        <v>0.8746681206465281</v>
      </c>
      <c r="N349" s="59">
        <v>21102</v>
      </c>
    </row>
    <row r="350" spans="2:14">
      <c r="B350" s="138"/>
      <c r="C350" s="57" t="s">
        <v>70</v>
      </c>
      <c r="D350" s="13">
        <v>0.92618347426594927</v>
      </c>
      <c r="E350" s="13">
        <v>0.92668941332575117</v>
      </c>
      <c r="F350" s="13">
        <v>0.92639482804641826</v>
      </c>
      <c r="G350" s="59">
        <v>21102</v>
      </c>
      <c r="I350" s="138"/>
      <c r="J350" s="57" t="s">
        <v>70</v>
      </c>
      <c r="K350" s="13">
        <v>0.90922349884711617</v>
      </c>
      <c r="L350" s="13">
        <v>0.91076675196663825</v>
      </c>
      <c r="M350" s="13">
        <v>0.90825180096340929</v>
      </c>
      <c r="N350" s="59">
        <v>21102</v>
      </c>
    </row>
    <row r="351" spans="2:14">
      <c r="B351" s="138">
        <v>0.70000000000000007</v>
      </c>
      <c r="C351" s="57" t="s">
        <v>66</v>
      </c>
      <c r="D351" s="13">
        <v>0.94574321790223781</v>
      </c>
      <c r="E351" s="13">
        <v>0.95644478159175672</v>
      </c>
      <c r="F351" s="13">
        <v>0.95106389665901869</v>
      </c>
      <c r="G351" s="59">
        <v>15819</v>
      </c>
      <c r="I351" s="138">
        <v>0.70000000000000007</v>
      </c>
      <c r="J351" s="57" t="s">
        <v>66</v>
      </c>
      <c r="K351" s="13">
        <v>0.91388988415143912</v>
      </c>
      <c r="L351" s="13">
        <v>0.96744421265566727</v>
      </c>
      <c r="M351" s="13">
        <v>0.93990480577306934</v>
      </c>
      <c r="N351" s="59">
        <v>15819</v>
      </c>
    </row>
    <row r="352" spans="2:14">
      <c r="B352" s="138"/>
      <c r="C352" s="57" t="s">
        <v>67</v>
      </c>
      <c r="D352" s="13">
        <v>0.86500783699059558</v>
      </c>
      <c r="E352" s="13">
        <v>0.83569941321218999</v>
      </c>
      <c r="F352" s="13">
        <v>0.85010108789833438</v>
      </c>
      <c r="G352" s="59">
        <v>5283</v>
      </c>
      <c r="I352" s="138"/>
      <c r="J352" s="57" t="s">
        <v>67</v>
      </c>
      <c r="K352" s="13">
        <v>0.88177226813590448</v>
      </c>
      <c r="L352" s="13">
        <v>0.72704902517508996</v>
      </c>
      <c r="M352" s="13">
        <v>0.79697064010789498</v>
      </c>
      <c r="N352" s="59">
        <v>5283</v>
      </c>
    </row>
    <row r="353" spans="2:14">
      <c r="B353" s="138"/>
      <c r="C353" s="57" t="s">
        <v>68</v>
      </c>
      <c r="D353" s="13">
        <v>0.92621552459482515</v>
      </c>
      <c r="E353" s="13">
        <v>0.92621552459482515</v>
      </c>
      <c r="F353" s="13">
        <v>0.92621552459482515</v>
      </c>
      <c r="G353" s="59">
        <v>0.92621552459482515</v>
      </c>
      <c r="I353" s="138"/>
      <c r="J353" s="57" t="s">
        <v>68</v>
      </c>
      <c r="K353" s="13">
        <v>0.90725997535778602</v>
      </c>
      <c r="L353" s="13">
        <v>0.90725997535778602</v>
      </c>
      <c r="M353" s="13">
        <v>0.90725997535778602</v>
      </c>
      <c r="N353" s="59">
        <v>0.90725997535778602</v>
      </c>
    </row>
    <row r="354" spans="2:14">
      <c r="B354" s="138"/>
      <c r="C354" s="57" t="s">
        <v>69</v>
      </c>
      <c r="D354" s="13">
        <v>0.90537552744641669</v>
      </c>
      <c r="E354" s="13">
        <v>0.89607209740197336</v>
      </c>
      <c r="F354" s="13">
        <v>0.90058249227867648</v>
      </c>
      <c r="G354" s="59">
        <v>21102</v>
      </c>
      <c r="I354" s="138"/>
      <c r="J354" s="57" t="s">
        <v>69</v>
      </c>
      <c r="K354" s="13">
        <v>0.89783107614367186</v>
      </c>
      <c r="L354" s="13">
        <v>0.84724661891537867</v>
      </c>
      <c r="M354" s="13">
        <v>0.86843772294048216</v>
      </c>
      <c r="N354" s="59">
        <v>21102</v>
      </c>
    </row>
    <row r="355" spans="2:14">
      <c r="B355" s="138"/>
      <c r="C355" s="57" t="s">
        <v>70</v>
      </c>
      <c r="D355" s="13">
        <v>0.92553067798392652</v>
      </c>
      <c r="E355" s="13">
        <v>0.92621552459482515</v>
      </c>
      <c r="F355" s="13">
        <v>0.92578731061586184</v>
      </c>
      <c r="G355" s="59">
        <v>21102</v>
      </c>
      <c r="I355" s="138"/>
      <c r="J355" s="57" t="s">
        <v>70</v>
      </c>
      <c r="K355" s="13">
        <v>0.90584906501533491</v>
      </c>
      <c r="L355" s="13">
        <v>0.90725997535778602</v>
      </c>
      <c r="M355" s="13">
        <v>0.90412046318899608</v>
      </c>
      <c r="N355" s="59">
        <v>21102</v>
      </c>
    </row>
    <row r="356" spans="2:14">
      <c r="B356" s="138">
        <v>0.71000000000000008</v>
      </c>
      <c r="C356" s="57" t="s">
        <v>66</v>
      </c>
      <c r="D356" s="13">
        <v>0.94308487452518841</v>
      </c>
      <c r="E356" s="13">
        <v>0.9573930084076111</v>
      </c>
      <c r="F356" s="13">
        <v>0.95018508061986318</v>
      </c>
      <c r="G356" s="59">
        <v>15819</v>
      </c>
      <c r="I356" s="138">
        <v>0.71000000000000008</v>
      </c>
      <c r="J356" s="57" t="s">
        <v>66</v>
      </c>
      <c r="K356" s="13">
        <v>0.90901012973165096</v>
      </c>
      <c r="L356" s="13">
        <v>0.97003603261900251</v>
      </c>
      <c r="M356" s="13">
        <v>0.93853211009174309</v>
      </c>
      <c r="N356" s="59">
        <v>15819</v>
      </c>
    </row>
    <row r="357" spans="2:14">
      <c r="B357" s="138"/>
      <c r="C357" s="57" t="s">
        <v>67</v>
      </c>
      <c r="D357" s="13">
        <v>0.86634939520126908</v>
      </c>
      <c r="E357" s="13">
        <v>0.82699223925799736</v>
      </c>
      <c r="F357" s="13">
        <v>0.84621344179740454</v>
      </c>
      <c r="G357" s="59">
        <v>5283</v>
      </c>
      <c r="I357" s="138"/>
      <c r="J357" s="57" t="s">
        <v>67</v>
      </c>
      <c r="K357" s="13">
        <v>0.88770433546552951</v>
      </c>
      <c r="L357" s="13">
        <v>0.70925610448608745</v>
      </c>
      <c r="M357" s="13">
        <v>0.78851010101010099</v>
      </c>
      <c r="N357" s="59">
        <v>5283</v>
      </c>
    </row>
    <row r="358" spans="2:14">
      <c r="B358" s="138"/>
      <c r="C358" s="57" t="s">
        <v>68</v>
      </c>
      <c r="D358" s="13">
        <v>0.92474646952895456</v>
      </c>
      <c r="E358" s="13">
        <v>0.92474646952895456</v>
      </c>
      <c r="F358" s="13">
        <v>0.92474646952895456</v>
      </c>
      <c r="G358" s="59">
        <v>0.92474646952895456</v>
      </c>
      <c r="I358" s="138"/>
      <c r="J358" s="57" t="s">
        <v>68</v>
      </c>
      <c r="K358" s="13">
        <v>0.90474836508387835</v>
      </c>
      <c r="L358" s="13">
        <v>0.90474836508387835</v>
      </c>
      <c r="M358" s="13">
        <v>0.90474836508387835</v>
      </c>
      <c r="N358" s="59">
        <v>0.90474836508387835</v>
      </c>
    </row>
    <row r="359" spans="2:14">
      <c r="B359" s="138"/>
      <c r="C359" s="57" t="s">
        <v>69</v>
      </c>
      <c r="D359" s="13">
        <v>0.9047171348632288</v>
      </c>
      <c r="E359" s="13">
        <v>0.89219262383280418</v>
      </c>
      <c r="F359" s="13">
        <v>0.8981992612086338</v>
      </c>
      <c r="G359" s="59">
        <v>21102</v>
      </c>
      <c r="I359" s="138"/>
      <c r="J359" s="57" t="s">
        <v>69</v>
      </c>
      <c r="K359" s="13">
        <v>0.89835723259859024</v>
      </c>
      <c r="L359" s="13">
        <v>0.83964606855254498</v>
      </c>
      <c r="M359" s="13">
        <v>0.86352110555092199</v>
      </c>
      <c r="N359" s="59">
        <v>21102</v>
      </c>
    </row>
    <row r="360" spans="2:14">
      <c r="B360" s="138"/>
      <c r="C360" s="57" t="s">
        <v>70</v>
      </c>
      <c r="D360" s="13">
        <v>0.92387373163502329</v>
      </c>
      <c r="E360" s="13">
        <v>0.92474646952895456</v>
      </c>
      <c r="F360" s="13">
        <v>0.92415521767326814</v>
      </c>
      <c r="G360" s="59">
        <v>21102</v>
      </c>
      <c r="I360" s="138"/>
      <c r="J360" s="57" t="s">
        <v>70</v>
      </c>
      <c r="K360" s="13">
        <v>0.90367610873326609</v>
      </c>
      <c r="L360" s="13">
        <v>0.90474836508387835</v>
      </c>
      <c r="M360" s="13">
        <v>0.90097328751671169</v>
      </c>
      <c r="N360" s="59">
        <v>21102</v>
      </c>
    </row>
    <row r="361" spans="2:14">
      <c r="B361" s="138">
        <v>0.72</v>
      </c>
      <c r="C361" s="57" t="s">
        <v>66</v>
      </c>
      <c r="D361" s="13">
        <v>0.94119473422752109</v>
      </c>
      <c r="E361" s="13">
        <v>0.95815158986029458</v>
      </c>
      <c r="F361" s="13">
        <v>0.94959746890956365</v>
      </c>
      <c r="G361" s="59">
        <v>15819</v>
      </c>
      <c r="I361" s="138">
        <v>0.72</v>
      </c>
      <c r="J361" s="57" t="s">
        <v>66</v>
      </c>
      <c r="K361" s="13">
        <v>0.90415711177750335</v>
      </c>
      <c r="L361" s="13">
        <v>0.97205891649282505</v>
      </c>
      <c r="M361" s="13">
        <v>0.9368793029915311</v>
      </c>
      <c r="N361" s="59">
        <v>15819</v>
      </c>
    </row>
    <row r="362" spans="2:14">
      <c r="B362" s="138"/>
      <c r="C362" s="57" t="s">
        <v>67</v>
      </c>
      <c r="D362" s="13">
        <v>0.86754701880752305</v>
      </c>
      <c r="E362" s="13">
        <v>0.82074578837781564</v>
      </c>
      <c r="F362" s="13">
        <v>0.84349771423013331</v>
      </c>
      <c r="G362" s="59">
        <v>5283</v>
      </c>
      <c r="I362" s="138"/>
      <c r="J362" s="57" t="s">
        <v>67</v>
      </c>
      <c r="K362" s="13">
        <v>0.89206349206349211</v>
      </c>
      <c r="L362" s="13">
        <v>0.69146318379708493</v>
      </c>
      <c r="M362" s="13">
        <v>0.7790573683088079</v>
      </c>
      <c r="N362" s="59">
        <v>5283</v>
      </c>
    </row>
    <row r="363" spans="2:14">
      <c r="B363" s="138"/>
      <c r="C363" s="57" t="s">
        <v>68</v>
      </c>
      <c r="D363" s="13">
        <v>0.92375130319401</v>
      </c>
      <c r="E363" s="13">
        <v>0.92375130319401</v>
      </c>
      <c r="F363" s="13">
        <v>0.92375130319401</v>
      </c>
      <c r="G363" s="59">
        <v>0.92375130319401</v>
      </c>
      <c r="I363" s="138"/>
      <c r="J363" s="57" t="s">
        <v>68</v>
      </c>
      <c r="K363" s="13">
        <v>0.90181025495213729</v>
      </c>
      <c r="L363" s="13">
        <v>0.90181025495213729</v>
      </c>
      <c r="M363" s="13">
        <v>0.90181025495213729</v>
      </c>
      <c r="N363" s="59">
        <v>0.90181025495213729</v>
      </c>
    </row>
    <row r="364" spans="2:14">
      <c r="B364" s="138"/>
      <c r="C364" s="57" t="s">
        <v>69</v>
      </c>
      <c r="D364" s="13">
        <v>0.90437087651752202</v>
      </c>
      <c r="E364" s="13">
        <v>0.88944868911905517</v>
      </c>
      <c r="F364" s="13">
        <v>0.89654759156984842</v>
      </c>
      <c r="G364" s="59">
        <v>21102</v>
      </c>
      <c r="I364" s="138"/>
      <c r="J364" s="57" t="s">
        <v>69</v>
      </c>
      <c r="K364" s="13">
        <v>0.89811030192049768</v>
      </c>
      <c r="L364" s="13">
        <v>0.83176105014495505</v>
      </c>
      <c r="M364" s="13">
        <v>0.8579683356501695</v>
      </c>
      <c r="N364" s="59">
        <v>21102</v>
      </c>
    </row>
    <row r="365" spans="2:14">
      <c r="B365" s="138"/>
      <c r="C365" s="57" t="s">
        <v>70</v>
      </c>
      <c r="D365" s="13">
        <v>0.92275662975572459</v>
      </c>
      <c r="E365" s="13">
        <v>0.92375130319401</v>
      </c>
      <c r="F365" s="13">
        <v>0.92303482063113362</v>
      </c>
      <c r="G365" s="59">
        <v>21102</v>
      </c>
      <c r="I365" s="138"/>
      <c r="J365" s="57" t="s">
        <v>70</v>
      </c>
      <c r="K365" s="13">
        <v>0.90112940857642654</v>
      </c>
      <c r="L365" s="13">
        <v>0.90181025495213729</v>
      </c>
      <c r="M365" s="13">
        <v>0.897367726793596</v>
      </c>
      <c r="N365" s="59">
        <v>21102</v>
      </c>
    </row>
    <row r="366" spans="2:14">
      <c r="B366" s="138">
        <v>0.73</v>
      </c>
      <c r="C366" s="57" t="s">
        <v>66</v>
      </c>
      <c r="D366" s="13">
        <v>0.9381456052452527</v>
      </c>
      <c r="E366" s="13">
        <v>0.95878374107086417</v>
      </c>
      <c r="F366" s="13">
        <v>0.94835240417682742</v>
      </c>
      <c r="G366" s="59">
        <v>15819</v>
      </c>
      <c r="I366" s="138">
        <v>0.73</v>
      </c>
      <c r="J366" s="57" t="s">
        <v>66</v>
      </c>
      <c r="K366" s="13">
        <v>0.89833177788147456</v>
      </c>
      <c r="L366" s="13">
        <v>0.97357607939819202</v>
      </c>
      <c r="M366" s="13">
        <v>0.93444164669477903</v>
      </c>
      <c r="N366" s="59">
        <v>15819</v>
      </c>
    </row>
    <row r="367" spans="2:14">
      <c r="B367" s="138"/>
      <c r="C367" s="57" t="s">
        <v>67</v>
      </c>
      <c r="D367" s="13">
        <v>0.86788247213779124</v>
      </c>
      <c r="E367" s="13">
        <v>0.81071360969146322</v>
      </c>
      <c r="F367" s="13">
        <v>0.83832452534742619</v>
      </c>
      <c r="G367" s="59">
        <v>5283</v>
      </c>
      <c r="I367" s="138"/>
      <c r="J367" s="57" t="s">
        <v>67</v>
      </c>
      <c r="K367" s="13">
        <v>0.89439110661950483</v>
      </c>
      <c r="L367" s="13">
        <v>0.67007382169222029</v>
      </c>
      <c r="M367" s="13">
        <v>0.76615084947516499</v>
      </c>
      <c r="N367" s="59">
        <v>5283</v>
      </c>
    </row>
    <row r="368" spans="2:14">
      <c r="B368" s="138"/>
      <c r="C368" s="57" t="s">
        <v>68</v>
      </c>
      <c r="D368" s="13">
        <v>0.92171358165102835</v>
      </c>
      <c r="E368" s="13">
        <v>0.92171358165102835</v>
      </c>
      <c r="F368" s="13">
        <v>0.92171358165102835</v>
      </c>
      <c r="G368" s="59">
        <v>0.92171358165102835</v>
      </c>
      <c r="I368" s="138"/>
      <c r="J368" s="57" t="s">
        <v>68</v>
      </c>
      <c r="K368" s="13">
        <v>0.89759264524689608</v>
      </c>
      <c r="L368" s="13">
        <v>0.89759264524689608</v>
      </c>
      <c r="M368" s="13">
        <v>0.89759264524689608</v>
      </c>
      <c r="N368" s="59">
        <v>0.89759264524689608</v>
      </c>
    </row>
    <row r="369" spans="2:14">
      <c r="B369" s="138"/>
      <c r="C369" s="57" t="s">
        <v>69</v>
      </c>
      <c r="D369" s="13">
        <v>0.90301403869152197</v>
      </c>
      <c r="E369" s="13">
        <v>0.88474867538116375</v>
      </c>
      <c r="F369" s="13">
        <v>0.89333846476212675</v>
      </c>
      <c r="G369" s="59">
        <v>21102</v>
      </c>
      <c r="I369" s="138"/>
      <c r="J369" s="57" t="s">
        <v>69</v>
      </c>
      <c r="K369" s="13">
        <v>0.89636144225048975</v>
      </c>
      <c r="L369" s="13">
        <v>0.82182495054520621</v>
      </c>
      <c r="M369" s="13">
        <v>0.85029624808497206</v>
      </c>
      <c r="N369" s="59">
        <v>21102</v>
      </c>
    </row>
    <row r="370" spans="2:14">
      <c r="B370" s="138"/>
      <c r="C370" s="57" t="s">
        <v>70</v>
      </c>
      <c r="D370" s="13">
        <v>0.9205548492881529</v>
      </c>
      <c r="E370" s="13">
        <v>0.92171358165102835</v>
      </c>
      <c r="F370" s="13">
        <v>0.92080632874057844</v>
      </c>
      <c r="G370" s="59">
        <v>21102</v>
      </c>
      <c r="I370" s="138"/>
      <c r="J370" s="57" t="s">
        <v>70</v>
      </c>
      <c r="K370" s="13">
        <v>0.89734520948620444</v>
      </c>
      <c r="L370" s="13">
        <v>0.89759264524689608</v>
      </c>
      <c r="M370" s="13">
        <v>0.89230913405563472</v>
      </c>
      <c r="N370" s="59">
        <v>21102</v>
      </c>
    </row>
    <row r="371" spans="2:14">
      <c r="B371" s="138">
        <v>0.74</v>
      </c>
      <c r="C371" s="57" t="s">
        <v>66</v>
      </c>
      <c r="D371" s="13">
        <v>0.9356130622304375</v>
      </c>
      <c r="E371" s="13">
        <v>0.95992161324988934</v>
      </c>
      <c r="F371" s="13">
        <v>0.94761146993665946</v>
      </c>
      <c r="G371" s="59">
        <v>15819</v>
      </c>
      <c r="I371" s="138">
        <v>0.74</v>
      </c>
      <c r="J371" s="57" t="s">
        <v>66</v>
      </c>
      <c r="K371" s="13">
        <v>0.89330556037724929</v>
      </c>
      <c r="L371" s="13">
        <v>0.97597825399835636</v>
      </c>
      <c r="M371" s="13">
        <v>0.93281372726723455</v>
      </c>
      <c r="N371" s="59">
        <v>15819</v>
      </c>
    </row>
    <row r="372" spans="2:14">
      <c r="B372" s="138"/>
      <c r="C372" s="57" t="s">
        <v>67</v>
      </c>
      <c r="D372" s="13">
        <v>0.86986863711001638</v>
      </c>
      <c r="E372" s="13">
        <v>0.80219572212757906</v>
      </c>
      <c r="F372" s="13">
        <v>0.83466272772033478</v>
      </c>
      <c r="G372" s="59">
        <v>5283</v>
      </c>
      <c r="I372" s="138"/>
      <c r="J372" s="57" t="s">
        <v>67</v>
      </c>
      <c r="K372" s="13">
        <v>0.90049751243781095</v>
      </c>
      <c r="L372" s="13">
        <v>0.6509558962710581</v>
      </c>
      <c r="M372" s="13">
        <v>0.75565809712151188</v>
      </c>
      <c r="N372" s="59">
        <v>5283</v>
      </c>
    </row>
    <row r="373" spans="2:14">
      <c r="B373" s="138"/>
      <c r="C373" s="57" t="s">
        <v>68</v>
      </c>
      <c r="D373" s="13">
        <v>0.92043408207752819</v>
      </c>
      <c r="E373" s="13">
        <v>0.92043408207752819</v>
      </c>
      <c r="F373" s="13">
        <v>0.92043408207752819</v>
      </c>
      <c r="G373" s="59">
        <v>0.92043408207752819</v>
      </c>
      <c r="I373" s="138"/>
      <c r="J373" s="57" t="s">
        <v>68</v>
      </c>
      <c r="K373" s="13">
        <v>0.89460714624206239</v>
      </c>
      <c r="L373" s="13">
        <v>0.89460714624206239</v>
      </c>
      <c r="M373" s="13">
        <v>0.89460714624206239</v>
      </c>
      <c r="N373" s="59">
        <v>0.89460714624206239</v>
      </c>
    </row>
    <row r="374" spans="2:14">
      <c r="B374" s="138"/>
      <c r="C374" s="57" t="s">
        <v>69</v>
      </c>
      <c r="D374" s="13">
        <v>0.90274084967022694</v>
      </c>
      <c r="E374" s="13">
        <v>0.8810586676887342</v>
      </c>
      <c r="F374" s="13">
        <v>0.89113709882849712</v>
      </c>
      <c r="G374" s="59">
        <v>21102</v>
      </c>
      <c r="I374" s="138"/>
      <c r="J374" s="57" t="s">
        <v>69</v>
      </c>
      <c r="K374" s="13">
        <v>0.89690153640753012</v>
      </c>
      <c r="L374" s="13">
        <v>0.81346707513470728</v>
      </c>
      <c r="M374" s="13">
        <v>0.84423591219437322</v>
      </c>
      <c r="N374" s="59">
        <v>21102</v>
      </c>
    </row>
    <row r="375" spans="2:14">
      <c r="B375" s="138"/>
      <c r="C375" s="57" t="s">
        <v>70</v>
      </c>
      <c r="D375" s="13">
        <v>0.91915358929369284</v>
      </c>
      <c r="E375" s="13">
        <v>0.92043408207752819</v>
      </c>
      <c r="F375" s="13">
        <v>0.91933414053049689</v>
      </c>
      <c r="G375" s="59">
        <v>21102</v>
      </c>
      <c r="I375" s="138"/>
      <c r="J375" s="57" t="s">
        <v>70</v>
      </c>
      <c r="K375" s="13">
        <v>0.89510610453116579</v>
      </c>
      <c r="L375" s="13">
        <v>0.89460714624206239</v>
      </c>
      <c r="M375" s="13">
        <v>0.88846185568824421</v>
      </c>
      <c r="N375" s="59">
        <v>21102</v>
      </c>
    </row>
    <row r="376" spans="2:14">
      <c r="B376" s="138">
        <v>0.75</v>
      </c>
      <c r="C376" s="57" t="s">
        <v>66</v>
      </c>
      <c r="D376" s="13">
        <v>0.93310831543418227</v>
      </c>
      <c r="E376" s="13">
        <v>0.96118591567102851</v>
      </c>
      <c r="F376" s="13">
        <v>0.94693902970666999</v>
      </c>
      <c r="G376" s="59">
        <v>15819</v>
      </c>
      <c r="I376" s="138">
        <v>0.75</v>
      </c>
      <c r="J376" s="57" t="s">
        <v>66</v>
      </c>
      <c r="K376" s="13">
        <v>0.88755733944954129</v>
      </c>
      <c r="L376" s="13">
        <v>0.97850685884063471</v>
      </c>
      <c r="M376" s="13">
        <v>0.93081571905348937</v>
      </c>
      <c r="N376" s="59">
        <v>15819</v>
      </c>
    </row>
    <row r="377" spans="2:14">
      <c r="B377" s="138"/>
      <c r="C377" s="57" t="s">
        <v>67</v>
      </c>
      <c r="D377" s="13">
        <v>0.87226960682338261</v>
      </c>
      <c r="E377" s="13">
        <v>0.7936778345636949</v>
      </c>
      <c r="F377" s="13">
        <v>0.83111992071357776</v>
      </c>
      <c r="G377" s="59">
        <v>5283</v>
      </c>
      <c r="I377" s="138"/>
      <c r="J377" s="57" t="s">
        <v>67</v>
      </c>
      <c r="K377" s="13">
        <v>0.90715456034953579</v>
      </c>
      <c r="L377" s="13">
        <v>0.62880938860495927</v>
      </c>
      <c r="M377" s="13">
        <v>0.74276131917272215</v>
      </c>
      <c r="N377" s="59">
        <v>5283</v>
      </c>
    </row>
    <row r="378" spans="2:14">
      <c r="B378" s="138"/>
      <c r="C378" s="57" t="s">
        <v>68</v>
      </c>
      <c r="D378" s="13">
        <v>0.9192493602502132</v>
      </c>
      <c r="E378" s="13">
        <v>0.9192493602502132</v>
      </c>
      <c r="F378" s="13">
        <v>0.9192493602502132</v>
      </c>
      <c r="G378" s="59">
        <v>0.9192493602502132</v>
      </c>
      <c r="I378" s="138"/>
      <c r="J378" s="57" t="s">
        <v>68</v>
      </c>
      <c r="K378" s="13">
        <v>0.89095820301393236</v>
      </c>
      <c r="L378" s="13">
        <v>0.89095820301393236</v>
      </c>
      <c r="M378" s="13">
        <v>0.89095820301393236</v>
      </c>
      <c r="N378" s="59">
        <v>0.89095820301393236</v>
      </c>
    </row>
    <row r="379" spans="2:14">
      <c r="B379" s="138"/>
      <c r="C379" s="57" t="s">
        <v>69</v>
      </c>
      <c r="D379" s="13">
        <v>0.9026889611287825</v>
      </c>
      <c r="E379" s="13">
        <v>0.87743187511736176</v>
      </c>
      <c r="F379" s="13">
        <v>0.88902947521012388</v>
      </c>
      <c r="G379" s="59">
        <v>21102</v>
      </c>
      <c r="I379" s="138"/>
      <c r="J379" s="57" t="s">
        <v>69</v>
      </c>
      <c r="K379" s="13">
        <v>0.89735594989953849</v>
      </c>
      <c r="L379" s="13">
        <v>0.80365812372279699</v>
      </c>
      <c r="M379" s="13">
        <v>0.8367885191131057</v>
      </c>
      <c r="N379" s="59">
        <v>21102</v>
      </c>
    </row>
    <row r="380" spans="2:14">
      <c r="B380" s="138"/>
      <c r="C380" s="57" t="s">
        <v>70</v>
      </c>
      <c r="D380" s="13">
        <v>0.9178770151976714</v>
      </c>
      <c r="E380" s="13">
        <v>0.9192493602502132</v>
      </c>
      <c r="F380" s="13">
        <v>0.91794308843046368</v>
      </c>
      <c r="G380" s="59">
        <v>21102</v>
      </c>
      <c r="I380" s="138"/>
      <c r="J380" s="57" t="s">
        <v>70</v>
      </c>
      <c r="K380" s="13">
        <v>0.89246360985114648</v>
      </c>
      <c r="L380" s="13">
        <v>0.89095820301393236</v>
      </c>
      <c r="M380" s="13">
        <v>0.88373528143761915</v>
      </c>
      <c r="N380" s="59">
        <v>21102</v>
      </c>
    </row>
    <row r="381" spans="2:14">
      <c r="B381" s="138">
        <v>0.76</v>
      </c>
      <c r="C381" s="57" t="s">
        <v>66</v>
      </c>
      <c r="D381" s="13">
        <v>0.9296565188213044</v>
      </c>
      <c r="E381" s="13">
        <v>0.96327201466590806</v>
      </c>
      <c r="F381" s="13">
        <v>0.94616578702266363</v>
      </c>
      <c r="G381" s="59">
        <v>15819</v>
      </c>
      <c r="I381" s="138">
        <v>0.76</v>
      </c>
      <c r="J381" s="57" t="s">
        <v>66</v>
      </c>
      <c r="K381" s="13">
        <v>0.88241651971101887</v>
      </c>
      <c r="L381" s="13">
        <v>0.98059295783551426</v>
      </c>
      <c r="M381" s="13">
        <v>0.9289178992754058</v>
      </c>
      <c r="N381" s="59">
        <v>15819</v>
      </c>
    </row>
    <row r="382" spans="2:14">
      <c r="B382" s="138"/>
      <c r="C382" s="57" t="s">
        <v>67</v>
      </c>
      <c r="D382" s="13">
        <v>0.87667161961367013</v>
      </c>
      <c r="E382" s="13">
        <v>0.78175279197425707</v>
      </c>
      <c r="F382" s="13">
        <v>0.82649589753852315</v>
      </c>
      <c r="G382" s="59">
        <v>5283</v>
      </c>
      <c r="I382" s="138"/>
      <c r="J382" s="57" t="s">
        <v>67</v>
      </c>
      <c r="K382" s="13">
        <v>0.91285835935282433</v>
      </c>
      <c r="L382" s="13">
        <v>0.60874503123225443</v>
      </c>
      <c r="M382" s="13">
        <v>0.73041108335225979</v>
      </c>
      <c r="N382" s="59">
        <v>5283</v>
      </c>
    </row>
    <row r="383" spans="2:14">
      <c r="B383" s="138"/>
      <c r="C383" s="57" t="s">
        <v>68</v>
      </c>
      <c r="D383" s="13">
        <v>0.91782769405743536</v>
      </c>
      <c r="E383" s="13">
        <v>0.91782769405743536</v>
      </c>
      <c r="F383" s="13">
        <v>0.91782769405743536</v>
      </c>
      <c r="G383" s="59">
        <v>0.91782769405743536</v>
      </c>
      <c r="I383" s="138"/>
      <c r="J383" s="57" t="s">
        <v>68</v>
      </c>
      <c r="K383" s="13">
        <v>0.88749881527817265</v>
      </c>
      <c r="L383" s="13">
        <v>0.88749881527817265</v>
      </c>
      <c r="M383" s="13">
        <v>0.88749881527817265</v>
      </c>
      <c r="N383" s="59">
        <v>0.88749881527817265</v>
      </c>
    </row>
    <row r="384" spans="2:14">
      <c r="B384" s="138"/>
      <c r="C384" s="57" t="s">
        <v>69</v>
      </c>
      <c r="D384" s="13">
        <v>0.90316406921748726</v>
      </c>
      <c r="E384" s="13">
        <v>0.87251240332008262</v>
      </c>
      <c r="F384" s="13">
        <v>0.88633084228059333</v>
      </c>
      <c r="G384" s="59">
        <v>21102</v>
      </c>
      <c r="I384" s="138"/>
      <c r="J384" s="57" t="s">
        <v>69</v>
      </c>
      <c r="K384" s="13">
        <v>0.89763743953192154</v>
      </c>
      <c r="L384" s="13">
        <v>0.79466899453388429</v>
      </c>
      <c r="M384" s="13">
        <v>0.8296644913138328</v>
      </c>
      <c r="N384" s="59">
        <v>21102</v>
      </c>
    </row>
    <row r="385" spans="2:14">
      <c r="B385" s="138"/>
      <c r="C385" s="57" t="s">
        <v>70</v>
      </c>
      <c r="D385" s="13">
        <v>0.91639146230941315</v>
      </c>
      <c r="E385" s="13">
        <v>0.91782769405743536</v>
      </c>
      <c r="F385" s="13">
        <v>0.91620578199258529</v>
      </c>
      <c r="G385" s="59">
        <v>21102</v>
      </c>
      <c r="I385" s="138"/>
      <c r="J385" s="57" t="s">
        <v>70</v>
      </c>
      <c r="K385" s="13">
        <v>0.89003779915503645</v>
      </c>
      <c r="L385" s="13">
        <v>0.88749881527817265</v>
      </c>
      <c r="M385" s="13">
        <v>0.87922064268731082</v>
      </c>
      <c r="N385" s="59">
        <v>21102</v>
      </c>
    </row>
    <row r="386" spans="2:14">
      <c r="B386" s="138">
        <v>0.77</v>
      </c>
      <c r="C386" s="57" t="s">
        <v>66</v>
      </c>
      <c r="D386" s="13">
        <v>0.92597087378640774</v>
      </c>
      <c r="E386" s="13">
        <v>0.96466274732916113</v>
      </c>
      <c r="F386" s="13">
        <v>0.94492089538375801</v>
      </c>
      <c r="G386" s="59">
        <v>15819</v>
      </c>
      <c r="I386" s="138">
        <v>0.77</v>
      </c>
      <c r="J386" s="57" t="s">
        <v>66</v>
      </c>
      <c r="K386" s="13">
        <v>0.87811493473470081</v>
      </c>
      <c r="L386" s="13">
        <v>0.98236298122510901</v>
      </c>
      <c r="M386" s="13">
        <v>0.92731829573934843</v>
      </c>
      <c r="N386" s="59">
        <v>15819</v>
      </c>
    </row>
    <row r="387" spans="2:14">
      <c r="B387" s="138"/>
      <c r="C387" s="57" t="s">
        <v>67</v>
      </c>
      <c r="D387" s="13">
        <v>0.87905668541756821</v>
      </c>
      <c r="E387" s="13">
        <v>0.76907060382358505</v>
      </c>
      <c r="F387" s="13">
        <v>0.82039374053508329</v>
      </c>
      <c r="G387" s="59">
        <v>5283</v>
      </c>
      <c r="I387" s="138"/>
      <c r="J387" s="57" t="s">
        <v>67</v>
      </c>
      <c r="K387" s="13">
        <v>0.91806167400881056</v>
      </c>
      <c r="L387" s="13">
        <v>0.5917092561044861</v>
      </c>
      <c r="M387" s="13">
        <v>0.71961325966850831</v>
      </c>
      <c r="N387" s="59">
        <v>5283</v>
      </c>
    </row>
    <row r="388" spans="2:14">
      <c r="B388" s="138"/>
      <c r="C388" s="57" t="s">
        <v>68</v>
      </c>
      <c r="D388" s="13">
        <v>0.91569519476826844</v>
      </c>
      <c r="E388" s="13">
        <v>0.91569519476826844</v>
      </c>
      <c r="F388" s="13">
        <v>0.91569519476826844</v>
      </c>
      <c r="G388" s="59">
        <v>0.91569519476826844</v>
      </c>
      <c r="I388" s="138"/>
      <c r="J388" s="57" t="s">
        <v>68</v>
      </c>
      <c r="K388" s="13">
        <v>0.88456070514643159</v>
      </c>
      <c r="L388" s="13">
        <v>0.88456070514643159</v>
      </c>
      <c r="M388" s="13">
        <v>0.88456070514643159</v>
      </c>
      <c r="N388" s="59">
        <v>0.88456070514643159</v>
      </c>
    </row>
    <row r="389" spans="2:14">
      <c r="B389" s="138"/>
      <c r="C389" s="57" t="s">
        <v>69</v>
      </c>
      <c r="D389" s="13">
        <v>0.90251377960198798</v>
      </c>
      <c r="E389" s="13">
        <v>0.86686667557637309</v>
      </c>
      <c r="F389" s="13">
        <v>0.8826573179594206</v>
      </c>
      <c r="G389" s="59">
        <v>21102</v>
      </c>
      <c r="I389" s="138"/>
      <c r="J389" s="57" t="s">
        <v>69</v>
      </c>
      <c r="K389" s="13">
        <v>0.89808830437175569</v>
      </c>
      <c r="L389" s="13">
        <v>0.78703611866479761</v>
      </c>
      <c r="M389" s="13">
        <v>0.82346577770392837</v>
      </c>
      <c r="N389" s="59">
        <v>21102</v>
      </c>
    </row>
    <row r="390" spans="2:14">
      <c r="B390" s="138"/>
      <c r="C390" s="57" t="s">
        <v>70</v>
      </c>
      <c r="D390" s="13">
        <v>0.91422565261530642</v>
      </c>
      <c r="E390" s="13">
        <v>0.91569519476826844</v>
      </c>
      <c r="F390" s="13">
        <v>0.91374484766005648</v>
      </c>
      <c r="G390" s="59">
        <v>21102</v>
      </c>
      <c r="I390" s="138"/>
      <c r="J390" s="57" t="s">
        <v>70</v>
      </c>
      <c r="K390" s="13">
        <v>0.88811581728541278</v>
      </c>
      <c r="L390" s="13">
        <v>0.88456070514643159</v>
      </c>
      <c r="M390" s="13">
        <v>0.87531821491467554</v>
      </c>
      <c r="N390" s="59">
        <v>21102</v>
      </c>
    </row>
    <row r="391" spans="2:14">
      <c r="B391" s="138">
        <v>0.78</v>
      </c>
      <c r="C391" s="57" t="s">
        <v>66</v>
      </c>
      <c r="D391" s="13">
        <v>0.92217664092664098</v>
      </c>
      <c r="E391" s="13">
        <v>0.96630634047664199</v>
      </c>
      <c r="F391" s="13">
        <v>0.9437258836240161</v>
      </c>
      <c r="G391" s="59">
        <v>15819</v>
      </c>
      <c r="I391" s="138">
        <v>0.78</v>
      </c>
      <c r="J391" s="57" t="s">
        <v>66</v>
      </c>
      <c r="K391" s="13">
        <v>0.87405993938713655</v>
      </c>
      <c r="L391" s="13">
        <v>0.98451229534104556</v>
      </c>
      <c r="M391" s="13">
        <v>0.92600410262508537</v>
      </c>
      <c r="N391" s="59">
        <v>15819</v>
      </c>
    </row>
    <row r="392" spans="2:14">
      <c r="B392" s="138"/>
      <c r="C392" s="57" t="s">
        <v>67</v>
      </c>
      <c r="D392" s="13">
        <v>0.88223596995139197</v>
      </c>
      <c r="E392" s="13">
        <v>0.75582055650198754</v>
      </c>
      <c r="F392" s="13">
        <v>0.81415027016005714</v>
      </c>
      <c r="G392" s="59">
        <v>5283</v>
      </c>
      <c r="I392" s="138"/>
      <c r="J392" s="57" t="s">
        <v>67</v>
      </c>
      <c r="K392" s="13">
        <v>0.92539585870889163</v>
      </c>
      <c r="L392" s="13">
        <v>0.57524134014764339</v>
      </c>
      <c r="M392" s="13">
        <v>0.70946655772148948</v>
      </c>
      <c r="N392" s="59">
        <v>5283</v>
      </c>
    </row>
    <row r="393" spans="2:14">
      <c r="B393" s="138"/>
      <c r="C393" s="57" t="s">
        <v>68</v>
      </c>
      <c r="D393" s="13">
        <v>0.91361008435219415</v>
      </c>
      <c r="E393" s="13">
        <v>0.91361008435219415</v>
      </c>
      <c r="F393" s="13">
        <v>0.91361008435219415</v>
      </c>
      <c r="G393" s="59">
        <v>0.91361008435219415</v>
      </c>
      <c r="I393" s="138"/>
      <c r="J393" s="57" t="s">
        <v>68</v>
      </c>
      <c r="K393" s="13">
        <v>0.88204909487252392</v>
      </c>
      <c r="L393" s="13">
        <v>0.88204909487252392</v>
      </c>
      <c r="M393" s="13">
        <v>0.88204909487252392</v>
      </c>
      <c r="N393" s="59">
        <v>0.88204909487252392</v>
      </c>
    </row>
    <row r="394" spans="2:14">
      <c r="B394" s="138"/>
      <c r="C394" s="57" t="s">
        <v>69</v>
      </c>
      <c r="D394" s="13">
        <v>0.90220630543901648</v>
      </c>
      <c r="E394" s="13">
        <v>0.86106344848931471</v>
      </c>
      <c r="F394" s="13">
        <v>0.87893807689203662</v>
      </c>
      <c r="G394" s="59">
        <v>21102</v>
      </c>
      <c r="I394" s="138"/>
      <c r="J394" s="57" t="s">
        <v>69</v>
      </c>
      <c r="K394" s="13">
        <v>0.89972789904801409</v>
      </c>
      <c r="L394" s="13">
        <v>0.77987681774434447</v>
      </c>
      <c r="M394" s="13">
        <v>0.81773533017328748</v>
      </c>
      <c r="N394" s="59">
        <v>21102</v>
      </c>
    </row>
    <row r="395" spans="2:14">
      <c r="B395" s="138"/>
      <c r="C395" s="57" t="s">
        <v>70</v>
      </c>
      <c r="D395" s="13">
        <v>0.91217727760741829</v>
      </c>
      <c r="E395" s="13">
        <v>0.91361008435219415</v>
      </c>
      <c r="F395" s="13">
        <v>0.91128592694075883</v>
      </c>
      <c r="G395" s="59">
        <v>21102</v>
      </c>
      <c r="I395" s="138"/>
      <c r="J395" s="57" t="s">
        <v>70</v>
      </c>
      <c r="K395" s="13">
        <v>0.8869121648528191</v>
      </c>
      <c r="L395" s="13">
        <v>0.88204909487252392</v>
      </c>
      <c r="M395" s="13">
        <v>0.87179275537242229</v>
      </c>
      <c r="N395" s="59">
        <v>21102</v>
      </c>
    </row>
    <row r="396" spans="2:14">
      <c r="B396" s="138">
        <v>0.79</v>
      </c>
      <c r="C396" s="57" t="s">
        <v>66</v>
      </c>
      <c r="D396" s="13">
        <v>0.91848119488932878</v>
      </c>
      <c r="E396" s="13">
        <v>0.96794993362412285</v>
      </c>
      <c r="F396" s="13">
        <v>0.94256694367497695</v>
      </c>
      <c r="G396" s="59">
        <v>15819</v>
      </c>
      <c r="I396" s="138">
        <v>0.79</v>
      </c>
      <c r="J396" s="57" t="s">
        <v>66</v>
      </c>
      <c r="K396" s="13">
        <v>0.86957733913237423</v>
      </c>
      <c r="L396" s="13">
        <v>0.98583981288324163</v>
      </c>
      <c r="M396" s="13">
        <v>0.9240660089473528</v>
      </c>
      <c r="N396" s="59">
        <v>15819</v>
      </c>
    </row>
    <row r="397" spans="2:14">
      <c r="B397" s="138"/>
      <c r="C397" s="57" t="s">
        <v>67</v>
      </c>
      <c r="D397" s="13">
        <v>0.88557887610020314</v>
      </c>
      <c r="E397" s="13">
        <v>0.74275979557069849</v>
      </c>
      <c r="F397" s="13">
        <v>0.80790611488573194</v>
      </c>
      <c r="G397" s="59">
        <v>5283</v>
      </c>
      <c r="I397" s="138"/>
      <c r="J397" s="57" t="s">
        <v>67</v>
      </c>
      <c r="K397" s="13">
        <v>0.92929292929292928</v>
      </c>
      <c r="L397" s="13">
        <v>0.55725913306833241</v>
      </c>
      <c r="M397" s="13">
        <v>0.69672228138681824</v>
      </c>
      <c r="N397" s="59">
        <v>5283</v>
      </c>
    </row>
    <row r="398" spans="2:14">
      <c r="B398" s="138"/>
      <c r="C398" s="57" t="s">
        <v>68</v>
      </c>
      <c r="D398" s="13">
        <v>0.91157236280921239</v>
      </c>
      <c r="E398" s="13">
        <v>0.91157236280921239</v>
      </c>
      <c r="F398" s="13">
        <v>0.91157236280921239</v>
      </c>
      <c r="G398" s="59">
        <v>0.91157236280921239</v>
      </c>
      <c r="I398" s="138"/>
      <c r="J398" s="57" t="s">
        <v>68</v>
      </c>
      <c r="K398" s="13">
        <v>0.87854231826367168</v>
      </c>
      <c r="L398" s="13">
        <v>0.87854231826367168</v>
      </c>
      <c r="M398" s="13">
        <v>0.87854231826367168</v>
      </c>
      <c r="N398" s="59">
        <v>0.87854231826367168</v>
      </c>
    </row>
    <row r="399" spans="2:14">
      <c r="B399" s="138"/>
      <c r="C399" s="57" t="s">
        <v>69</v>
      </c>
      <c r="D399" s="13">
        <v>0.9020300354947659</v>
      </c>
      <c r="E399" s="13">
        <v>0.85535486459741072</v>
      </c>
      <c r="F399" s="13">
        <v>0.87523652928035445</v>
      </c>
      <c r="G399" s="59">
        <v>21102</v>
      </c>
      <c r="I399" s="138"/>
      <c r="J399" s="57" t="s">
        <v>69</v>
      </c>
      <c r="K399" s="13">
        <v>0.89943513421265175</v>
      </c>
      <c r="L399" s="13">
        <v>0.77154947297578702</v>
      </c>
      <c r="M399" s="13">
        <v>0.81039414516708552</v>
      </c>
      <c r="N399" s="59">
        <v>21102</v>
      </c>
    </row>
    <row r="400" spans="2:14">
      <c r="B400" s="138"/>
      <c r="C400" s="57" t="s">
        <v>70</v>
      </c>
      <c r="D400" s="13">
        <v>0.91024392116347574</v>
      </c>
      <c r="E400" s="13">
        <v>0.91157236280921239</v>
      </c>
      <c r="F400" s="13">
        <v>0.90885387579072041</v>
      </c>
      <c r="G400" s="59">
        <v>21102</v>
      </c>
      <c r="I400" s="138"/>
      <c r="J400" s="57" t="s">
        <v>70</v>
      </c>
      <c r="K400" s="13">
        <v>0.88452746058144127</v>
      </c>
      <c r="L400" s="13">
        <v>0.87854231826367168</v>
      </c>
      <c r="M400" s="13">
        <v>0.86714927533431596</v>
      </c>
      <c r="N400" s="59">
        <v>21102</v>
      </c>
    </row>
    <row r="401" spans="2:14">
      <c r="B401" s="138">
        <v>0.8</v>
      </c>
      <c r="C401" s="57" t="s">
        <v>66</v>
      </c>
      <c r="D401" s="13">
        <v>0.91443563293780927</v>
      </c>
      <c r="E401" s="13">
        <v>0.96946709652948981</v>
      </c>
      <c r="F401" s="13">
        <v>0.94114759128567038</v>
      </c>
      <c r="G401" s="59">
        <v>15819</v>
      </c>
      <c r="I401" s="138">
        <v>0.8</v>
      </c>
      <c r="J401" s="57" t="s">
        <v>66</v>
      </c>
      <c r="K401" s="13">
        <v>0.86626358997115593</v>
      </c>
      <c r="L401" s="13">
        <v>0.9872305455464947</v>
      </c>
      <c r="M401" s="13">
        <v>0.9227996572812952</v>
      </c>
      <c r="N401" s="59">
        <v>15819</v>
      </c>
    </row>
    <row r="402" spans="2:14">
      <c r="B402" s="138"/>
      <c r="C402" s="57" t="s">
        <v>67</v>
      </c>
      <c r="D402" s="13">
        <v>0.88847841145232043</v>
      </c>
      <c r="E402" s="13">
        <v>0.72837402990724964</v>
      </c>
      <c r="F402" s="13">
        <v>0.80049927189515291</v>
      </c>
      <c r="G402" s="59">
        <v>5283</v>
      </c>
      <c r="I402" s="138"/>
      <c r="J402" s="57" t="s">
        <v>67</v>
      </c>
      <c r="K402" s="13">
        <v>0.93428757319453482</v>
      </c>
      <c r="L402" s="13">
        <v>0.54363051296611775</v>
      </c>
      <c r="M402" s="13">
        <v>0.68732798851262411</v>
      </c>
      <c r="N402" s="59">
        <v>5283</v>
      </c>
    </row>
    <row r="403" spans="2:14">
      <c r="B403" s="138"/>
      <c r="C403" s="57" t="s">
        <v>68</v>
      </c>
      <c r="D403" s="13">
        <v>0.90910814140839735</v>
      </c>
      <c r="E403" s="13">
        <v>0.90910814140839735</v>
      </c>
      <c r="F403" s="13">
        <v>0.90910814140839735</v>
      </c>
      <c r="G403" s="59">
        <v>0.90910814140839735</v>
      </c>
      <c r="I403" s="138"/>
      <c r="J403" s="57" t="s">
        <v>68</v>
      </c>
      <c r="K403" s="13">
        <v>0.87617287460904181</v>
      </c>
      <c r="L403" s="13">
        <v>0.87617287460904181</v>
      </c>
      <c r="M403" s="13">
        <v>0.87617287460904181</v>
      </c>
      <c r="N403" s="59">
        <v>0.87617287460904181</v>
      </c>
    </row>
    <row r="404" spans="2:14">
      <c r="B404" s="138"/>
      <c r="C404" s="57" t="s">
        <v>69</v>
      </c>
      <c r="D404" s="13">
        <v>0.90145702219506485</v>
      </c>
      <c r="E404" s="13">
        <v>0.84892056321836973</v>
      </c>
      <c r="F404" s="13">
        <v>0.87082343159041165</v>
      </c>
      <c r="G404" s="59">
        <v>21102</v>
      </c>
      <c r="I404" s="138"/>
      <c r="J404" s="57" t="s">
        <v>69</v>
      </c>
      <c r="K404" s="13">
        <v>0.90027558158284537</v>
      </c>
      <c r="L404" s="13">
        <v>0.76543052925630617</v>
      </c>
      <c r="M404" s="13">
        <v>0.80506382289695966</v>
      </c>
      <c r="N404" s="59">
        <v>21102</v>
      </c>
    </row>
    <row r="405" spans="2:14">
      <c r="B405" s="138"/>
      <c r="C405" s="57" t="s">
        <v>70</v>
      </c>
      <c r="D405" s="13">
        <v>0.90793710194037602</v>
      </c>
      <c r="E405" s="13">
        <v>0.90910814140839735</v>
      </c>
      <c r="F405" s="13">
        <v>0.90593552269785393</v>
      </c>
      <c r="G405" s="59">
        <v>21102</v>
      </c>
      <c r="I405" s="138"/>
      <c r="J405" s="57" t="s">
        <v>70</v>
      </c>
      <c r="K405" s="13">
        <v>0.88329376262631243</v>
      </c>
      <c r="L405" s="13">
        <v>0.87617287460904181</v>
      </c>
      <c r="M405" s="13">
        <v>0.86384804956141603</v>
      </c>
      <c r="N405" s="59">
        <v>21102</v>
      </c>
    </row>
    <row r="406" spans="2:14">
      <c r="B406" s="138">
        <v>0.81</v>
      </c>
      <c r="C406" s="57" t="s">
        <v>66</v>
      </c>
      <c r="D406" s="13">
        <v>0.91006043370067546</v>
      </c>
      <c r="E406" s="13">
        <v>0.97098425943485678</v>
      </c>
      <c r="F406" s="13">
        <v>0.93953573722359851</v>
      </c>
      <c r="G406" s="59">
        <v>15819</v>
      </c>
      <c r="I406" s="138">
        <v>0.81</v>
      </c>
      <c r="J406" s="57" t="s">
        <v>66</v>
      </c>
      <c r="K406" s="13">
        <v>0.86354345063808624</v>
      </c>
      <c r="L406" s="13">
        <v>0.98811555724129208</v>
      </c>
      <c r="M406" s="13">
        <v>0.92163915094339621</v>
      </c>
      <c r="N406" s="59">
        <v>15819</v>
      </c>
    </row>
    <row r="407" spans="2:14">
      <c r="B407" s="138"/>
      <c r="C407" s="57" t="s">
        <v>67</v>
      </c>
      <c r="D407" s="13">
        <v>0.89133522727272729</v>
      </c>
      <c r="E407" s="13">
        <v>0.71266325951164111</v>
      </c>
      <c r="F407" s="13">
        <v>0.79204796465762073</v>
      </c>
      <c r="G407" s="59">
        <v>5283</v>
      </c>
      <c r="I407" s="138"/>
      <c r="J407" s="57" t="s">
        <v>67</v>
      </c>
      <c r="K407" s="13">
        <v>0.93735421526157947</v>
      </c>
      <c r="L407" s="13">
        <v>0.53246261593791411</v>
      </c>
      <c r="M407" s="13">
        <v>0.67914051183003388</v>
      </c>
      <c r="N407" s="59">
        <v>5283</v>
      </c>
    </row>
    <row r="408" spans="2:14">
      <c r="B408" s="138"/>
      <c r="C408" s="57" t="s">
        <v>68</v>
      </c>
      <c r="D408" s="13">
        <v>0.90631219789593398</v>
      </c>
      <c r="E408" s="13">
        <v>0.90631219789593398</v>
      </c>
      <c r="F408" s="13">
        <v>0.90631219789593398</v>
      </c>
      <c r="G408" s="59">
        <v>0.90631219789593398</v>
      </c>
      <c r="I408" s="138"/>
      <c r="J408" s="57" t="s">
        <v>68</v>
      </c>
      <c r="K408" s="13">
        <v>0.87404037531987488</v>
      </c>
      <c r="L408" s="13">
        <v>0.87404037531987488</v>
      </c>
      <c r="M408" s="13">
        <v>0.87404037531987488</v>
      </c>
      <c r="N408" s="59">
        <v>0.87404037531987488</v>
      </c>
    </row>
    <row r="409" spans="2:14">
      <c r="B409" s="138"/>
      <c r="C409" s="57" t="s">
        <v>69</v>
      </c>
      <c r="D409" s="13">
        <v>0.90069783048670138</v>
      </c>
      <c r="E409" s="13">
        <v>0.84182375947324894</v>
      </c>
      <c r="F409" s="13">
        <v>0.86579185094060962</v>
      </c>
      <c r="G409" s="59">
        <v>21102</v>
      </c>
      <c r="I409" s="138"/>
      <c r="J409" s="57" t="s">
        <v>69</v>
      </c>
      <c r="K409" s="13">
        <v>0.9004488329498328</v>
      </c>
      <c r="L409" s="13">
        <v>0.76028908658960304</v>
      </c>
      <c r="M409" s="13">
        <v>0.80038983138671504</v>
      </c>
      <c r="N409" s="59">
        <v>21102</v>
      </c>
    </row>
    <row r="410" spans="2:14">
      <c r="B410" s="138"/>
      <c r="C410" s="57" t="s">
        <v>70</v>
      </c>
      <c r="D410" s="13">
        <v>0.90537247684545563</v>
      </c>
      <c r="E410" s="13">
        <v>0.90631219789593398</v>
      </c>
      <c r="F410" s="13">
        <v>0.90261137448707773</v>
      </c>
      <c r="G410" s="59">
        <v>21102</v>
      </c>
      <c r="I410" s="138"/>
      <c r="J410" s="57" t="s">
        <v>70</v>
      </c>
      <c r="K410" s="13">
        <v>0.88202237536114159</v>
      </c>
      <c r="L410" s="13">
        <v>0.87404037531987488</v>
      </c>
      <c r="M410" s="13">
        <v>0.86092830313580004</v>
      </c>
      <c r="N410" s="59">
        <v>21102</v>
      </c>
    </row>
    <row r="411" spans="2:14">
      <c r="B411" s="138">
        <v>0.82000000000000006</v>
      </c>
      <c r="C411" s="57" t="s">
        <v>66</v>
      </c>
      <c r="D411" s="13">
        <v>0.90513996706657263</v>
      </c>
      <c r="E411" s="13">
        <v>0.97294392818762243</v>
      </c>
      <c r="F411" s="13">
        <v>0.93781799348018169</v>
      </c>
      <c r="G411" s="59">
        <v>15819</v>
      </c>
      <c r="I411" s="138">
        <v>0.82000000000000006</v>
      </c>
      <c r="J411" s="57" t="s">
        <v>66</v>
      </c>
      <c r="K411" s="13">
        <v>0.86029775311761802</v>
      </c>
      <c r="L411" s="13">
        <v>0.98994879575194383</v>
      </c>
      <c r="M411" s="13">
        <v>0.92058080065839754</v>
      </c>
      <c r="N411" s="59">
        <v>15819</v>
      </c>
    </row>
    <row r="412" spans="2:14">
      <c r="B412" s="138"/>
      <c r="C412" s="57" t="s">
        <v>67</v>
      </c>
      <c r="D412" s="13">
        <v>0.89555880917520747</v>
      </c>
      <c r="E412" s="13">
        <v>0.69468105243233014</v>
      </c>
      <c r="F412" s="13">
        <v>0.78243257648438325</v>
      </c>
      <c r="G412" s="59">
        <v>5283</v>
      </c>
      <c r="I412" s="138"/>
      <c r="J412" s="57" t="s">
        <v>67</v>
      </c>
      <c r="K412" s="13">
        <v>0.9451535012073129</v>
      </c>
      <c r="L412" s="13">
        <v>0.51864470944539087</v>
      </c>
      <c r="M412" s="13">
        <v>0.66976289415790757</v>
      </c>
      <c r="N412" s="59">
        <v>5283</v>
      </c>
    </row>
    <row r="413" spans="2:14">
      <c r="B413" s="138"/>
      <c r="C413" s="57" t="s">
        <v>68</v>
      </c>
      <c r="D413" s="13">
        <v>0.90327931001800776</v>
      </c>
      <c r="E413" s="13">
        <v>0.90327931001800776</v>
      </c>
      <c r="F413" s="13">
        <v>0.90327931001800776</v>
      </c>
      <c r="G413" s="59">
        <v>0.90327931001800776</v>
      </c>
      <c r="I413" s="138"/>
      <c r="J413" s="57" t="s">
        <v>68</v>
      </c>
      <c r="K413" s="13">
        <v>0.8719552649038006</v>
      </c>
      <c r="L413" s="13">
        <v>0.8719552649038006</v>
      </c>
      <c r="M413" s="13">
        <v>0.8719552649038006</v>
      </c>
      <c r="N413" s="59">
        <v>0.8719552649038006</v>
      </c>
    </row>
    <row r="414" spans="2:14">
      <c r="B414" s="138"/>
      <c r="C414" s="57" t="s">
        <v>69</v>
      </c>
      <c r="D414" s="13">
        <v>0.90034938812089005</v>
      </c>
      <c r="E414" s="13">
        <v>0.83381249030997628</v>
      </c>
      <c r="F414" s="13">
        <v>0.86012528498228247</v>
      </c>
      <c r="G414" s="59">
        <v>21102</v>
      </c>
      <c r="I414" s="138"/>
      <c r="J414" s="57" t="s">
        <v>69</v>
      </c>
      <c r="K414" s="13">
        <v>0.90272562716246552</v>
      </c>
      <c r="L414" s="13">
        <v>0.75429675259866735</v>
      </c>
      <c r="M414" s="13">
        <v>0.79517184740815261</v>
      </c>
      <c r="N414" s="59">
        <v>21102</v>
      </c>
    </row>
    <row r="415" spans="2:14">
      <c r="B415" s="138"/>
      <c r="C415" s="57" t="s">
        <v>70</v>
      </c>
      <c r="D415" s="13">
        <v>0.90274127229166601</v>
      </c>
      <c r="E415" s="13">
        <v>0.90327931001800776</v>
      </c>
      <c r="F415" s="13">
        <v>0.89891641268268374</v>
      </c>
      <c r="G415" s="59">
        <v>21102</v>
      </c>
      <c r="I415" s="138"/>
      <c r="J415" s="57" t="s">
        <v>70</v>
      </c>
      <c r="K415" s="13">
        <v>0.88154184927712231</v>
      </c>
      <c r="L415" s="13">
        <v>0.8719552649038006</v>
      </c>
      <c r="M415" s="13">
        <v>0.85778717919872127</v>
      </c>
      <c r="N415" s="59">
        <v>21102</v>
      </c>
    </row>
    <row r="416" spans="2:14">
      <c r="B416" s="138">
        <v>0.83000000000000007</v>
      </c>
      <c r="C416" s="57" t="s">
        <v>66</v>
      </c>
      <c r="D416" s="13">
        <v>0.90060188161047161</v>
      </c>
      <c r="E416" s="13">
        <v>0.97427144572981861</v>
      </c>
      <c r="F416" s="13">
        <v>0.93598931130815011</v>
      </c>
      <c r="G416" s="59">
        <v>15819</v>
      </c>
      <c r="I416" s="138">
        <v>0.83000000000000007</v>
      </c>
      <c r="J416" s="57" t="s">
        <v>66</v>
      </c>
      <c r="K416" s="13">
        <v>0.85802638060314163</v>
      </c>
      <c r="L416" s="13">
        <v>0.99102345280991211</v>
      </c>
      <c r="M416" s="13">
        <v>0.91974185978292755</v>
      </c>
      <c r="N416" s="59">
        <v>15819</v>
      </c>
    </row>
    <row r="417" spans="2:14">
      <c r="B417" s="138"/>
      <c r="C417" s="57" t="s">
        <v>67</v>
      </c>
      <c r="D417" s="13">
        <v>0.89796941589370771</v>
      </c>
      <c r="E417" s="13">
        <v>0.67802385008517885</v>
      </c>
      <c r="F417" s="13">
        <v>0.77264883520276106</v>
      </c>
      <c r="G417" s="59">
        <v>5283</v>
      </c>
      <c r="I417" s="138"/>
      <c r="J417" s="57" t="s">
        <v>67</v>
      </c>
      <c r="K417" s="13">
        <v>0.94984104556693749</v>
      </c>
      <c r="L417" s="13">
        <v>0.50899110353965549</v>
      </c>
      <c r="M417" s="13">
        <v>0.66280502834606847</v>
      </c>
      <c r="N417" s="59">
        <v>5283</v>
      </c>
    </row>
    <row r="418" spans="2:14">
      <c r="B418" s="138"/>
      <c r="C418" s="57" t="s">
        <v>68</v>
      </c>
      <c r="D418" s="13">
        <v>0.90010425552080375</v>
      </c>
      <c r="E418" s="13">
        <v>0.90010425552080375</v>
      </c>
      <c r="F418" s="13">
        <v>0.90010425552080375</v>
      </c>
      <c r="G418" s="59">
        <v>0.90010425552080375</v>
      </c>
      <c r="I418" s="138"/>
      <c r="J418" s="57" t="s">
        <v>68</v>
      </c>
      <c r="K418" s="13">
        <v>0.87034404321865222</v>
      </c>
      <c r="L418" s="13">
        <v>0.87034404321865222</v>
      </c>
      <c r="M418" s="13">
        <v>0.87034404321865222</v>
      </c>
      <c r="N418" s="59">
        <v>0.87034404321865222</v>
      </c>
    </row>
    <row r="419" spans="2:14">
      <c r="B419" s="138"/>
      <c r="C419" s="57" t="s">
        <v>69</v>
      </c>
      <c r="D419" s="13">
        <v>0.89928564875208972</v>
      </c>
      <c r="E419" s="13">
        <v>0.82614764790749873</v>
      </c>
      <c r="F419" s="13">
        <v>0.85431907325545553</v>
      </c>
      <c r="G419" s="59">
        <v>21102</v>
      </c>
      <c r="I419" s="138"/>
      <c r="J419" s="57" t="s">
        <v>69</v>
      </c>
      <c r="K419" s="13">
        <v>0.90393371308503956</v>
      </c>
      <c r="L419" s="13">
        <v>0.75000727817478374</v>
      </c>
      <c r="M419" s="13">
        <v>0.79127344406449795</v>
      </c>
      <c r="N419" s="59">
        <v>21102</v>
      </c>
    </row>
    <row r="420" spans="2:14">
      <c r="B420" s="138"/>
      <c r="C420" s="57" t="s">
        <v>70</v>
      </c>
      <c r="D420" s="13">
        <v>0.89994282955940241</v>
      </c>
      <c r="E420" s="13">
        <v>0.90010425552080375</v>
      </c>
      <c r="F420" s="13">
        <v>0.89509613837360491</v>
      </c>
      <c r="G420" s="59">
        <v>21102</v>
      </c>
      <c r="I420" s="138"/>
      <c r="J420" s="57" t="s">
        <v>70</v>
      </c>
      <c r="K420" s="13">
        <v>0.88101267929538574</v>
      </c>
      <c r="L420" s="13">
        <v>0.87034404321865222</v>
      </c>
      <c r="M420" s="13">
        <v>0.85541633232197933</v>
      </c>
      <c r="N420" s="59">
        <v>21102</v>
      </c>
    </row>
    <row r="421" spans="2:14">
      <c r="B421" s="138">
        <v>0.84000000000000008</v>
      </c>
      <c r="C421" s="57" t="s">
        <v>66</v>
      </c>
      <c r="D421" s="13">
        <v>0.89669589454735499</v>
      </c>
      <c r="E421" s="13">
        <v>0.97616789936152726</v>
      </c>
      <c r="F421" s="13">
        <v>0.93474576271186427</v>
      </c>
      <c r="G421" s="59">
        <v>15819</v>
      </c>
      <c r="I421" s="138">
        <v>0.84000000000000008</v>
      </c>
      <c r="J421" s="57" t="s">
        <v>66</v>
      </c>
      <c r="K421" s="13">
        <v>0.85538226633220638</v>
      </c>
      <c r="L421" s="13">
        <v>0.99159238889942469</v>
      </c>
      <c r="M421" s="13">
        <v>0.91846473636443482</v>
      </c>
      <c r="N421" s="59">
        <v>15819</v>
      </c>
    </row>
    <row r="422" spans="2:14">
      <c r="B422" s="138"/>
      <c r="C422" s="57" t="s">
        <v>67</v>
      </c>
      <c r="D422" s="13">
        <v>0.902860087606287</v>
      </c>
      <c r="E422" s="13">
        <v>0.66325951164111296</v>
      </c>
      <c r="F422" s="13">
        <v>0.76473155827149719</v>
      </c>
      <c r="G422" s="59">
        <v>5283</v>
      </c>
      <c r="I422" s="138"/>
      <c r="J422" s="57" t="s">
        <v>67</v>
      </c>
      <c r="K422" s="13">
        <v>0.95188133140376263</v>
      </c>
      <c r="L422" s="13">
        <v>0.49801249290176042</v>
      </c>
      <c r="M422" s="13">
        <v>0.65390828880328067</v>
      </c>
      <c r="N422" s="59">
        <v>5283</v>
      </c>
    </row>
    <row r="423" spans="2:14">
      <c r="B423" s="138"/>
      <c r="C423" s="57" t="s">
        <v>68</v>
      </c>
      <c r="D423" s="13">
        <v>0.89782958961235904</v>
      </c>
      <c r="E423" s="13">
        <v>0.89782958961235904</v>
      </c>
      <c r="F423" s="13">
        <v>0.89782958961235904</v>
      </c>
      <c r="G423" s="59">
        <v>0.89782958961235904</v>
      </c>
      <c r="I423" s="138"/>
      <c r="J423" s="57" t="s">
        <v>68</v>
      </c>
      <c r="K423" s="13">
        <v>0.86802198843711498</v>
      </c>
      <c r="L423" s="13">
        <v>0.86802198843711498</v>
      </c>
      <c r="M423" s="13">
        <v>0.86802198843711498</v>
      </c>
      <c r="N423" s="59">
        <v>0.86802198843711498</v>
      </c>
    </row>
    <row r="424" spans="2:14">
      <c r="B424" s="138"/>
      <c r="C424" s="57" t="s">
        <v>69</v>
      </c>
      <c r="D424" s="13">
        <v>0.89977799107682099</v>
      </c>
      <c r="E424" s="13">
        <v>0.81971370550132017</v>
      </c>
      <c r="F424" s="13">
        <v>0.84973866049168079</v>
      </c>
      <c r="G424" s="59">
        <v>21102</v>
      </c>
      <c r="I424" s="138"/>
      <c r="J424" s="57" t="s">
        <v>69</v>
      </c>
      <c r="K424" s="13">
        <v>0.9036317988679845</v>
      </c>
      <c r="L424" s="13">
        <v>0.74480244090059256</v>
      </c>
      <c r="M424" s="13">
        <v>0.78618651258385774</v>
      </c>
      <c r="N424" s="59">
        <v>21102</v>
      </c>
    </row>
    <row r="425" spans="2:14">
      <c r="B425" s="138"/>
      <c r="C425" s="57" t="s">
        <v>70</v>
      </c>
      <c r="D425" s="13">
        <v>0.89823913366830732</v>
      </c>
      <c r="E425" s="13">
        <v>0.89782958961235904</v>
      </c>
      <c r="F425" s="13">
        <v>0.89218178574008633</v>
      </c>
      <c r="G425" s="59">
        <v>21102</v>
      </c>
      <c r="I425" s="138"/>
      <c r="J425" s="57" t="s">
        <v>70</v>
      </c>
      <c r="K425" s="13">
        <v>0.87954132996470713</v>
      </c>
      <c r="L425" s="13">
        <v>0.86802198843711498</v>
      </c>
      <c r="M425" s="13">
        <v>0.85223159673475157</v>
      </c>
      <c r="N425" s="59">
        <v>21102</v>
      </c>
    </row>
    <row r="426" spans="2:14">
      <c r="B426" s="138">
        <v>0.85</v>
      </c>
      <c r="C426" s="57" t="s">
        <v>66</v>
      </c>
      <c r="D426" s="13">
        <v>0.89301385681293299</v>
      </c>
      <c r="E426" s="13">
        <v>0.97774827738795123</v>
      </c>
      <c r="F426" s="13">
        <v>0.93346208394942509</v>
      </c>
      <c r="G426" s="59">
        <v>15819</v>
      </c>
      <c r="I426" s="138">
        <v>0.85</v>
      </c>
      <c r="J426" s="57" t="s">
        <v>66</v>
      </c>
      <c r="K426" s="13">
        <v>0.85319206737299647</v>
      </c>
      <c r="L426" s="13">
        <v>0.99266704595739297</v>
      </c>
      <c r="M426" s="13">
        <v>0.91766012155212717</v>
      </c>
      <c r="N426" s="59">
        <v>15819</v>
      </c>
    </row>
    <row r="427" spans="2:14">
      <c r="B427" s="138"/>
      <c r="C427" s="57" t="s">
        <v>67</v>
      </c>
      <c r="D427" s="13">
        <v>0.90692755156002114</v>
      </c>
      <c r="E427" s="13">
        <v>0.64925231875828127</v>
      </c>
      <c r="F427" s="13">
        <v>0.75675675675675669</v>
      </c>
      <c r="G427" s="59">
        <v>5283</v>
      </c>
      <c r="I427" s="138"/>
      <c r="J427" s="57" t="s">
        <v>67</v>
      </c>
      <c r="K427" s="13">
        <v>0.956989247311828</v>
      </c>
      <c r="L427" s="13">
        <v>0.4885481733863335</v>
      </c>
      <c r="M427" s="13">
        <v>0.64686716791979948</v>
      </c>
      <c r="N427" s="59">
        <v>5283</v>
      </c>
    </row>
    <row r="428" spans="2:14">
      <c r="B428" s="138"/>
      <c r="C428" s="57" t="s">
        <v>68</v>
      </c>
      <c r="D428" s="13">
        <v>0.89550753483082168</v>
      </c>
      <c r="E428" s="13">
        <v>0.89550753483082168</v>
      </c>
      <c r="F428" s="13">
        <v>0.89550753483082168</v>
      </c>
      <c r="G428" s="59">
        <v>0.89550753483082168</v>
      </c>
      <c r="I428" s="138"/>
      <c r="J428" s="57" t="s">
        <v>68</v>
      </c>
      <c r="K428" s="13">
        <v>0.86645815562505923</v>
      </c>
      <c r="L428" s="13">
        <v>0.86645815562505923</v>
      </c>
      <c r="M428" s="13">
        <v>0.86645815562505923</v>
      </c>
      <c r="N428" s="59">
        <v>0.86645815562505923</v>
      </c>
    </row>
    <row r="429" spans="2:14">
      <c r="B429" s="138"/>
      <c r="C429" s="57" t="s">
        <v>69</v>
      </c>
      <c r="D429" s="13">
        <v>0.89997070418647707</v>
      </c>
      <c r="E429" s="13">
        <v>0.8135002980731163</v>
      </c>
      <c r="F429" s="13">
        <v>0.84510942035309089</v>
      </c>
      <c r="G429" s="59">
        <v>21102</v>
      </c>
      <c r="I429" s="138"/>
      <c r="J429" s="57" t="s">
        <v>69</v>
      </c>
      <c r="K429" s="13">
        <v>0.90509065734241223</v>
      </c>
      <c r="L429" s="13">
        <v>0.74060760967186323</v>
      </c>
      <c r="M429" s="13">
        <v>0.78226364473596333</v>
      </c>
      <c r="N429" s="59">
        <v>21102</v>
      </c>
    </row>
    <row r="430" spans="2:14">
      <c r="B430" s="138"/>
      <c r="C430" s="57" t="s">
        <v>70</v>
      </c>
      <c r="D430" s="13">
        <v>0.89649722565706469</v>
      </c>
      <c r="E430" s="13">
        <v>0.89550753483082168</v>
      </c>
      <c r="F430" s="13">
        <v>0.88922294815381964</v>
      </c>
      <c r="G430" s="59">
        <v>21102</v>
      </c>
      <c r="I430" s="138"/>
      <c r="J430" s="57" t="s">
        <v>70</v>
      </c>
      <c r="K430" s="13">
        <v>0.87917825359311053</v>
      </c>
      <c r="L430" s="13">
        <v>0.86645815562505923</v>
      </c>
      <c r="M430" s="13">
        <v>0.8498656388471898</v>
      </c>
      <c r="N430" s="59">
        <v>21102</v>
      </c>
    </row>
    <row r="431" spans="2:14">
      <c r="B431" s="138">
        <v>0.86</v>
      </c>
      <c r="C431" s="57" t="s">
        <v>66</v>
      </c>
      <c r="D431" s="13">
        <v>0.88864027538726331</v>
      </c>
      <c r="E431" s="13">
        <v>0.97913901005120429</v>
      </c>
      <c r="F431" s="13">
        <v>0.93169719390056849</v>
      </c>
      <c r="G431" s="59">
        <v>15819</v>
      </c>
      <c r="I431" s="138">
        <v>0.86</v>
      </c>
      <c r="J431" s="57" t="s">
        <v>66</v>
      </c>
      <c r="K431" s="13">
        <v>0.85047639670853181</v>
      </c>
      <c r="L431" s="13">
        <v>0.99310955180479166</v>
      </c>
      <c r="M431" s="13">
        <v>0.91627540754133729</v>
      </c>
      <c r="N431" s="59">
        <v>15819</v>
      </c>
    </row>
    <row r="432" spans="2:14">
      <c r="B432" s="138"/>
      <c r="C432" s="57" t="s">
        <v>67</v>
      </c>
      <c r="D432" s="13">
        <v>0.91013071895424835</v>
      </c>
      <c r="E432" s="13">
        <v>0.63259511641113009</v>
      </c>
      <c r="F432" s="13">
        <v>0.74639865996649912</v>
      </c>
      <c r="G432" s="59">
        <v>5283</v>
      </c>
      <c r="I432" s="138"/>
      <c r="J432" s="57" t="s">
        <v>67</v>
      </c>
      <c r="K432" s="13">
        <v>0.95855513307984785</v>
      </c>
      <c r="L432" s="13">
        <v>0.47719098996782128</v>
      </c>
      <c r="M432" s="13">
        <v>0.6371793251611273</v>
      </c>
      <c r="N432" s="59">
        <v>5283</v>
      </c>
    </row>
    <row r="433" spans="2:14">
      <c r="B433" s="138"/>
      <c r="C433" s="57" t="s">
        <v>68</v>
      </c>
      <c r="D433" s="13">
        <v>0.89237986920671031</v>
      </c>
      <c r="E433" s="13">
        <v>0.89237986920671031</v>
      </c>
      <c r="F433" s="13">
        <v>0.89237986920671031</v>
      </c>
      <c r="G433" s="59">
        <v>0.89237986920671031</v>
      </c>
      <c r="I433" s="138"/>
      <c r="J433" s="57" t="s">
        <v>68</v>
      </c>
      <c r="K433" s="13">
        <v>0.86394654535115156</v>
      </c>
      <c r="L433" s="13">
        <v>0.86394654535115156</v>
      </c>
      <c r="M433" s="13">
        <v>0.86394654535115156</v>
      </c>
      <c r="N433" s="59">
        <v>0.86394654535115156</v>
      </c>
    </row>
    <row r="434" spans="2:14">
      <c r="B434" s="138"/>
      <c r="C434" s="57" t="s">
        <v>69</v>
      </c>
      <c r="D434" s="13">
        <v>0.89938549717075578</v>
      </c>
      <c r="E434" s="13">
        <v>0.80586706323116719</v>
      </c>
      <c r="F434" s="13">
        <v>0.83904792693353381</v>
      </c>
      <c r="G434" s="59">
        <v>21102</v>
      </c>
      <c r="I434" s="138"/>
      <c r="J434" s="57" t="s">
        <v>69</v>
      </c>
      <c r="K434" s="13">
        <v>0.90451576489418983</v>
      </c>
      <c r="L434" s="13">
        <v>0.73515027088630647</v>
      </c>
      <c r="M434" s="13">
        <v>0.7767273663512323</v>
      </c>
      <c r="N434" s="59">
        <v>21102</v>
      </c>
    </row>
    <row r="435" spans="2:14">
      <c r="B435" s="138"/>
      <c r="C435" s="57" t="s">
        <v>70</v>
      </c>
      <c r="D435" s="13">
        <v>0.89402052433828127</v>
      </c>
      <c r="E435" s="13">
        <v>0.89237986920671031</v>
      </c>
      <c r="F435" s="13">
        <v>0.88530670225173469</v>
      </c>
      <c r="G435" s="59">
        <v>21102</v>
      </c>
      <c r="I435" s="138"/>
      <c r="J435" s="57" t="s">
        <v>70</v>
      </c>
      <c r="K435" s="13">
        <v>0.87753449377277515</v>
      </c>
      <c r="L435" s="13">
        <v>0.86394654535115156</v>
      </c>
      <c r="M435" s="13">
        <v>0.84640219158007068</v>
      </c>
      <c r="N435" s="59">
        <v>21102</v>
      </c>
    </row>
    <row r="436" spans="2:14">
      <c r="B436" s="138">
        <v>0.87</v>
      </c>
      <c r="C436" s="57" t="s">
        <v>66</v>
      </c>
      <c r="D436" s="13">
        <v>0.88520102651839183</v>
      </c>
      <c r="E436" s="13">
        <v>0.98122510904608384</v>
      </c>
      <c r="F436" s="13">
        <v>0.9307429393775859</v>
      </c>
      <c r="G436" s="59">
        <v>15819</v>
      </c>
      <c r="I436" s="138">
        <v>0.87</v>
      </c>
      <c r="J436" s="57" t="s">
        <v>66</v>
      </c>
      <c r="K436" s="13">
        <v>0.8483998057099682</v>
      </c>
      <c r="L436" s="13">
        <v>0.99374170301536124</v>
      </c>
      <c r="M436" s="13">
        <v>0.91533713753348089</v>
      </c>
      <c r="N436" s="59">
        <v>15819</v>
      </c>
    </row>
    <row r="437" spans="2:14">
      <c r="B437" s="138"/>
      <c r="C437" s="57" t="s">
        <v>67</v>
      </c>
      <c r="D437" s="13">
        <v>0.91673675357443229</v>
      </c>
      <c r="E437" s="13">
        <v>0.61896649630891543</v>
      </c>
      <c r="F437" s="13">
        <v>0.73898305084745775</v>
      </c>
      <c r="G437" s="59">
        <v>5283</v>
      </c>
      <c r="I437" s="138"/>
      <c r="J437" s="57" t="s">
        <v>67</v>
      </c>
      <c r="K437" s="13">
        <v>0.96152351340847264</v>
      </c>
      <c r="L437" s="13">
        <v>0.46829452962332008</v>
      </c>
      <c r="M437" s="13">
        <v>0.62983706720977595</v>
      </c>
      <c r="N437" s="59">
        <v>5283</v>
      </c>
    </row>
    <row r="438" spans="2:14">
      <c r="B438" s="138"/>
      <c r="C438" s="57" t="s">
        <v>68</v>
      </c>
      <c r="D438" s="13">
        <v>0.89053170315609897</v>
      </c>
      <c r="E438" s="13">
        <v>0.89053170315609897</v>
      </c>
      <c r="F438" s="13">
        <v>0.89053170315609897</v>
      </c>
      <c r="G438" s="59">
        <v>0.89053170315609897</v>
      </c>
      <c r="I438" s="138"/>
      <c r="J438" s="57" t="s">
        <v>68</v>
      </c>
      <c r="K438" s="13">
        <v>0.86219315704672539</v>
      </c>
      <c r="L438" s="13">
        <v>0.86219315704672539</v>
      </c>
      <c r="M438" s="13">
        <v>0.86219315704672539</v>
      </c>
      <c r="N438" s="59">
        <v>0.86219315704672539</v>
      </c>
    </row>
    <row r="439" spans="2:14">
      <c r="B439" s="138"/>
      <c r="C439" s="57" t="s">
        <v>69</v>
      </c>
      <c r="D439" s="13">
        <v>0.90096889004641212</v>
      </c>
      <c r="E439" s="13">
        <v>0.80009580267749958</v>
      </c>
      <c r="F439" s="13">
        <v>0.83486299511252182</v>
      </c>
      <c r="G439" s="59">
        <v>21102</v>
      </c>
      <c r="I439" s="138"/>
      <c r="J439" s="57" t="s">
        <v>69</v>
      </c>
      <c r="K439" s="13">
        <v>0.90496165955922048</v>
      </c>
      <c r="L439" s="13">
        <v>0.73101811631934066</v>
      </c>
      <c r="M439" s="13">
        <v>0.77258710237162842</v>
      </c>
      <c r="N439" s="59">
        <v>21102</v>
      </c>
    </row>
    <row r="440" spans="2:14">
      <c r="B440" s="138"/>
      <c r="C440" s="57" t="s">
        <v>70</v>
      </c>
      <c r="D440" s="13">
        <v>0.89309616660165703</v>
      </c>
      <c r="E440" s="13">
        <v>0.89053170315609897</v>
      </c>
      <c r="F440" s="13">
        <v>0.8827348126073904</v>
      </c>
      <c r="G440" s="59">
        <v>21102</v>
      </c>
      <c r="I440" s="138"/>
      <c r="J440" s="57" t="s">
        <v>70</v>
      </c>
      <c r="K440" s="13">
        <v>0.8767209386723035</v>
      </c>
      <c r="L440" s="13">
        <v>0.86219315704672539</v>
      </c>
      <c r="M440" s="13">
        <v>0.84386064850305098</v>
      </c>
      <c r="N440" s="59">
        <v>21102</v>
      </c>
    </row>
    <row r="441" spans="2:14">
      <c r="B441" s="138">
        <v>0.88</v>
      </c>
      <c r="C441" s="57" t="s">
        <v>66</v>
      </c>
      <c r="D441" s="13">
        <v>0.8817490925589837</v>
      </c>
      <c r="E441" s="13">
        <v>0.9828054870725077</v>
      </c>
      <c r="F441" s="13">
        <v>0.92953872828913942</v>
      </c>
      <c r="G441" s="59">
        <v>15819</v>
      </c>
      <c r="I441" s="138">
        <v>0.88</v>
      </c>
      <c r="J441" s="57" t="s">
        <v>66</v>
      </c>
      <c r="K441" s="13">
        <v>0.8452566514377855</v>
      </c>
      <c r="L441" s="13">
        <v>0.99412099374170304</v>
      </c>
      <c r="M441" s="13">
        <v>0.91366488496397857</v>
      </c>
      <c r="N441" s="59">
        <v>15819</v>
      </c>
    </row>
    <row r="442" spans="2:14">
      <c r="B442" s="138"/>
      <c r="C442" s="57" t="s">
        <v>67</v>
      </c>
      <c r="D442" s="13">
        <v>0.92161383285302589</v>
      </c>
      <c r="E442" s="13">
        <v>0.60533787620670076</v>
      </c>
      <c r="F442" s="13">
        <v>0.73072089569290521</v>
      </c>
      <c r="G442" s="59">
        <v>5283</v>
      </c>
      <c r="I442" s="138"/>
      <c r="J442" s="57" t="s">
        <v>67</v>
      </c>
      <c r="K442" s="13">
        <v>0.96275530636764117</v>
      </c>
      <c r="L442" s="13">
        <v>0.45504448230172251</v>
      </c>
      <c r="M442" s="13">
        <v>0.61799485861182524</v>
      </c>
      <c r="N442" s="59">
        <v>5283</v>
      </c>
    </row>
    <row r="443" spans="2:14">
      <c r="B443" s="138"/>
      <c r="C443" s="57" t="s">
        <v>68</v>
      </c>
      <c r="D443" s="13">
        <v>0.88830442612074689</v>
      </c>
      <c r="E443" s="13">
        <v>0.88830442612074689</v>
      </c>
      <c r="F443" s="13">
        <v>0.88830442612074689</v>
      </c>
      <c r="G443" s="59">
        <v>0.88830442612074689</v>
      </c>
      <c r="I443" s="138"/>
      <c r="J443" s="57" t="s">
        <v>68</v>
      </c>
      <c r="K443" s="13">
        <v>0.85916026916879917</v>
      </c>
      <c r="L443" s="13">
        <v>0.85916026916879917</v>
      </c>
      <c r="M443" s="13">
        <v>0.85916026916879917</v>
      </c>
      <c r="N443" s="59">
        <v>0.85916026916879917</v>
      </c>
    </row>
    <row r="444" spans="2:14">
      <c r="B444" s="138"/>
      <c r="C444" s="57" t="s">
        <v>69</v>
      </c>
      <c r="D444" s="13">
        <v>0.9016814627060048</v>
      </c>
      <c r="E444" s="13">
        <v>0.79407168163960429</v>
      </c>
      <c r="F444" s="13">
        <v>0.83012981199102231</v>
      </c>
      <c r="G444" s="59">
        <v>21102</v>
      </c>
      <c r="I444" s="138"/>
      <c r="J444" s="57" t="s">
        <v>69</v>
      </c>
      <c r="K444" s="13">
        <v>0.90400597890271328</v>
      </c>
      <c r="L444" s="13">
        <v>0.7245827380217128</v>
      </c>
      <c r="M444" s="13">
        <v>0.76582987178790196</v>
      </c>
      <c r="N444" s="59">
        <v>21102</v>
      </c>
    </row>
    <row r="445" spans="2:14">
      <c r="B445" s="138"/>
      <c r="C445" s="57" t="s">
        <v>70</v>
      </c>
      <c r="D445" s="13">
        <v>0.89172944622088424</v>
      </c>
      <c r="E445" s="13">
        <v>0.88830442612074689</v>
      </c>
      <c r="F445" s="13">
        <v>0.87976360699230005</v>
      </c>
      <c r="G445" s="59">
        <v>21102</v>
      </c>
      <c r="I445" s="138"/>
      <c r="J445" s="57" t="s">
        <v>70</v>
      </c>
      <c r="K445" s="13">
        <v>0.87467307613660206</v>
      </c>
      <c r="L445" s="13">
        <v>0.85916026916879917</v>
      </c>
      <c r="M445" s="13">
        <v>0.83964229235576959</v>
      </c>
      <c r="N445" s="59">
        <v>21102</v>
      </c>
    </row>
    <row r="446" spans="2:14">
      <c r="B446" s="138">
        <v>0.89</v>
      </c>
      <c r="C446" s="57" t="s">
        <v>66</v>
      </c>
      <c r="D446" s="13">
        <v>0.8779469825155104</v>
      </c>
      <c r="E446" s="13">
        <v>0.98400657437258987</v>
      </c>
      <c r="F446" s="13">
        <v>0.92795612387850612</v>
      </c>
      <c r="G446" s="59">
        <v>15819</v>
      </c>
      <c r="I446" s="138">
        <v>0.89</v>
      </c>
      <c r="J446" s="57" t="s">
        <v>66</v>
      </c>
      <c r="K446" s="13">
        <v>0.84222079451761434</v>
      </c>
      <c r="L446" s="13">
        <v>0.99443706934698783</v>
      </c>
      <c r="M446" s="13">
        <v>0.91202133518856709</v>
      </c>
      <c r="N446" s="59">
        <v>15819</v>
      </c>
    </row>
    <row r="447" spans="2:14">
      <c r="B447" s="138"/>
      <c r="C447" s="57" t="s">
        <v>67</v>
      </c>
      <c r="D447" s="13">
        <v>0.92497034400948996</v>
      </c>
      <c r="E447" s="13">
        <v>0.59038425137232631</v>
      </c>
      <c r="F447" s="13">
        <v>0.72073945696129416</v>
      </c>
      <c r="G447" s="59">
        <v>5283</v>
      </c>
      <c r="I447" s="138"/>
      <c r="J447" s="57" t="s">
        <v>67</v>
      </c>
      <c r="K447" s="13">
        <v>0.9636963696369637</v>
      </c>
      <c r="L447" s="13">
        <v>0.44217300776074198</v>
      </c>
      <c r="M447" s="13">
        <v>0.60620215388607768</v>
      </c>
      <c r="N447" s="59">
        <v>5283</v>
      </c>
    </row>
    <row r="448" spans="2:14">
      <c r="B448" s="138"/>
      <c r="C448" s="57" t="s">
        <v>68</v>
      </c>
      <c r="D448" s="13">
        <v>0.885461093735191</v>
      </c>
      <c r="E448" s="13">
        <v>0.885461093735191</v>
      </c>
      <c r="F448" s="13">
        <v>0.885461093735191</v>
      </c>
      <c r="G448" s="59">
        <v>0.885461093735191</v>
      </c>
      <c r="I448" s="138"/>
      <c r="J448" s="57" t="s">
        <v>68</v>
      </c>
      <c r="K448" s="13">
        <v>0.85617477016396548</v>
      </c>
      <c r="L448" s="13">
        <v>0.85617477016396548</v>
      </c>
      <c r="M448" s="13">
        <v>0.85617477016396548</v>
      </c>
      <c r="N448" s="59">
        <v>0.85617477016396548</v>
      </c>
    </row>
    <row r="449" spans="2:14">
      <c r="B449" s="138"/>
      <c r="C449" s="57" t="s">
        <v>69</v>
      </c>
      <c r="D449" s="13">
        <v>0.90145866326250013</v>
      </c>
      <c r="E449" s="13">
        <v>0.78719541287245809</v>
      </c>
      <c r="F449" s="13">
        <v>0.82434779041990014</v>
      </c>
      <c r="G449" s="59">
        <v>21102</v>
      </c>
      <c r="I449" s="138"/>
      <c r="J449" s="57" t="s">
        <v>69</v>
      </c>
      <c r="K449" s="13">
        <v>0.90295858207728896</v>
      </c>
      <c r="L449" s="13">
        <v>0.71830503855386496</v>
      </c>
      <c r="M449" s="13">
        <v>0.75911174453732233</v>
      </c>
      <c r="N449" s="59">
        <v>21102</v>
      </c>
    </row>
    <row r="450" spans="2:14">
      <c r="B450" s="138"/>
      <c r="C450" s="57" t="s">
        <v>70</v>
      </c>
      <c r="D450" s="13">
        <v>0.88971953576983198</v>
      </c>
      <c r="E450" s="13">
        <v>0.885461093735191</v>
      </c>
      <c r="F450" s="13">
        <v>0.87607830891671901</v>
      </c>
      <c r="G450" s="59">
        <v>21102</v>
      </c>
      <c r="I450" s="138"/>
      <c r="J450" s="57" t="s">
        <v>70</v>
      </c>
      <c r="K450" s="13">
        <v>0.87263286272705065</v>
      </c>
      <c r="L450" s="13">
        <v>0.85617477016396548</v>
      </c>
      <c r="M450" s="13">
        <v>0.83545784666515455</v>
      </c>
      <c r="N450" s="59">
        <v>21102</v>
      </c>
    </row>
    <row r="451" spans="2:14">
      <c r="B451" s="138">
        <v>0.9</v>
      </c>
      <c r="C451" s="57" t="s">
        <v>66</v>
      </c>
      <c r="D451" s="13">
        <v>0.87453025968927034</v>
      </c>
      <c r="E451" s="13">
        <v>0.98565016752007084</v>
      </c>
      <c r="F451" s="13">
        <v>0.92677127912505952</v>
      </c>
      <c r="G451" s="59">
        <v>15819</v>
      </c>
      <c r="I451" s="138">
        <v>0.9</v>
      </c>
      <c r="J451" s="57" t="s">
        <v>66</v>
      </c>
      <c r="K451" s="13">
        <v>0.83880422039859315</v>
      </c>
      <c r="L451" s="13">
        <v>0.99506922055755742</v>
      </c>
      <c r="M451" s="13">
        <v>0.91027902269770133</v>
      </c>
      <c r="N451" s="59">
        <v>15819</v>
      </c>
    </row>
    <row r="452" spans="2:14">
      <c r="B452" s="138"/>
      <c r="C452" s="57" t="s">
        <v>67</v>
      </c>
      <c r="D452" s="13">
        <v>0.93064466849984728</v>
      </c>
      <c r="E452" s="13">
        <v>0.57656634487980318</v>
      </c>
      <c r="F452" s="13">
        <v>0.71201496026180455</v>
      </c>
      <c r="G452" s="59">
        <v>5283</v>
      </c>
      <c r="I452" s="138"/>
      <c r="J452" s="57" t="s">
        <v>67</v>
      </c>
      <c r="K452" s="13">
        <v>0.96660958904109584</v>
      </c>
      <c r="L452" s="13">
        <v>0.42740866931667609</v>
      </c>
      <c r="M452" s="13">
        <v>0.59272870455440341</v>
      </c>
      <c r="N452" s="59">
        <v>5283</v>
      </c>
    </row>
    <row r="453" spans="2:14">
      <c r="B453" s="138"/>
      <c r="C453" s="57" t="s">
        <v>68</v>
      </c>
      <c r="D453" s="13">
        <v>0.88323381669983891</v>
      </c>
      <c r="E453" s="13">
        <v>0.88323381669983891</v>
      </c>
      <c r="F453" s="13">
        <v>0.88323381669983891</v>
      </c>
      <c r="G453" s="59">
        <v>0.88323381669983891</v>
      </c>
      <c r="I453" s="138"/>
      <c r="J453" s="57" t="s">
        <v>68</v>
      </c>
      <c r="K453" s="13">
        <v>0.85295232679366884</v>
      </c>
      <c r="L453" s="13">
        <v>0.85295232679366884</v>
      </c>
      <c r="M453" s="13">
        <v>0.85295232679366884</v>
      </c>
      <c r="N453" s="59">
        <v>0.85295232679366884</v>
      </c>
    </row>
    <row r="454" spans="2:14">
      <c r="B454" s="138"/>
      <c r="C454" s="57" t="s">
        <v>69</v>
      </c>
      <c r="D454" s="13">
        <v>0.90258746409455881</v>
      </c>
      <c r="E454" s="13">
        <v>0.78110825619993696</v>
      </c>
      <c r="F454" s="13">
        <v>0.81939311969343209</v>
      </c>
      <c r="G454" s="59">
        <v>21102</v>
      </c>
      <c r="I454" s="138"/>
      <c r="J454" s="57" t="s">
        <v>69</v>
      </c>
      <c r="K454" s="13">
        <v>0.90270690471984449</v>
      </c>
      <c r="L454" s="13">
        <v>0.71123894493711681</v>
      </c>
      <c r="M454" s="13">
        <v>0.75150386362605237</v>
      </c>
      <c r="N454" s="59">
        <v>21102</v>
      </c>
    </row>
    <row r="455" spans="2:14">
      <c r="B455" s="138"/>
      <c r="C455" s="57" t="s">
        <v>70</v>
      </c>
      <c r="D455" s="13">
        <v>0.88857880588139793</v>
      </c>
      <c r="E455" s="13">
        <v>0.88323381669983891</v>
      </c>
      <c r="F455" s="13">
        <v>0.87300587145969244</v>
      </c>
      <c r="G455" s="59">
        <v>21102</v>
      </c>
      <c r="I455" s="138"/>
      <c r="J455" s="57" t="s">
        <v>70</v>
      </c>
      <c r="K455" s="13">
        <v>0.87080098670218242</v>
      </c>
      <c r="L455" s="13">
        <v>0.85295232679366884</v>
      </c>
      <c r="M455" s="13">
        <v>0.83077858052392428</v>
      </c>
      <c r="N455" s="59">
        <v>21102</v>
      </c>
    </row>
    <row r="456" spans="2:14">
      <c r="B456" s="138">
        <v>0.91</v>
      </c>
      <c r="C456" s="57" t="s">
        <v>66</v>
      </c>
      <c r="D456" s="13">
        <v>0.87108830256038383</v>
      </c>
      <c r="E456" s="13">
        <v>0.98716733042543781</v>
      </c>
      <c r="F456" s="13">
        <v>0.92550228175191129</v>
      </c>
      <c r="G456" s="59">
        <v>15819</v>
      </c>
      <c r="I456" s="138">
        <v>0.91</v>
      </c>
      <c r="J456" s="57" t="s">
        <v>66</v>
      </c>
      <c r="K456" s="13">
        <v>0.83296308050354384</v>
      </c>
      <c r="L456" s="13">
        <v>0.99551172640495611</v>
      </c>
      <c r="M456" s="13">
        <v>0.90701223902087835</v>
      </c>
      <c r="N456" s="59">
        <v>15819</v>
      </c>
    </row>
    <row r="457" spans="2:14">
      <c r="B457" s="138"/>
      <c r="C457" s="57" t="s">
        <v>67</v>
      </c>
      <c r="D457" s="13">
        <v>0.93606299212598421</v>
      </c>
      <c r="E457" s="13">
        <v>0.56255915199697137</v>
      </c>
      <c r="F457" s="13">
        <v>0.70276661149207853</v>
      </c>
      <c r="G457" s="59">
        <v>5283</v>
      </c>
      <c r="I457" s="138"/>
      <c r="J457" s="57" t="s">
        <v>67</v>
      </c>
      <c r="K457" s="13">
        <v>0.96766848816029138</v>
      </c>
      <c r="L457" s="13">
        <v>0.40223357940564081</v>
      </c>
      <c r="M457" s="13">
        <v>0.56825778847439501</v>
      </c>
      <c r="N457" s="59">
        <v>5283</v>
      </c>
    </row>
    <row r="458" spans="2:14">
      <c r="B458" s="138"/>
      <c r="C458" s="57" t="s">
        <v>68</v>
      </c>
      <c r="D458" s="13">
        <v>0.88086437304520904</v>
      </c>
      <c r="E458" s="13">
        <v>0.88086437304520904</v>
      </c>
      <c r="F458" s="13">
        <v>0.88086437304520904</v>
      </c>
      <c r="G458" s="59">
        <v>0.88086437304520904</v>
      </c>
      <c r="I458" s="138"/>
      <c r="J458" s="57" t="s">
        <v>68</v>
      </c>
      <c r="K458" s="13">
        <v>0.84698132878400156</v>
      </c>
      <c r="L458" s="13">
        <v>0.84698132878400156</v>
      </c>
      <c r="M458" s="13">
        <v>0.84698132878400156</v>
      </c>
      <c r="N458" s="59">
        <v>0.84698132878400156</v>
      </c>
    </row>
    <row r="459" spans="2:14">
      <c r="B459" s="138"/>
      <c r="C459" s="57" t="s">
        <v>69</v>
      </c>
      <c r="D459" s="13">
        <v>0.90357564734318396</v>
      </c>
      <c r="E459" s="13">
        <v>0.77486324121120465</v>
      </c>
      <c r="F459" s="13">
        <v>0.81413444662199486</v>
      </c>
      <c r="G459" s="59">
        <v>21102</v>
      </c>
      <c r="I459" s="138"/>
      <c r="J459" s="57" t="s">
        <v>69</v>
      </c>
      <c r="K459" s="13">
        <v>0.90031578433191761</v>
      </c>
      <c r="L459" s="13">
        <v>0.69887265290529843</v>
      </c>
      <c r="M459" s="13">
        <v>0.73763501374763663</v>
      </c>
      <c r="N459" s="59">
        <v>21102</v>
      </c>
    </row>
    <row r="460" spans="2:14">
      <c r="B460" s="138"/>
      <c r="C460" s="57" t="s">
        <v>70</v>
      </c>
      <c r="D460" s="13">
        <v>0.88735506803166941</v>
      </c>
      <c r="E460" s="13">
        <v>0.88086437304520904</v>
      </c>
      <c r="F460" s="13">
        <v>0.86973920024386953</v>
      </c>
      <c r="G460" s="59">
        <v>21102</v>
      </c>
      <c r="I460" s="138"/>
      <c r="J460" s="57" t="s">
        <v>70</v>
      </c>
      <c r="K460" s="13">
        <v>0.86668730894874324</v>
      </c>
      <c r="L460" s="13">
        <v>0.84698132878400156</v>
      </c>
      <c r="M460" s="13">
        <v>0.82220322744675878</v>
      </c>
      <c r="N460" s="59">
        <v>21102</v>
      </c>
    </row>
    <row r="461" spans="2:14">
      <c r="B461" s="138">
        <v>0.92</v>
      </c>
      <c r="C461" s="57" t="s">
        <v>66</v>
      </c>
      <c r="D461" s="13">
        <v>0.86793604973909178</v>
      </c>
      <c r="E461" s="13">
        <v>0.98836841772551998</v>
      </c>
      <c r="F461" s="13">
        <v>0.92424555906954753</v>
      </c>
      <c r="G461" s="59">
        <v>15819</v>
      </c>
      <c r="I461" s="138">
        <v>0.92</v>
      </c>
      <c r="J461" s="57" t="s">
        <v>66</v>
      </c>
      <c r="K461" s="13">
        <v>0.82707753687857632</v>
      </c>
      <c r="L461" s="13">
        <v>0.9959542322523548</v>
      </c>
      <c r="M461" s="13">
        <v>0.90369393139841692</v>
      </c>
      <c r="N461" s="59">
        <v>15819</v>
      </c>
    </row>
    <row r="462" spans="2:14">
      <c r="B462" s="138"/>
      <c r="C462" s="57" t="s">
        <v>67</v>
      </c>
      <c r="D462" s="13">
        <v>0.94041450777202074</v>
      </c>
      <c r="E462" s="13">
        <v>0.5496876774559909</v>
      </c>
      <c r="F462" s="13">
        <v>0.69382391590013148</v>
      </c>
      <c r="G462" s="59">
        <v>5283</v>
      </c>
      <c r="I462" s="138"/>
      <c r="J462" s="57" t="s">
        <v>67</v>
      </c>
      <c r="K462" s="13">
        <v>0.96882610813443737</v>
      </c>
      <c r="L462" s="13">
        <v>0.37649063032367969</v>
      </c>
      <c r="M462" s="13">
        <v>0.54225736095965105</v>
      </c>
      <c r="N462" s="59">
        <v>5283</v>
      </c>
    </row>
    <row r="463" spans="2:14">
      <c r="B463" s="138"/>
      <c r="C463" s="57" t="s">
        <v>68</v>
      </c>
      <c r="D463" s="13">
        <v>0.87854231826367168</v>
      </c>
      <c r="E463" s="13">
        <v>0.87854231826367168</v>
      </c>
      <c r="F463" s="13">
        <v>0.87854231826367168</v>
      </c>
      <c r="G463" s="59">
        <v>0.87854231826367168</v>
      </c>
      <c r="I463" s="138"/>
      <c r="J463" s="57" t="s">
        <v>68</v>
      </c>
      <c r="K463" s="13">
        <v>0.84086816415505639</v>
      </c>
      <c r="L463" s="13">
        <v>0.84086816415505639</v>
      </c>
      <c r="M463" s="13">
        <v>0.84086816415505639</v>
      </c>
      <c r="N463" s="59">
        <v>0.84086816415505639</v>
      </c>
    </row>
    <row r="464" spans="2:14">
      <c r="B464" s="138"/>
      <c r="C464" s="57" t="s">
        <v>69</v>
      </c>
      <c r="D464" s="13">
        <v>0.90417527875555626</v>
      </c>
      <c r="E464" s="13">
        <v>0.76902804759075538</v>
      </c>
      <c r="F464" s="13">
        <v>0.80903473748483945</v>
      </c>
      <c r="G464" s="59">
        <v>21102</v>
      </c>
      <c r="I464" s="138"/>
      <c r="J464" s="57" t="s">
        <v>69</v>
      </c>
      <c r="K464" s="13">
        <v>0.89795182250650685</v>
      </c>
      <c r="L464" s="13">
        <v>0.6862224312880173</v>
      </c>
      <c r="M464" s="13">
        <v>0.72297564617903398</v>
      </c>
      <c r="N464" s="59">
        <v>21102</v>
      </c>
    </row>
    <row r="465" spans="2:14">
      <c r="B465" s="138"/>
      <c r="C465" s="57" t="s">
        <v>70</v>
      </c>
      <c r="D465" s="13">
        <v>0.88608142429069658</v>
      </c>
      <c r="E465" s="13">
        <v>0.87854231826367168</v>
      </c>
      <c r="F465" s="13">
        <v>0.86655825261214892</v>
      </c>
      <c r="G465" s="59">
        <v>21102</v>
      </c>
      <c r="I465" s="138"/>
      <c r="J465" s="57" t="s">
        <v>70</v>
      </c>
      <c r="K465" s="13">
        <v>0.86256505948044893</v>
      </c>
      <c r="L465" s="13">
        <v>0.84086816415505639</v>
      </c>
      <c r="M465" s="13">
        <v>0.8132063282504689</v>
      </c>
      <c r="N465" s="59">
        <v>21102</v>
      </c>
    </row>
    <row r="466" spans="2:14">
      <c r="B466" s="138">
        <v>0.93</v>
      </c>
      <c r="C466" s="57" t="s">
        <v>66</v>
      </c>
      <c r="D466" s="13">
        <v>0.86480662983425416</v>
      </c>
      <c r="E466" s="13">
        <v>0.98950628990454514</v>
      </c>
      <c r="F466" s="13">
        <v>0.92296353076446835</v>
      </c>
      <c r="G466" s="59">
        <v>15819</v>
      </c>
      <c r="I466" s="138">
        <v>0.93</v>
      </c>
      <c r="J466" s="57" t="s">
        <v>66</v>
      </c>
      <c r="K466" s="13">
        <v>0.81996045374128423</v>
      </c>
      <c r="L466" s="13">
        <v>0.99614387761552559</v>
      </c>
      <c r="M466" s="13">
        <v>0.89950623626452042</v>
      </c>
      <c r="N466" s="59">
        <v>15819</v>
      </c>
    </row>
    <row r="467" spans="2:14">
      <c r="B467" s="138"/>
      <c r="C467" s="57" t="s">
        <v>67</v>
      </c>
      <c r="D467" s="13">
        <v>0.94470353097934712</v>
      </c>
      <c r="E467" s="13">
        <v>0.53681620291501042</v>
      </c>
      <c r="F467" s="13">
        <v>0.68461074230537111</v>
      </c>
      <c r="G467" s="59">
        <v>5283</v>
      </c>
      <c r="I467" s="138"/>
      <c r="J467" s="57" t="s">
        <v>67</v>
      </c>
      <c r="K467" s="13">
        <v>0.96762208067940547</v>
      </c>
      <c r="L467" s="13">
        <v>0.34506908953246263</v>
      </c>
      <c r="M467" s="13">
        <v>0.50872052462676143</v>
      </c>
      <c r="N467" s="59">
        <v>5283</v>
      </c>
    </row>
    <row r="468" spans="2:14">
      <c r="B468" s="138"/>
      <c r="C468" s="57" t="s">
        <v>68</v>
      </c>
      <c r="D468" s="13">
        <v>0.87617287460904181</v>
      </c>
      <c r="E468" s="13">
        <v>0.87617287460904181</v>
      </c>
      <c r="F468" s="13">
        <v>0.87617287460904181</v>
      </c>
      <c r="G468" s="59">
        <v>0.87617287460904181</v>
      </c>
      <c r="I468" s="138"/>
      <c r="J468" s="57" t="s">
        <v>68</v>
      </c>
      <c r="K468" s="13">
        <v>0.83314377784096294</v>
      </c>
      <c r="L468" s="13">
        <v>0.83314377784096294</v>
      </c>
      <c r="M468" s="13">
        <v>0.83314377784096294</v>
      </c>
      <c r="N468" s="59">
        <v>0.83314377784096294</v>
      </c>
    </row>
    <row r="469" spans="2:14">
      <c r="B469" s="138"/>
      <c r="C469" s="57" t="s">
        <v>69</v>
      </c>
      <c r="D469" s="13">
        <v>0.90475508040680064</v>
      </c>
      <c r="E469" s="13">
        <v>0.76316124640977778</v>
      </c>
      <c r="F469" s="13">
        <v>0.80378713653491973</v>
      </c>
      <c r="G469" s="59">
        <v>21102</v>
      </c>
      <c r="I469" s="138"/>
      <c r="J469" s="57" t="s">
        <v>69</v>
      </c>
      <c r="K469" s="13">
        <v>0.89379126721034485</v>
      </c>
      <c r="L469" s="13">
        <v>0.67060648357399411</v>
      </c>
      <c r="M469" s="13">
        <v>0.70411338044564098</v>
      </c>
      <c r="N469" s="59">
        <v>21102</v>
      </c>
    </row>
    <row r="470" spans="2:14">
      <c r="B470" s="138"/>
      <c r="C470" s="57" t="s">
        <v>70</v>
      </c>
      <c r="D470" s="13">
        <v>0.88480925180134384</v>
      </c>
      <c r="E470" s="13">
        <v>0.87617287460904181</v>
      </c>
      <c r="F470" s="13">
        <v>0.86329061912436733</v>
      </c>
      <c r="G470" s="59">
        <v>21102</v>
      </c>
      <c r="I470" s="138"/>
      <c r="J470" s="57" t="s">
        <v>70</v>
      </c>
      <c r="K470" s="13">
        <v>0.85692834186156175</v>
      </c>
      <c r="L470" s="13">
        <v>0.83314377784096294</v>
      </c>
      <c r="M470" s="13">
        <v>0.80167091664636669</v>
      </c>
      <c r="N470" s="59">
        <v>21102</v>
      </c>
    </row>
    <row r="471" spans="2:14">
      <c r="B471" s="138">
        <v>0.94000000000000006</v>
      </c>
      <c r="C471" s="57" t="s">
        <v>66</v>
      </c>
      <c r="D471" s="13">
        <v>0.86226820007703742</v>
      </c>
      <c r="E471" s="13">
        <v>0.99058094696251342</v>
      </c>
      <c r="F471" s="13">
        <v>0.92198164273946825</v>
      </c>
      <c r="G471" s="59">
        <v>15819</v>
      </c>
      <c r="I471" s="138">
        <v>0.94000000000000006</v>
      </c>
      <c r="J471" s="57" t="s">
        <v>66</v>
      </c>
      <c r="K471" s="13">
        <v>0.81208468552001234</v>
      </c>
      <c r="L471" s="13">
        <v>0.99658638346292439</v>
      </c>
      <c r="M471" s="13">
        <v>0.89492506811989114</v>
      </c>
      <c r="N471" s="59">
        <v>15819</v>
      </c>
    </row>
    <row r="472" spans="2:14">
      <c r="B472" s="138"/>
      <c r="C472" s="57" t="s">
        <v>67</v>
      </c>
      <c r="D472" s="13">
        <v>0.94912939569819055</v>
      </c>
      <c r="E472" s="13">
        <v>0.52621616505773239</v>
      </c>
      <c r="F472" s="13">
        <v>0.67705796395518758</v>
      </c>
      <c r="G472" s="59">
        <v>5283</v>
      </c>
      <c r="I472" s="138"/>
      <c r="J472" s="57" t="s">
        <v>67</v>
      </c>
      <c r="K472" s="13">
        <v>0.96802841918294846</v>
      </c>
      <c r="L472" s="13">
        <v>0.30948324815445771</v>
      </c>
      <c r="M472" s="13">
        <v>0.46901893287435448</v>
      </c>
      <c r="N472" s="59">
        <v>5283</v>
      </c>
    </row>
    <row r="473" spans="2:14">
      <c r="B473" s="138"/>
      <c r="C473" s="57" t="s">
        <v>68</v>
      </c>
      <c r="D473" s="13">
        <v>0.87432470855843047</v>
      </c>
      <c r="E473" s="13">
        <v>0.87432470855843047</v>
      </c>
      <c r="F473" s="13">
        <v>0.87432470855843047</v>
      </c>
      <c r="G473" s="59">
        <v>0.87432470855843047</v>
      </c>
      <c r="I473" s="138"/>
      <c r="J473" s="57" t="s">
        <v>68</v>
      </c>
      <c r="K473" s="13">
        <v>0.82456639181120273</v>
      </c>
      <c r="L473" s="13">
        <v>0.82456639181120273</v>
      </c>
      <c r="M473" s="13">
        <v>0.82456639181120273</v>
      </c>
      <c r="N473" s="59">
        <v>0.82456639181120273</v>
      </c>
    </row>
    <row r="474" spans="2:14">
      <c r="B474" s="138"/>
      <c r="C474" s="57" t="s">
        <v>69</v>
      </c>
      <c r="D474" s="13">
        <v>0.90569879788761398</v>
      </c>
      <c r="E474" s="13">
        <v>0.75839855601012296</v>
      </c>
      <c r="F474" s="13">
        <v>0.79951980334732786</v>
      </c>
      <c r="G474" s="59">
        <v>21102</v>
      </c>
      <c r="I474" s="138"/>
      <c r="J474" s="57" t="s">
        <v>69</v>
      </c>
      <c r="K474" s="13">
        <v>0.8900565523514804</v>
      </c>
      <c r="L474" s="13">
        <v>0.65303481580869105</v>
      </c>
      <c r="M474" s="13">
        <v>0.68197200049712281</v>
      </c>
      <c r="N474" s="59">
        <v>21102</v>
      </c>
    </row>
    <row r="475" spans="2:14">
      <c r="B475" s="138"/>
      <c r="C475" s="57" t="s">
        <v>70</v>
      </c>
      <c r="D475" s="13">
        <v>0.88401437088864543</v>
      </c>
      <c r="E475" s="13">
        <v>0.87432470855843047</v>
      </c>
      <c r="F475" s="13">
        <v>0.86066367311491343</v>
      </c>
      <c r="G475" s="59">
        <v>21102</v>
      </c>
      <c r="I475" s="138"/>
      <c r="J475" s="57" t="s">
        <v>70</v>
      </c>
      <c r="K475" s="13">
        <v>0.85112604391927749</v>
      </c>
      <c r="L475" s="13">
        <v>0.82456639181120273</v>
      </c>
      <c r="M475" s="13">
        <v>0.78829716022006313</v>
      </c>
      <c r="N475" s="59">
        <v>21102</v>
      </c>
    </row>
    <row r="476" spans="2:14">
      <c r="B476" s="138">
        <v>0.95000000000000007</v>
      </c>
      <c r="C476" s="57" t="s">
        <v>66</v>
      </c>
      <c r="D476" s="13">
        <v>0.85903614457831323</v>
      </c>
      <c r="E476" s="13">
        <v>0.99159238889942469</v>
      </c>
      <c r="F476" s="13">
        <v>0.92056691804336976</v>
      </c>
      <c r="G476" s="59">
        <v>15819</v>
      </c>
      <c r="I476" s="138">
        <v>0.95000000000000007</v>
      </c>
      <c r="J476" s="57" t="s">
        <v>66</v>
      </c>
      <c r="K476" s="13">
        <v>0.80290150165436502</v>
      </c>
      <c r="L476" s="13">
        <v>0.99709210443137997</v>
      </c>
      <c r="M476" s="13">
        <v>0.88952176855402676</v>
      </c>
      <c r="N476" s="59">
        <v>15819</v>
      </c>
    </row>
    <row r="477" spans="2:14">
      <c r="B477" s="138"/>
      <c r="C477" s="57" t="s">
        <v>67</v>
      </c>
      <c r="D477" s="13">
        <v>0.95320197044334976</v>
      </c>
      <c r="E477" s="13">
        <v>0.51277683134582619</v>
      </c>
      <c r="F477" s="13">
        <v>0.66683076923076923</v>
      </c>
      <c r="G477" s="59">
        <v>5283</v>
      </c>
      <c r="I477" s="138"/>
      <c r="J477" s="57" t="s">
        <v>67</v>
      </c>
      <c r="K477" s="13">
        <v>0.96842827728208647</v>
      </c>
      <c r="L477" s="13">
        <v>0.26708309672534553</v>
      </c>
      <c r="M477" s="13">
        <v>0.41869436201780419</v>
      </c>
      <c r="N477" s="59">
        <v>5283</v>
      </c>
    </row>
    <row r="478" spans="2:14">
      <c r="B478" s="138"/>
      <c r="C478" s="57" t="s">
        <v>68</v>
      </c>
      <c r="D478" s="13">
        <v>0.87171832053833764</v>
      </c>
      <c r="E478" s="13">
        <v>0.87171832053833764</v>
      </c>
      <c r="F478" s="13">
        <v>0.87171832053833764</v>
      </c>
      <c r="G478" s="59">
        <v>0.87171832053833764</v>
      </c>
      <c r="I478" s="138"/>
      <c r="J478" s="57" t="s">
        <v>68</v>
      </c>
      <c r="K478" s="13">
        <v>0.81433039522320161</v>
      </c>
      <c r="L478" s="13">
        <v>0.81433039522320161</v>
      </c>
      <c r="M478" s="13">
        <v>0.81433039522320161</v>
      </c>
      <c r="N478" s="59">
        <v>0.81433039522320161</v>
      </c>
    </row>
    <row r="479" spans="2:14">
      <c r="B479" s="138"/>
      <c r="C479" s="57" t="s">
        <v>69</v>
      </c>
      <c r="D479" s="13">
        <v>0.90611905751083155</v>
      </c>
      <c r="E479" s="13">
        <v>0.7521846101226255</v>
      </c>
      <c r="F479" s="13">
        <v>0.79369884363706955</v>
      </c>
      <c r="G479" s="59">
        <v>21102</v>
      </c>
      <c r="I479" s="138"/>
      <c r="J479" s="57" t="s">
        <v>69</v>
      </c>
      <c r="K479" s="13">
        <v>0.88566488946822575</v>
      </c>
      <c r="L479" s="13">
        <v>0.63208760057836266</v>
      </c>
      <c r="M479" s="13">
        <v>0.65410806528591547</v>
      </c>
      <c r="N479" s="59">
        <v>21102</v>
      </c>
    </row>
    <row r="480" spans="2:14">
      <c r="B480" s="138"/>
      <c r="C480" s="57" t="s">
        <v>70</v>
      </c>
      <c r="D480" s="13">
        <v>0.88261106913735909</v>
      </c>
      <c r="E480" s="13">
        <v>0.87171832053833764</v>
      </c>
      <c r="F480" s="13">
        <v>0.85704269881405637</v>
      </c>
      <c r="G480" s="59">
        <v>21102</v>
      </c>
      <c r="I480" s="138"/>
      <c r="J480" s="57" t="s">
        <v>70</v>
      </c>
      <c r="K480" s="13">
        <v>0.84434202651652279</v>
      </c>
      <c r="L480" s="13">
        <v>0.81433039522320161</v>
      </c>
      <c r="M480" s="13">
        <v>0.77164757706834475</v>
      </c>
      <c r="N480" s="59">
        <v>21102</v>
      </c>
    </row>
    <row r="481" spans="2:14">
      <c r="B481" s="138">
        <v>0.96000000000000008</v>
      </c>
      <c r="C481" s="57" t="s">
        <v>66</v>
      </c>
      <c r="D481" s="13">
        <v>0.85602137055007355</v>
      </c>
      <c r="E481" s="13">
        <v>0.99260383083633608</v>
      </c>
      <c r="F481" s="13">
        <v>0.91926702183712905</v>
      </c>
      <c r="G481" s="59">
        <v>15819</v>
      </c>
      <c r="I481" s="138">
        <v>0.96000000000000008</v>
      </c>
      <c r="J481" s="57" t="s">
        <v>66</v>
      </c>
      <c r="K481" s="13">
        <v>0.79275886311137889</v>
      </c>
      <c r="L481" s="13">
        <v>0.99797711612617734</v>
      </c>
      <c r="M481" s="13">
        <v>0.88360898888982176</v>
      </c>
      <c r="N481" s="59">
        <v>15819</v>
      </c>
    </row>
    <row r="482" spans="2:14">
      <c r="B482" s="138"/>
      <c r="C482" s="57" t="s">
        <v>67</v>
      </c>
      <c r="D482" s="13">
        <v>0.95759333091699894</v>
      </c>
      <c r="E482" s="13">
        <v>0.50009464319515429</v>
      </c>
      <c r="F482" s="13">
        <v>0.65705048495399154</v>
      </c>
      <c r="G482" s="59">
        <v>5283</v>
      </c>
      <c r="I482" s="138"/>
      <c r="J482" s="57" t="s">
        <v>67</v>
      </c>
      <c r="K482" s="13">
        <v>0.97306397306397308</v>
      </c>
      <c r="L482" s="13">
        <v>0.2188150671966686</v>
      </c>
      <c r="M482" s="13">
        <v>0.35728635450471341</v>
      </c>
      <c r="N482" s="59">
        <v>5283</v>
      </c>
    </row>
    <row r="483" spans="2:14">
      <c r="B483" s="138"/>
      <c r="C483" s="57" t="s">
        <v>68</v>
      </c>
      <c r="D483" s="13">
        <v>0.86930148801061513</v>
      </c>
      <c r="E483" s="13">
        <v>0.86930148801061513</v>
      </c>
      <c r="F483" s="13">
        <v>0.86930148801061513</v>
      </c>
      <c r="G483" s="59">
        <v>0.86930148801061513</v>
      </c>
      <c r="I483" s="138"/>
      <c r="J483" s="57" t="s">
        <v>68</v>
      </c>
      <c r="K483" s="13">
        <v>0.8029096768078855</v>
      </c>
      <c r="L483" s="13">
        <v>0.8029096768078855</v>
      </c>
      <c r="M483" s="13">
        <v>0.8029096768078855</v>
      </c>
      <c r="N483" s="59">
        <v>0.8029096768078855</v>
      </c>
    </row>
    <row r="484" spans="2:14">
      <c r="B484" s="138"/>
      <c r="C484" s="57" t="s">
        <v>69</v>
      </c>
      <c r="D484" s="13">
        <v>0.90680735073353624</v>
      </c>
      <c r="E484" s="13">
        <v>0.74634923701574518</v>
      </c>
      <c r="F484" s="13">
        <v>0.7881587533955603</v>
      </c>
      <c r="G484" s="59">
        <v>21102</v>
      </c>
      <c r="I484" s="138"/>
      <c r="J484" s="57" t="s">
        <v>69</v>
      </c>
      <c r="K484" s="13">
        <v>0.88291141808767604</v>
      </c>
      <c r="L484" s="13">
        <v>0.60839609166142294</v>
      </c>
      <c r="M484" s="13">
        <v>0.62044767169726756</v>
      </c>
      <c r="N484" s="59">
        <v>21102</v>
      </c>
    </row>
    <row r="485" spans="2:14">
      <c r="B485" s="138"/>
      <c r="C485" s="57" t="s">
        <v>70</v>
      </c>
      <c r="D485" s="13">
        <v>0.88145046099735191</v>
      </c>
      <c r="E485" s="13">
        <v>0.86930148801061513</v>
      </c>
      <c r="F485" s="13">
        <v>0.85361969151992623</v>
      </c>
      <c r="G485" s="59">
        <v>21102</v>
      </c>
      <c r="I485" s="138"/>
      <c r="J485" s="57" t="s">
        <v>70</v>
      </c>
      <c r="K485" s="13">
        <v>0.8378992240193287</v>
      </c>
      <c r="L485" s="13">
        <v>0.8029096768078855</v>
      </c>
      <c r="M485" s="13">
        <v>0.75184126651959493</v>
      </c>
      <c r="N485" s="59">
        <v>21102</v>
      </c>
    </row>
    <row r="486" spans="2:14">
      <c r="B486" s="138">
        <v>0.97</v>
      </c>
      <c r="C486" s="57" t="s">
        <v>66</v>
      </c>
      <c r="D486" s="13">
        <v>0.85305612854196067</v>
      </c>
      <c r="E486" s="13">
        <v>0.99342562741007645</v>
      </c>
      <c r="F486" s="13">
        <v>0.91790543500481869</v>
      </c>
      <c r="G486" s="59">
        <v>15819</v>
      </c>
      <c r="I486" s="138">
        <v>0.97</v>
      </c>
      <c r="J486" s="57" t="s">
        <v>66</v>
      </c>
      <c r="K486" s="13">
        <v>0.77999407524439612</v>
      </c>
      <c r="L486" s="13">
        <v>0.99867248245780393</v>
      </c>
      <c r="M486" s="13">
        <v>0.87589055526293902</v>
      </c>
      <c r="N486" s="59">
        <v>15819</v>
      </c>
    </row>
    <row r="487" spans="2:14">
      <c r="B487" s="138"/>
      <c r="C487" s="57" t="s">
        <v>67</v>
      </c>
      <c r="D487" s="13">
        <v>0.96119402985074631</v>
      </c>
      <c r="E487" s="13">
        <v>0.48760174143479079</v>
      </c>
      <c r="F487" s="13">
        <v>0.64699233957051361</v>
      </c>
      <c r="G487" s="59">
        <v>5283</v>
      </c>
      <c r="I487" s="138"/>
      <c r="J487" s="57" t="s">
        <v>67</v>
      </c>
      <c r="K487" s="13">
        <v>0.97523584905660377</v>
      </c>
      <c r="L487" s="13">
        <v>0.15653984478515989</v>
      </c>
      <c r="M487" s="13">
        <v>0.26977654542488988</v>
      </c>
      <c r="N487" s="59">
        <v>5283</v>
      </c>
    </row>
    <row r="488" spans="2:14">
      <c r="B488" s="138"/>
      <c r="C488" s="57" t="s">
        <v>68</v>
      </c>
      <c r="D488" s="13">
        <v>0.86678987773670746</v>
      </c>
      <c r="E488" s="13">
        <v>0.86678987773670746</v>
      </c>
      <c r="F488" s="13">
        <v>0.86678987773670746</v>
      </c>
      <c r="G488" s="59">
        <v>0.86678987773670746</v>
      </c>
      <c r="I488" s="138"/>
      <c r="J488" s="57" t="s">
        <v>68</v>
      </c>
      <c r="K488" s="13">
        <v>0.78784001516443936</v>
      </c>
      <c r="L488" s="13">
        <v>0.78784001516443936</v>
      </c>
      <c r="M488" s="13">
        <v>0.78784001516443936</v>
      </c>
      <c r="N488" s="59">
        <v>0.78784001516443936</v>
      </c>
    </row>
    <row r="489" spans="2:14">
      <c r="B489" s="138"/>
      <c r="C489" s="57" t="s">
        <v>69</v>
      </c>
      <c r="D489" s="13">
        <v>0.90712507919635343</v>
      </c>
      <c r="E489" s="13">
        <v>0.74051368442243359</v>
      </c>
      <c r="F489" s="13">
        <v>0.78244888728766615</v>
      </c>
      <c r="G489" s="59">
        <v>21102</v>
      </c>
      <c r="I489" s="138"/>
      <c r="J489" s="57" t="s">
        <v>69</v>
      </c>
      <c r="K489" s="13">
        <v>0.87761496215049994</v>
      </c>
      <c r="L489" s="13">
        <v>0.57760616362148198</v>
      </c>
      <c r="M489" s="13">
        <v>0.57283355034391448</v>
      </c>
      <c r="N489" s="59">
        <v>21102</v>
      </c>
    </row>
    <row r="490" spans="2:14">
      <c r="B490" s="138"/>
      <c r="C490" s="57" t="s">
        <v>70</v>
      </c>
      <c r="D490" s="13">
        <v>0.88012903786876917</v>
      </c>
      <c r="E490" s="13">
        <v>0.86678987773670746</v>
      </c>
      <c r="F490" s="13">
        <v>0.85008087414900246</v>
      </c>
      <c r="G490" s="59">
        <v>21102</v>
      </c>
      <c r="I490" s="138"/>
      <c r="J490" s="57" t="s">
        <v>70</v>
      </c>
      <c r="K490" s="13">
        <v>0.82887391085475959</v>
      </c>
      <c r="L490" s="13">
        <v>0.78784001516443936</v>
      </c>
      <c r="M490" s="13">
        <v>0.72414662985423783</v>
      </c>
      <c r="N490" s="59">
        <v>21102</v>
      </c>
    </row>
    <row r="491" spans="2:14">
      <c r="B491" s="138">
        <v>0.98</v>
      </c>
      <c r="C491" s="57" t="s">
        <v>66</v>
      </c>
      <c r="D491" s="13">
        <v>0.84935429837358833</v>
      </c>
      <c r="E491" s="13">
        <v>0.99367848789430435</v>
      </c>
      <c r="F491" s="13">
        <v>0.91586552467517346</v>
      </c>
      <c r="G491" s="59">
        <v>15819</v>
      </c>
      <c r="I491" s="138">
        <v>0.98</v>
      </c>
      <c r="J491" s="57" t="s">
        <v>66</v>
      </c>
      <c r="K491" s="13">
        <v>0.76692859914629419</v>
      </c>
      <c r="L491" s="13">
        <v>0.99949427903154431</v>
      </c>
      <c r="M491" s="13">
        <v>0.86790174282969679</v>
      </c>
      <c r="N491" s="59">
        <v>15819</v>
      </c>
    </row>
    <row r="492" spans="2:14">
      <c r="B492" s="138"/>
      <c r="C492" s="57" t="s">
        <v>67</v>
      </c>
      <c r="D492" s="13">
        <v>0.96146435452793833</v>
      </c>
      <c r="E492" s="13">
        <v>0.47226954381979941</v>
      </c>
      <c r="F492" s="13">
        <v>0.63340949479563347</v>
      </c>
      <c r="G492" s="59">
        <v>5283</v>
      </c>
      <c r="I492" s="138"/>
      <c r="J492" s="57" t="s">
        <v>67</v>
      </c>
      <c r="K492" s="13">
        <v>0.98353909465020573</v>
      </c>
      <c r="L492" s="13">
        <v>9.0478894567480594E-2</v>
      </c>
      <c r="M492" s="13">
        <v>0.16571329519847461</v>
      </c>
      <c r="N492" s="59">
        <v>5283</v>
      </c>
    </row>
    <row r="493" spans="2:14">
      <c r="B493" s="138"/>
      <c r="C493" s="57" t="s">
        <v>68</v>
      </c>
      <c r="D493" s="13">
        <v>0.86314093450857743</v>
      </c>
      <c r="E493" s="13">
        <v>0.86314093450857743</v>
      </c>
      <c r="F493" s="13">
        <v>0.86314093450857743</v>
      </c>
      <c r="G493" s="59">
        <v>0.86314093450857743</v>
      </c>
      <c r="I493" s="138"/>
      <c r="J493" s="57" t="s">
        <v>68</v>
      </c>
      <c r="K493" s="13">
        <v>0.77191735380532656</v>
      </c>
      <c r="L493" s="13">
        <v>0.77191735380532656</v>
      </c>
      <c r="M493" s="13">
        <v>0.77191735380532656</v>
      </c>
      <c r="N493" s="59">
        <v>0.77191735380532656</v>
      </c>
    </row>
    <row r="494" spans="2:14">
      <c r="B494" s="138"/>
      <c r="C494" s="57" t="s">
        <v>69</v>
      </c>
      <c r="D494" s="13">
        <v>0.90540932645076333</v>
      </c>
      <c r="E494" s="13">
        <v>0.73297401585705191</v>
      </c>
      <c r="F494" s="13">
        <v>0.77463750973540346</v>
      </c>
      <c r="G494" s="59">
        <v>21102</v>
      </c>
      <c r="I494" s="138"/>
      <c r="J494" s="57" t="s">
        <v>69</v>
      </c>
      <c r="K494" s="13">
        <v>0.8752338468982499</v>
      </c>
      <c r="L494" s="13">
        <v>0.54498658679951251</v>
      </c>
      <c r="M494" s="13">
        <v>0.51680751901408573</v>
      </c>
      <c r="N494" s="59">
        <v>21102</v>
      </c>
    </row>
    <row r="495" spans="2:14">
      <c r="B495" s="138"/>
      <c r="C495" s="57" t="s">
        <v>70</v>
      </c>
      <c r="D495" s="13">
        <v>0.87742165818135209</v>
      </c>
      <c r="E495" s="13">
        <v>0.86314093450857743</v>
      </c>
      <c r="F495" s="13">
        <v>0.84515112765813194</v>
      </c>
      <c r="G495" s="59">
        <v>21102</v>
      </c>
      <c r="I495" s="138"/>
      <c r="J495" s="57" t="s">
        <v>70</v>
      </c>
      <c r="K495" s="13">
        <v>0.82115820997688682</v>
      </c>
      <c r="L495" s="13">
        <v>0.77191735380532656</v>
      </c>
      <c r="M495" s="13">
        <v>0.69210506152765217</v>
      </c>
      <c r="N495" s="59">
        <v>21102</v>
      </c>
    </row>
    <row r="496" spans="2:14">
      <c r="B496" s="138">
        <v>0.99</v>
      </c>
      <c r="C496" s="57" t="s">
        <v>66</v>
      </c>
      <c r="D496" s="13">
        <v>0.84468313641245973</v>
      </c>
      <c r="E496" s="13">
        <v>0.99424742398381694</v>
      </c>
      <c r="F496" s="13">
        <v>0.91338308313249517</v>
      </c>
      <c r="G496" s="59">
        <v>15819</v>
      </c>
      <c r="I496" s="138">
        <v>0.99</v>
      </c>
      <c r="J496" s="57" t="s">
        <v>66</v>
      </c>
      <c r="K496" s="13">
        <v>0.75628885700621717</v>
      </c>
      <c r="L496" s="13">
        <v>0.99968392439471521</v>
      </c>
      <c r="M496" s="13">
        <v>0.86111791772169133</v>
      </c>
      <c r="N496" s="59">
        <v>15819</v>
      </c>
    </row>
    <row r="497" spans="2:14">
      <c r="B497" s="138"/>
      <c r="C497" s="57" t="s">
        <v>67</v>
      </c>
      <c r="D497" s="13">
        <v>0.96333601933924251</v>
      </c>
      <c r="E497" s="13">
        <v>0.45258375922771149</v>
      </c>
      <c r="F497" s="13">
        <v>0.61584030907920151</v>
      </c>
      <c r="G497" s="59">
        <v>5283</v>
      </c>
      <c r="I497" s="138"/>
      <c r="J497" s="57" t="s">
        <v>67</v>
      </c>
      <c r="K497" s="13">
        <v>0.97395833333333337</v>
      </c>
      <c r="L497" s="13">
        <v>3.5396554987696387E-2</v>
      </c>
      <c r="M497" s="13">
        <v>6.8310502283105021E-2</v>
      </c>
      <c r="N497" s="59">
        <v>5283</v>
      </c>
    </row>
    <row r="498" spans="2:14">
      <c r="B498" s="138"/>
      <c r="C498" s="57" t="s">
        <v>68</v>
      </c>
      <c r="D498" s="13">
        <v>0.85863899156478063</v>
      </c>
      <c r="E498" s="13">
        <v>0.85863899156478063</v>
      </c>
      <c r="F498" s="13">
        <v>0.85863899156478063</v>
      </c>
      <c r="G498" s="59">
        <v>0.85863899156478063</v>
      </c>
      <c r="I498" s="138"/>
      <c r="J498" s="57" t="s">
        <v>68</v>
      </c>
      <c r="K498" s="13">
        <v>0.75826935835465836</v>
      </c>
      <c r="L498" s="13">
        <v>0.75826935835465836</v>
      </c>
      <c r="M498" s="13">
        <v>0.75826935835465836</v>
      </c>
      <c r="N498" s="59">
        <v>0.75826935835465836</v>
      </c>
    </row>
    <row r="499" spans="2:14">
      <c r="B499" s="138"/>
      <c r="C499" s="57" t="s">
        <v>69</v>
      </c>
      <c r="D499" s="13">
        <v>0.90400957787585112</v>
      </c>
      <c r="E499" s="13">
        <v>0.7234155916057643</v>
      </c>
      <c r="F499" s="13">
        <v>0.76461169610584834</v>
      </c>
      <c r="G499" s="59">
        <v>21102</v>
      </c>
      <c r="I499" s="138"/>
      <c r="J499" s="57" t="s">
        <v>69</v>
      </c>
      <c r="K499" s="13">
        <v>0.86512359516977533</v>
      </c>
      <c r="L499" s="13">
        <v>0.51754023969120577</v>
      </c>
      <c r="M499" s="13">
        <v>0.46471421000239821</v>
      </c>
      <c r="N499" s="59">
        <v>21102</v>
      </c>
    </row>
    <row r="500" spans="2:14">
      <c r="B500" s="138"/>
      <c r="C500" s="57" t="s">
        <v>70</v>
      </c>
      <c r="D500" s="60">
        <v>0.87438852834223857</v>
      </c>
      <c r="E500" s="60">
        <v>0.85863899156478063</v>
      </c>
      <c r="F500" s="60">
        <v>0.83889163799347755</v>
      </c>
      <c r="G500" s="61">
        <v>21102</v>
      </c>
      <c r="I500" s="138"/>
      <c r="J500" s="57" t="s">
        <v>70</v>
      </c>
      <c r="K500" s="60">
        <v>0.81078358942191975</v>
      </c>
      <c r="L500" s="60">
        <v>0.75826935835465836</v>
      </c>
      <c r="M500" s="60">
        <v>0.66263428698706661</v>
      </c>
      <c r="N500" s="61">
        <v>21102</v>
      </c>
    </row>
  </sheetData>
  <mergeCells count="200">
    <mergeCell ref="B36:B40"/>
    <mergeCell ref="B41:B45"/>
    <mergeCell ref="B46:B50"/>
    <mergeCell ref="B51:B55"/>
    <mergeCell ref="B56:B60"/>
    <mergeCell ref="B61:B65"/>
    <mergeCell ref="B6:B10"/>
    <mergeCell ref="B11:B15"/>
    <mergeCell ref="B16:B20"/>
    <mergeCell ref="B21:B25"/>
    <mergeCell ref="B26:B30"/>
    <mergeCell ref="B31:B35"/>
    <mergeCell ref="B96:B100"/>
    <mergeCell ref="B101:B105"/>
    <mergeCell ref="B106:B110"/>
    <mergeCell ref="B111:B115"/>
    <mergeCell ref="B116:B120"/>
    <mergeCell ref="B121:B125"/>
    <mergeCell ref="B66:B70"/>
    <mergeCell ref="B71:B75"/>
    <mergeCell ref="B76:B80"/>
    <mergeCell ref="B81:B85"/>
    <mergeCell ref="B86:B90"/>
    <mergeCell ref="B91:B95"/>
    <mergeCell ref="B156:B160"/>
    <mergeCell ref="B161:B165"/>
    <mergeCell ref="B166:B170"/>
    <mergeCell ref="B171:B175"/>
    <mergeCell ref="B176:B180"/>
    <mergeCell ref="B181:B185"/>
    <mergeCell ref="B126:B130"/>
    <mergeCell ref="B131:B135"/>
    <mergeCell ref="B136:B140"/>
    <mergeCell ref="B141:B145"/>
    <mergeCell ref="B146:B150"/>
    <mergeCell ref="B151:B155"/>
    <mergeCell ref="B216:B220"/>
    <mergeCell ref="B221:B225"/>
    <mergeCell ref="B226:B230"/>
    <mergeCell ref="B231:B235"/>
    <mergeCell ref="B236:B240"/>
    <mergeCell ref="B241:B245"/>
    <mergeCell ref="B186:B190"/>
    <mergeCell ref="B191:B195"/>
    <mergeCell ref="B196:B200"/>
    <mergeCell ref="B201:B205"/>
    <mergeCell ref="B206:B210"/>
    <mergeCell ref="B211:B215"/>
    <mergeCell ref="B276:B280"/>
    <mergeCell ref="B281:B285"/>
    <mergeCell ref="B286:B290"/>
    <mergeCell ref="B291:B295"/>
    <mergeCell ref="B296:B300"/>
    <mergeCell ref="B301:B305"/>
    <mergeCell ref="B246:B250"/>
    <mergeCell ref="B251:B255"/>
    <mergeCell ref="B256:B260"/>
    <mergeCell ref="B261:B265"/>
    <mergeCell ref="B266:B270"/>
    <mergeCell ref="B271:B275"/>
    <mergeCell ref="B336:B340"/>
    <mergeCell ref="B341:B345"/>
    <mergeCell ref="B346:B350"/>
    <mergeCell ref="B351:B355"/>
    <mergeCell ref="B356:B360"/>
    <mergeCell ref="B361:B365"/>
    <mergeCell ref="B306:B310"/>
    <mergeCell ref="B311:B315"/>
    <mergeCell ref="B316:B320"/>
    <mergeCell ref="B321:B325"/>
    <mergeCell ref="B326:B330"/>
    <mergeCell ref="B331:B335"/>
    <mergeCell ref="B406:B410"/>
    <mergeCell ref="B411:B415"/>
    <mergeCell ref="B416:B420"/>
    <mergeCell ref="B421:B425"/>
    <mergeCell ref="B366:B370"/>
    <mergeCell ref="B371:B375"/>
    <mergeCell ref="B376:B380"/>
    <mergeCell ref="B381:B385"/>
    <mergeCell ref="B386:B390"/>
    <mergeCell ref="B391:B395"/>
    <mergeCell ref="B486:B490"/>
    <mergeCell ref="B491:B495"/>
    <mergeCell ref="B496:B500"/>
    <mergeCell ref="I6:I10"/>
    <mergeCell ref="I11:I15"/>
    <mergeCell ref="I16:I20"/>
    <mergeCell ref="I21:I25"/>
    <mergeCell ref="I26:I30"/>
    <mergeCell ref="I31:I35"/>
    <mergeCell ref="I36:I40"/>
    <mergeCell ref="B456:B460"/>
    <mergeCell ref="B461:B465"/>
    <mergeCell ref="B466:B470"/>
    <mergeCell ref="B471:B475"/>
    <mergeCell ref="B476:B480"/>
    <mergeCell ref="B481:B485"/>
    <mergeCell ref="B426:B430"/>
    <mergeCell ref="B431:B435"/>
    <mergeCell ref="B436:B440"/>
    <mergeCell ref="B441:B445"/>
    <mergeCell ref="B446:B450"/>
    <mergeCell ref="B451:B455"/>
    <mergeCell ref="B396:B400"/>
    <mergeCell ref="B401:B405"/>
    <mergeCell ref="I71:I75"/>
    <mergeCell ref="I76:I80"/>
    <mergeCell ref="I81:I85"/>
    <mergeCell ref="I86:I90"/>
    <mergeCell ref="I91:I95"/>
    <mergeCell ref="I96:I100"/>
    <mergeCell ref="I41:I45"/>
    <mergeCell ref="I46:I50"/>
    <mergeCell ref="I51:I55"/>
    <mergeCell ref="I56:I60"/>
    <mergeCell ref="I61:I65"/>
    <mergeCell ref="I66:I70"/>
    <mergeCell ref="I131:I135"/>
    <mergeCell ref="I136:I140"/>
    <mergeCell ref="I141:I145"/>
    <mergeCell ref="I146:I150"/>
    <mergeCell ref="I151:I155"/>
    <mergeCell ref="I156:I160"/>
    <mergeCell ref="I101:I105"/>
    <mergeCell ref="I106:I110"/>
    <mergeCell ref="I111:I115"/>
    <mergeCell ref="I116:I120"/>
    <mergeCell ref="I121:I125"/>
    <mergeCell ref="I126:I130"/>
    <mergeCell ref="I191:I195"/>
    <mergeCell ref="I196:I200"/>
    <mergeCell ref="I201:I205"/>
    <mergeCell ref="I206:I210"/>
    <mergeCell ref="I211:I215"/>
    <mergeCell ref="I216:I220"/>
    <mergeCell ref="I161:I165"/>
    <mergeCell ref="I166:I170"/>
    <mergeCell ref="I171:I175"/>
    <mergeCell ref="I176:I180"/>
    <mergeCell ref="I181:I185"/>
    <mergeCell ref="I186:I190"/>
    <mergeCell ref="I251:I255"/>
    <mergeCell ref="I256:I260"/>
    <mergeCell ref="I261:I265"/>
    <mergeCell ref="I266:I270"/>
    <mergeCell ref="I271:I275"/>
    <mergeCell ref="I276:I280"/>
    <mergeCell ref="I221:I225"/>
    <mergeCell ref="I226:I230"/>
    <mergeCell ref="I231:I235"/>
    <mergeCell ref="I236:I240"/>
    <mergeCell ref="I241:I245"/>
    <mergeCell ref="I246:I250"/>
    <mergeCell ref="I311:I315"/>
    <mergeCell ref="I316:I320"/>
    <mergeCell ref="I321:I325"/>
    <mergeCell ref="I326:I330"/>
    <mergeCell ref="I331:I335"/>
    <mergeCell ref="I336:I340"/>
    <mergeCell ref="I281:I285"/>
    <mergeCell ref="I286:I290"/>
    <mergeCell ref="I291:I295"/>
    <mergeCell ref="I296:I300"/>
    <mergeCell ref="I301:I305"/>
    <mergeCell ref="I306:I310"/>
    <mergeCell ref="I381:I385"/>
    <mergeCell ref="I386:I390"/>
    <mergeCell ref="I391:I395"/>
    <mergeCell ref="I396:I400"/>
    <mergeCell ref="I341:I345"/>
    <mergeCell ref="I346:I350"/>
    <mergeCell ref="I351:I355"/>
    <mergeCell ref="I356:I360"/>
    <mergeCell ref="I361:I365"/>
    <mergeCell ref="I366:I370"/>
    <mergeCell ref="I491:I495"/>
    <mergeCell ref="I496:I500"/>
    <mergeCell ref="B4:G4"/>
    <mergeCell ref="I4:N4"/>
    <mergeCell ref="I461:I465"/>
    <mergeCell ref="I466:I470"/>
    <mergeCell ref="I471:I475"/>
    <mergeCell ref="I476:I480"/>
    <mergeCell ref="I481:I485"/>
    <mergeCell ref="I486:I490"/>
    <mergeCell ref="I431:I435"/>
    <mergeCell ref="I436:I440"/>
    <mergeCell ref="I441:I445"/>
    <mergeCell ref="I446:I450"/>
    <mergeCell ref="I451:I455"/>
    <mergeCell ref="I456:I460"/>
    <mergeCell ref="I401:I405"/>
    <mergeCell ref="I406:I410"/>
    <mergeCell ref="I411:I415"/>
    <mergeCell ref="I416:I420"/>
    <mergeCell ref="I421:I425"/>
    <mergeCell ref="I426:I430"/>
    <mergeCell ref="I371:I375"/>
    <mergeCell ref="I376:I38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28FC-15B2-404B-A029-31D1E8A8F6D9}">
  <dimension ref="B2:G201"/>
  <sheetViews>
    <sheetView zoomScale="85" zoomScaleNormal="85" workbookViewId="0">
      <selection activeCell="K12" sqref="K12"/>
    </sheetView>
  </sheetViews>
  <sheetFormatPr defaultRowHeight="17.45"/>
  <cols>
    <col min="2" max="2" width="8.75" style="25"/>
    <col min="3" max="3" width="24.875" bestFit="1" customWidth="1"/>
    <col min="4" max="4" width="8.75" style="5"/>
    <col min="6" max="6" width="24.875" customWidth="1"/>
  </cols>
  <sheetData>
    <row r="2" spans="2:7" ht="21">
      <c r="C2" s="39" t="s">
        <v>134</v>
      </c>
    </row>
    <row r="4" spans="2:7">
      <c r="B4" s="11" t="s">
        <v>107</v>
      </c>
      <c r="C4" s="141" t="s">
        <v>135</v>
      </c>
      <c r="D4" s="141"/>
      <c r="F4" s="141" t="s">
        <v>136</v>
      </c>
      <c r="G4" s="141"/>
    </row>
    <row r="5" spans="2:7">
      <c r="B5" s="20">
        <v>1</v>
      </c>
      <c r="C5" s="112" t="s">
        <v>78</v>
      </c>
      <c r="D5" s="109">
        <v>6.5154638752831298E-2</v>
      </c>
      <c r="F5" s="115" t="s">
        <v>78</v>
      </c>
      <c r="G5" s="117">
        <v>0.70276334109512106</v>
      </c>
    </row>
    <row r="6" spans="2:7">
      <c r="B6" s="21">
        <v>2</v>
      </c>
      <c r="C6" s="113" t="s">
        <v>80</v>
      </c>
      <c r="D6" s="110">
        <v>6.0746088297354499E-2</v>
      </c>
      <c r="F6" s="29" t="s">
        <v>80</v>
      </c>
      <c r="G6" s="118">
        <v>8.7455484435840142E-2</v>
      </c>
    </row>
    <row r="7" spans="2:7">
      <c r="B7" s="21">
        <v>3</v>
      </c>
      <c r="C7" s="113" t="s">
        <v>81</v>
      </c>
      <c r="D7" s="110">
        <v>4.3059692285726002E-2</v>
      </c>
      <c r="F7" s="29" t="s">
        <v>82</v>
      </c>
      <c r="G7" s="118">
        <v>2.3314880474649285E-2</v>
      </c>
    </row>
    <row r="8" spans="2:7">
      <c r="B8" s="21">
        <v>4</v>
      </c>
      <c r="C8" s="113" t="s">
        <v>83</v>
      </c>
      <c r="D8" s="110">
        <v>4.1477569636562198E-2</v>
      </c>
      <c r="F8" s="29" t="s">
        <v>84</v>
      </c>
      <c r="G8" s="118">
        <v>2.2688159770512129E-2</v>
      </c>
    </row>
    <row r="9" spans="2:7">
      <c r="B9" s="21">
        <v>5</v>
      </c>
      <c r="C9" s="113" t="s">
        <v>85</v>
      </c>
      <c r="D9" s="110">
        <v>3.7456990775577098E-2</v>
      </c>
      <c r="F9" s="29" t="s">
        <v>86</v>
      </c>
      <c r="G9" s="118">
        <v>9.8210322601138753E-3</v>
      </c>
    </row>
    <row r="10" spans="2:7">
      <c r="B10" s="21">
        <v>6</v>
      </c>
      <c r="C10" s="113" t="s">
        <v>87</v>
      </c>
      <c r="D10" s="110">
        <v>3.3903095158610203E-2</v>
      </c>
      <c r="F10" s="29" t="s">
        <v>88</v>
      </c>
      <c r="G10" s="118">
        <v>9.4402334498934169E-3</v>
      </c>
    </row>
    <row r="11" spans="2:7">
      <c r="B11" s="21">
        <v>7</v>
      </c>
      <c r="C11" s="113" t="s">
        <v>89</v>
      </c>
      <c r="D11" s="110">
        <v>3.32622851452418E-2</v>
      </c>
      <c r="F11" s="29" t="s">
        <v>90</v>
      </c>
      <c r="G11" s="118">
        <v>7.6363797823673623E-3</v>
      </c>
    </row>
    <row r="12" spans="2:7" ht="18" thickBot="1">
      <c r="B12" s="21">
        <v>8</v>
      </c>
      <c r="C12" s="113" t="s">
        <v>91</v>
      </c>
      <c r="D12" s="110">
        <v>3.1561233041612902E-2</v>
      </c>
      <c r="F12" s="116" t="s">
        <v>92</v>
      </c>
      <c r="G12" s="119">
        <v>5.1172015825239553E-3</v>
      </c>
    </row>
    <row r="13" spans="2:7">
      <c r="B13" s="21">
        <v>9</v>
      </c>
      <c r="C13" s="113" t="s">
        <v>82</v>
      </c>
      <c r="D13" s="110">
        <v>2.83601005760451E-2</v>
      </c>
      <c r="F13" s="27" t="s">
        <v>93</v>
      </c>
      <c r="G13" s="44">
        <v>4.8731145107527045E-3</v>
      </c>
    </row>
    <row r="14" spans="2:7" ht="18" thickBot="1">
      <c r="B14" s="21">
        <v>10</v>
      </c>
      <c r="C14" s="114" t="s">
        <v>92</v>
      </c>
      <c r="D14" s="111">
        <v>2.5841222862928399E-2</v>
      </c>
      <c r="F14" s="27" t="s">
        <v>94</v>
      </c>
      <c r="G14" s="44">
        <v>4.7166439016419768E-3</v>
      </c>
    </row>
    <row r="15" spans="2:7">
      <c r="B15" s="21">
        <v>11</v>
      </c>
      <c r="C15" s="6" t="s">
        <v>137</v>
      </c>
      <c r="D15" s="90">
        <v>2.55594194584161E-2</v>
      </c>
      <c r="F15" s="27" t="s">
        <v>138</v>
      </c>
      <c r="G15" s="44">
        <v>4.517109216450774E-3</v>
      </c>
    </row>
    <row r="16" spans="2:7">
      <c r="B16" s="21">
        <v>12</v>
      </c>
      <c r="C16" s="6" t="s">
        <v>88</v>
      </c>
      <c r="D16" s="90">
        <v>2.4501920624253801E-2</v>
      </c>
      <c r="F16" s="27" t="s">
        <v>139</v>
      </c>
      <c r="G16" s="44">
        <v>4.4837590267239637E-3</v>
      </c>
    </row>
    <row r="17" spans="2:7">
      <c r="B17" s="21">
        <v>13</v>
      </c>
      <c r="C17" s="6" t="s">
        <v>140</v>
      </c>
      <c r="D17" s="90">
        <v>2.3237614898065501E-2</v>
      </c>
      <c r="F17" s="27" t="s">
        <v>141</v>
      </c>
      <c r="G17" s="44">
        <v>4.0864207324852603E-3</v>
      </c>
    </row>
    <row r="18" spans="2:7">
      <c r="B18" s="21">
        <v>14</v>
      </c>
      <c r="C18" s="6" t="s">
        <v>142</v>
      </c>
      <c r="D18" s="90">
        <v>2.1494987762192601E-2</v>
      </c>
      <c r="F18" s="27" t="s">
        <v>143</v>
      </c>
      <c r="G18" s="44">
        <v>3.8662133225655718E-3</v>
      </c>
    </row>
    <row r="19" spans="2:7">
      <c r="B19" s="21">
        <v>15</v>
      </c>
      <c r="C19" s="6" t="s">
        <v>144</v>
      </c>
      <c r="D19" s="90">
        <v>2.1385657082246299E-2</v>
      </c>
      <c r="F19" s="27" t="s">
        <v>145</v>
      </c>
      <c r="G19" s="44">
        <v>3.6847280703439836E-3</v>
      </c>
    </row>
    <row r="20" spans="2:7">
      <c r="B20" s="21">
        <v>16</v>
      </c>
      <c r="C20" s="6" t="s">
        <v>146</v>
      </c>
      <c r="D20" s="90">
        <v>2.00533530906211E-2</v>
      </c>
      <c r="F20" s="27" t="s">
        <v>147</v>
      </c>
      <c r="G20" s="44">
        <v>2.9828181924717858E-3</v>
      </c>
    </row>
    <row r="21" spans="2:7">
      <c r="B21" s="21">
        <v>17</v>
      </c>
      <c r="C21" s="6" t="s">
        <v>148</v>
      </c>
      <c r="D21" s="90">
        <v>1.88076416829931E-2</v>
      </c>
      <c r="F21" s="27" t="s">
        <v>149</v>
      </c>
      <c r="G21" s="44">
        <v>2.4402273442930104E-3</v>
      </c>
    </row>
    <row r="22" spans="2:7">
      <c r="B22" s="21">
        <v>18</v>
      </c>
      <c r="C22" s="6" t="s">
        <v>150</v>
      </c>
      <c r="D22" s="90">
        <v>1.6912173125184098E-2</v>
      </c>
      <c r="F22" s="27" t="s">
        <v>151</v>
      </c>
      <c r="G22" s="44">
        <v>2.4326722640274686E-3</v>
      </c>
    </row>
    <row r="23" spans="2:7">
      <c r="B23" s="21">
        <v>19</v>
      </c>
      <c r="C23" s="6" t="s">
        <v>152</v>
      </c>
      <c r="D23" s="90">
        <v>1.39606662204166E-2</v>
      </c>
      <c r="F23" s="27" t="s">
        <v>153</v>
      </c>
      <c r="G23" s="44">
        <v>2.1871271163057091E-3</v>
      </c>
    </row>
    <row r="24" spans="2:7">
      <c r="B24" s="21">
        <v>20</v>
      </c>
      <c r="C24" s="6" t="s">
        <v>154</v>
      </c>
      <c r="D24" s="90">
        <v>1.2679087476308699E-2</v>
      </c>
      <c r="F24" s="27" t="s">
        <v>81</v>
      </c>
      <c r="G24" s="44">
        <v>2.0599397054440996E-3</v>
      </c>
    </row>
    <row r="25" spans="2:7">
      <c r="B25" s="21">
        <v>21</v>
      </c>
      <c r="C25" s="6" t="s">
        <v>143</v>
      </c>
      <c r="D25" s="90">
        <v>1.24344555051282E-2</v>
      </c>
      <c r="F25" s="27" t="s">
        <v>91</v>
      </c>
      <c r="G25" s="44">
        <v>2.0092786060716471E-3</v>
      </c>
    </row>
    <row r="26" spans="2:7">
      <c r="B26" s="21">
        <v>22</v>
      </c>
      <c r="C26" s="6" t="s">
        <v>155</v>
      </c>
      <c r="D26" s="90">
        <v>1.2304962271592701E-2</v>
      </c>
      <c r="F26" s="27" t="s">
        <v>156</v>
      </c>
      <c r="G26" s="44">
        <v>1.6030015563210393E-3</v>
      </c>
    </row>
    <row r="27" spans="2:7">
      <c r="B27" s="21">
        <v>23</v>
      </c>
      <c r="C27" s="6" t="s">
        <v>93</v>
      </c>
      <c r="D27" s="90">
        <v>1.04002386267834E-2</v>
      </c>
      <c r="F27" s="27" t="s">
        <v>157</v>
      </c>
      <c r="G27" s="44">
        <v>1.4365843733955472E-3</v>
      </c>
    </row>
    <row r="28" spans="2:7">
      <c r="B28" s="21">
        <v>24</v>
      </c>
      <c r="C28" s="6" t="s">
        <v>158</v>
      </c>
      <c r="D28" s="90">
        <v>9.8645914026340206E-3</v>
      </c>
      <c r="F28" s="27" t="s">
        <v>159</v>
      </c>
      <c r="G28" s="44">
        <v>1.0861812890845387E-3</v>
      </c>
    </row>
    <row r="29" spans="2:7">
      <c r="B29" s="21">
        <v>25</v>
      </c>
      <c r="C29" s="6" t="s">
        <v>160</v>
      </c>
      <c r="D29" s="90">
        <v>8.6935610083246594E-3</v>
      </c>
      <c r="F29" s="27" t="s">
        <v>161</v>
      </c>
      <c r="G29" s="44">
        <v>1.0705267584613385E-3</v>
      </c>
    </row>
    <row r="30" spans="2:7">
      <c r="B30" s="21">
        <v>26</v>
      </c>
      <c r="C30" s="6" t="s">
        <v>84</v>
      </c>
      <c r="D30" s="90">
        <v>8.5259079336123603E-3</v>
      </c>
      <c r="F30" s="27" t="s">
        <v>162</v>
      </c>
      <c r="G30" s="44">
        <v>1.057346866397338E-3</v>
      </c>
    </row>
    <row r="31" spans="2:7">
      <c r="B31" s="21">
        <v>27</v>
      </c>
      <c r="C31" s="6" t="s">
        <v>163</v>
      </c>
      <c r="D31" s="90">
        <v>8.4379537281484701E-3</v>
      </c>
      <c r="F31" s="27" t="s">
        <v>164</v>
      </c>
      <c r="G31" s="44">
        <v>9.6200829240843436E-4</v>
      </c>
    </row>
    <row r="32" spans="2:7">
      <c r="B32" s="21">
        <v>28</v>
      </c>
      <c r="C32" s="6" t="s">
        <v>165</v>
      </c>
      <c r="D32" s="90">
        <v>8.3349633936427893E-3</v>
      </c>
      <c r="F32" s="27" t="s">
        <v>89</v>
      </c>
      <c r="G32" s="44">
        <v>9.4527295075972273E-4</v>
      </c>
    </row>
    <row r="33" spans="2:7">
      <c r="B33" s="21">
        <v>29</v>
      </c>
      <c r="C33" s="6" t="s">
        <v>166</v>
      </c>
      <c r="D33" s="90">
        <v>8.2442049582538493E-3</v>
      </c>
      <c r="F33" s="27" t="s">
        <v>167</v>
      </c>
      <c r="G33" s="44">
        <v>8.8615818253789155E-4</v>
      </c>
    </row>
    <row r="34" spans="2:7">
      <c r="B34" s="21">
        <v>30</v>
      </c>
      <c r="C34" s="6" t="s">
        <v>90</v>
      </c>
      <c r="D34" s="90">
        <v>8.1693355382167192E-3</v>
      </c>
      <c r="F34" s="27" t="s">
        <v>168</v>
      </c>
      <c r="G34" s="44">
        <v>8.3413341607655855E-4</v>
      </c>
    </row>
    <row r="35" spans="2:7">
      <c r="B35" s="21">
        <v>31</v>
      </c>
      <c r="C35" s="6" t="s">
        <v>169</v>
      </c>
      <c r="D35" s="90">
        <v>7.7874683872127199E-3</v>
      </c>
      <c r="F35" s="27" t="s">
        <v>170</v>
      </c>
      <c r="G35" s="44">
        <v>8.2462516911924709E-4</v>
      </c>
    </row>
    <row r="36" spans="2:7">
      <c r="B36" s="21">
        <v>32</v>
      </c>
      <c r="C36" s="6" t="s">
        <v>171</v>
      </c>
      <c r="D36" s="90">
        <v>7.6683920007378399E-3</v>
      </c>
      <c r="F36" s="27" t="s">
        <v>172</v>
      </c>
      <c r="G36" s="44">
        <v>8.0633289640121692E-4</v>
      </c>
    </row>
    <row r="37" spans="2:7">
      <c r="B37" s="21">
        <v>33</v>
      </c>
      <c r="C37" s="6" t="s">
        <v>173</v>
      </c>
      <c r="D37" s="90">
        <v>7.5985404542710496E-3</v>
      </c>
      <c r="F37" s="27" t="s">
        <v>174</v>
      </c>
      <c r="G37" s="44">
        <v>7.7107059375762933E-4</v>
      </c>
    </row>
    <row r="38" spans="2:7">
      <c r="B38" s="21">
        <v>34</v>
      </c>
      <c r="C38" s="6" t="s">
        <v>175</v>
      </c>
      <c r="D38" s="90">
        <v>7.53648813703573E-3</v>
      </c>
      <c r="F38" s="27" t="s">
        <v>144</v>
      </c>
      <c r="G38" s="44">
        <v>7.68687696305702E-4</v>
      </c>
    </row>
    <row r="39" spans="2:7">
      <c r="B39" s="21">
        <v>35</v>
      </c>
      <c r="C39" s="6" t="s">
        <v>176</v>
      </c>
      <c r="D39" s="90">
        <v>7.4699138673166498E-3</v>
      </c>
      <c r="F39" s="27" t="s">
        <v>177</v>
      </c>
      <c r="G39" s="44">
        <v>7.5952588688999118E-4</v>
      </c>
    </row>
    <row r="40" spans="2:7">
      <c r="B40" s="21">
        <v>36</v>
      </c>
      <c r="C40" s="6" t="s">
        <v>94</v>
      </c>
      <c r="D40" s="90">
        <v>7.31196403815781E-3</v>
      </c>
      <c r="F40" s="27" t="s">
        <v>178</v>
      </c>
      <c r="G40" s="44">
        <v>7.3882967110253323E-4</v>
      </c>
    </row>
    <row r="41" spans="2:7">
      <c r="B41" s="21">
        <v>37</v>
      </c>
      <c r="C41" s="6" t="s">
        <v>167</v>
      </c>
      <c r="D41" s="90">
        <v>6.9248375096032698E-3</v>
      </c>
      <c r="F41" s="27" t="s">
        <v>179</v>
      </c>
      <c r="G41" s="44">
        <v>7.2260920603971419E-4</v>
      </c>
    </row>
    <row r="42" spans="2:7">
      <c r="B42" s="21">
        <v>38</v>
      </c>
      <c r="C42" s="6" t="s">
        <v>174</v>
      </c>
      <c r="D42" s="90">
        <v>6.8762571658070601E-3</v>
      </c>
      <c r="F42" s="27" t="s">
        <v>180</v>
      </c>
      <c r="G42" s="44">
        <v>7.2150786812671128E-4</v>
      </c>
    </row>
    <row r="43" spans="2:7">
      <c r="B43" s="21">
        <v>39</v>
      </c>
      <c r="C43" s="6" t="s">
        <v>181</v>
      </c>
      <c r="D43" s="90">
        <v>6.8352029091211502E-3</v>
      </c>
      <c r="F43" s="27" t="s">
        <v>182</v>
      </c>
      <c r="G43" s="44">
        <v>7.181120391761399E-4</v>
      </c>
    </row>
    <row r="44" spans="2:7">
      <c r="B44" s="21">
        <v>40</v>
      </c>
      <c r="C44" s="6" t="s">
        <v>172</v>
      </c>
      <c r="D44" s="90">
        <v>6.7786867263110798E-3</v>
      </c>
      <c r="F44" s="27" t="s">
        <v>183</v>
      </c>
      <c r="G44" s="44">
        <v>6.8829810602372198E-4</v>
      </c>
    </row>
    <row r="45" spans="2:7">
      <c r="B45" s="21">
        <v>41</v>
      </c>
      <c r="C45" s="6" t="s">
        <v>184</v>
      </c>
      <c r="D45" s="90">
        <v>6.6397071568105896E-3</v>
      </c>
      <c r="F45" s="27" t="s">
        <v>185</v>
      </c>
      <c r="G45" s="44">
        <v>6.7948806965827536E-4</v>
      </c>
    </row>
    <row r="46" spans="2:7">
      <c r="B46" s="21">
        <v>42</v>
      </c>
      <c r="C46" s="6" t="s">
        <v>168</v>
      </c>
      <c r="D46" s="90">
        <v>6.5563416061769197E-3</v>
      </c>
      <c r="F46" s="27" t="s">
        <v>186</v>
      </c>
      <c r="G46" s="44">
        <v>6.7319328100129265E-4</v>
      </c>
    </row>
    <row r="47" spans="2:7">
      <c r="B47" s="21">
        <v>43</v>
      </c>
      <c r="C47" s="6" t="s">
        <v>187</v>
      </c>
      <c r="D47" s="90">
        <v>6.3878373980350896E-3</v>
      </c>
      <c r="F47" s="27" t="s">
        <v>188</v>
      </c>
      <c r="G47" s="44">
        <v>6.5908856743586094E-4</v>
      </c>
    </row>
    <row r="48" spans="2:7">
      <c r="B48" s="21">
        <v>44</v>
      </c>
      <c r="C48" s="6" t="s">
        <v>139</v>
      </c>
      <c r="D48" s="90">
        <v>6.3641284821912697E-3</v>
      </c>
      <c r="F48" s="27" t="s">
        <v>85</v>
      </c>
      <c r="G48" s="44">
        <v>6.571056849250178E-4</v>
      </c>
    </row>
    <row r="49" spans="2:7">
      <c r="B49" s="21">
        <v>45</v>
      </c>
      <c r="C49" s="6" t="s">
        <v>189</v>
      </c>
      <c r="D49" s="90">
        <v>4.1379340538958099E-3</v>
      </c>
      <c r="F49" s="27" t="s">
        <v>190</v>
      </c>
      <c r="G49" s="44">
        <v>6.5079362996916894E-4</v>
      </c>
    </row>
    <row r="50" spans="2:7">
      <c r="B50" s="21">
        <v>46</v>
      </c>
      <c r="C50" s="6" t="s">
        <v>170</v>
      </c>
      <c r="D50" s="90">
        <v>4.0513019226908597E-3</v>
      </c>
      <c r="F50" s="27" t="s">
        <v>166</v>
      </c>
      <c r="G50" s="44">
        <v>6.4172548837219468E-4</v>
      </c>
    </row>
    <row r="51" spans="2:7">
      <c r="B51" s="21">
        <v>47</v>
      </c>
      <c r="C51" s="6" t="s">
        <v>161</v>
      </c>
      <c r="D51" s="90">
        <v>3.9319273594260696E-3</v>
      </c>
      <c r="F51" s="27" t="s">
        <v>191</v>
      </c>
      <c r="G51" s="44">
        <v>6.4152740761311332E-4</v>
      </c>
    </row>
    <row r="52" spans="2:7">
      <c r="B52" s="21">
        <v>48</v>
      </c>
      <c r="C52" s="6" t="s">
        <v>192</v>
      </c>
      <c r="D52" s="90">
        <v>3.3412964233535901E-3</v>
      </c>
      <c r="F52" s="27" t="s">
        <v>148</v>
      </c>
      <c r="G52" s="44">
        <v>6.3573541654324609E-4</v>
      </c>
    </row>
    <row r="53" spans="2:7">
      <c r="B53" s="21">
        <v>49</v>
      </c>
      <c r="C53" s="6" t="s">
        <v>141</v>
      </c>
      <c r="D53" s="90">
        <v>3.1520516033886402E-3</v>
      </c>
      <c r="F53" s="27" t="s">
        <v>193</v>
      </c>
      <c r="G53" s="44">
        <v>6.2805643390988057E-4</v>
      </c>
    </row>
    <row r="54" spans="2:7">
      <c r="B54" s="21">
        <v>50</v>
      </c>
      <c r="C54" s="6" t="s">
        <v>194</v>
      </c>
      <c r="D54" s="90">
        <v>3.0193368697300398E-3</v>
      </c>
      <c r="F54" s="27" t="s">
        <v>195</v>
      </c>
      <c r="G54" s="44">
        <v>6.2651358265508736E-4</v>
      </c>
    </row>
    <row r="55" spans="2:7">
      <c r="B55" s="21">
        <v>51</v>
      </c>
      <c r="C55" s="6" t="s">
        <v>153</v>
      </c>
      <c r="D55" s="90">
        <v>3.00553821251218E-3</v>
      </c>
      <c r="F55" s="27" t="s">
        <v>196</v>
      </c>
      <c r="G55" s="44">
        <v>6.2635588873240818E-4</v>
      </c>
    </row>
    <row r="56" spans="2:7">
      <c r="B56" s="21">
        <v>52</v>
      </c>
      <c r="C56" s="6" t="s">
        <v>197</v>
      </c>
      <c r="D56" s="90">
        <v>2.93659419080897E-3</v>
      </c>
      <c r="F56" s="27" t="s">
        <v>198</v>
      </c>
      <c r="G56" s="44">
        <v>6.2502682834553332E-4</v>
      </c>
    </row>
    <row r="57" spans="2:7">
      <c r="B57" s="21">
        <v>53</v>
      </c>
      <c r="C57" s="6" t="s">
        <v>147</v>
      </c>
      <c r="D57" s="90">
        <v>2.8285473854717299E-3</v>
      </c>
      <c r="F57" s="27" t="s">
        <v>199</v>
      </c>
      <c r="G57" s="44">
        <v>6.2420108427578612E-4</v>
      </c>
    </row>
    <row r="58" spans="2:7">
      <c r="B58" s="21">
        <v>54</v>
      </c>
      <c r="C58" s="6" t="s">
        <v>200</v>
      </c>
      <c r="D58" s="90">
        <v>2.71411264789418E-3</v>
      </c>
      <c r="F58" s="27" t="s">
        <v>201</v>
      </c>
      <c r="G58" s="44">
        <v>6.2404309393595799E-4</v>
      </c>
    </row>
    <row r="59" spans="2:7">
      <c r="B59" s="21">
        <v>55</v>
      </c>
      <c r="C59" s="6" t="s">
        <v>159</v>
      </c>
      <c r="D59" s="90">
        <v>2.68294456096249E-3</v>
      </c>
      <c r="F59" s="27" t="s">
        <v>202</v>
      </c>
      <c r="G59" s="44">
        <v>6.2151780509661029E-4</v>
      </c>
    </row>
    <row r="60" spans="2:7">
      <c r="B60" s="21">
        <v>56</v>
      </c>
      <c r="C60" s="6" t="s">
        <v>203</v>
      </c>
      <c r="D60" s="90">
        <v>2.6810785373629401E-3</v>
      </c>
      <c r="F60" s="27" t="s">
        <v>204</v>
      </c>
      <c r="G60" s="44">
        <v>6.1900815226181394E-4</v>
      </c>
    </row>
    <row r="61" spans="2:7">
      <c r="B61" s="21">
        <v>57</v>
      </c>
      <c r="C61" s="6" t="s">
        <v>164</v>
      </c>
      <c r="D61" s="90">
        <v>2.67775342817719E-3</v>
      </c>
      <c r="F61" s="27" t="s">
        <v>205</v>
      </c>
      <c r="G61" s="44">
        <v>6.1791930092116665E-4</v>
      </c>
    </row>
    <row r="62" spans="2:7">
      <c r="B62" s="21">
        <v>58</v>
      </c>
      <c r="C62" s="6" t="s">
        <v>149</v>
      </c>
      <c r="D62" s="90">
        <v>2.641059737753E-3</v>
      </c>
      <c r="F62" s="27" t="s">
        <v>206</v>
      </c>
      <c r="G62" s="44">
        <v>6.1390796176299066E-4</v>
      </c>
    </row>
    <row r="63" spans="2:7">
      <c r="B63" s="21">
        <v>59</v>
      </c>
      <c r="C63" s="6" t="s">
        <v>86</v>
      </c>
      <c r="D63" s="90">
        <v>2.5666386805006198E-3</v>
      </c>
      <c r="F63" s="27" t="s">
        <v>207</v>
      </c>
      <c r="G63" s="44">
        <v>6.0670287604482217E-4</v>
      </c>
    </row>
    <row r="64" spans="2:7">
      <c r="B64" s="21">
        <v>60</v>
      </c>
      <c r="C64" s="6" t="s">
        <v>162</v>
      </c>
      <c r="D64" s="90">
        <v>2.5608006303122601E-3</v>
      </c>
      <c r="F64" s="27" t="s">
        <v>208</v>
      </c>
      <c r="G64" s="44">
        <v>6.0668749940527469E-4</v>
      </c>
    </row>
    <row r="65" spans="2:7">
      <c r="B65" s="21">
        <v>61</v>
      </c>
      <c r="C65" s="6" t="s">
        <v>209</v>
      </c>
      <c r="D65" s="90">
        <v>2.5281644768705598E-3</v>
      </c>
      <c r="F65" s="27" t="s">
        <v>189</v>
      </c>
      <c r="G65" s="44">
        <v>6.0383796725827464E-4</v>
      </c>
    </row>
    <row r="66" spans="2:7">
      <c r="B66" s="21">
        <v>62</v>
      </c>
      <c r="C66" s="6" t="s">
        <v>190</v>
      </c>
      <c r="D66" s="90">
        <v>2.5181114154395E-3</v>
      </c>
      <c r="F66" s="27" t="s">
        <v>210</v>
      </c>
      <c r="G66" s="44">
        <v>6.0121271173580024E-4</v>
      </c>
    </row>
    <row r="67" spans="2:7">
      <c r="B67" s="21">
        <v>63</v>
      </c>
      <c r="C67" s="6" t="s">
        <v>183</v>
      </c>
      <c r="D67" s="90">
        <v>2.3874545365123799E-3</v>
      </c>
      <c r="F67" s="27" t="s">
        <v>211</v>
      </c>
      <c r="G67" s="44">
        <v>5.9920163254376308E-4</v>
      </c>
    </row>
    <row r="68" spans="2:7">
      <c r="B68" s="21">
        <v>64</v>
      </c>
      <c r="C68" s="6" t="s">
        <v>212</v>
      </c>
      <c r="D68" s="90">
        <v>2.3522229757875698E-3</v>
      </c>
      <c r="F68" s="27" t="s">
        <v>213</v>
      </c>
      <c r="G68" s="44">
        <v>5.9840704932668772E-4</v>
      </c>
    </row>
    <row r="69" spans="2:7">
      <c r="B69" s="21">
        <v>65</v>
      </c>
      <c r="C69" s="6" t="s">
        <v>145</v>
      </c>
      <c r="D69" s="90">
        <v>2.3235427245407499E-3</v>
      </c>
      <c r="F69" s="27" t="s">
        <v>214</v>
      </c>
      <c r="G69" s="44">
        <v>5.9620563327355918E-4</v>
      </c>
    </row>
    <row r="70" spans="2:7">
      <c r="B70" s="21">
        <v>66</v>
      </c>
      <c r="C70" s="6" t="s">
        <v>215</v>
      </c>
      <c r="D70" s="90">
        <v>2.3186251533080298E-3</v>
      </c>
      <c r="F70" s="27" t="s">
        <v>142</v>
      </c>
      <c r="G70" s="44">
        <v>5.8508035667019238E-4</v>
      </c>
    </row>
    <row r="71" spans="2:7">
      <c r="B71" s="21">
        <v>67</v>
      </c>
      <c r="C71" s="6" t="s">
        <v>216</v>
      </c>
      <c r="D71" s="90">
        <v>2.3152802992556999E-3</v>
      </c>
      <c r="F71" s="27" t="s">
        <v>217</v>
      </c>
      <c r="G71" s="44">
        <v>5.8399969385325554E-4</v>
      </c>
    </row>
    <row r="72" spans="2:7">
      <c r="B72" s="21">
        <v>68</v>
      </c>
      <c r="C72" s="6" t="s">
        <v>218</v>
      </c>
      <c r="D72" s="90">
        <v>2.2702132366985701E-3</v>
      </c>
      <c r="F72" s="27" t="s">
        <v>163</v>
      </c>
      <c r="G72" s="44">
        <v>5.8317432030494153E-4</v>
      </c>
    </row>
    <row r="73" spans="2:7">
      <c r="B73" s="21">
        <v>69</v>
      </c>
      <c r="C73" s="6" t="s">
        <v>219</v>
      </c>
      <c r="D73" s="90">
        <v>2.26466132326248E-3</v>
      </c>
      <c r="F73" s="27" t="s">
        <v>220</v>
      </c>
      <c r="G73" s="44">
        <v>5.8014790122493381E-4</v>
      </c>
    </row>
    <row r="74" spans="2:7">
      <c r="B74" s="21">
        <v>70</v>
      </c>
      <c r="C74" s="6" t="s">
        <v>221</v>
      </c>
      <c r="D74" s="90">
        <v>2.2512294269470402E-3</v>
      </c>
      <c r="F74" s="27" t="s">
        <v>222</v>
      </c>
      <c r="G74" s="44">
        <v>5.7806771978529423E-4</v>
      </c>
    </row>
    <row r="75" spans="2:7">
      <c r="B75" s="21">
        <v>71</v>
      </c>
      <c r="C75" s="6" t="s">
        <v>223</v>
      </c>
      <c r="D75" s="90">
        <v>2.2335655470529601E-3</v>
      </c>
      <c r="F75" s="27" t="s">
        <v>171</v>
      </c>
      <c r="G75" s="44">
        <v>5.7727980595404676E-4</v>
      </c>
    </row>
    <row r="76" spans="2:7">
      <c r="B76" s="21">
        <v>72</v>
      </c>
      <c r="C76" s="6" t="s">
        <v>224</v>
      </c>
      <c r="D76" s="90">
        <v>2.2165718114702799E-3</v>
      </c>
      <c r="F76" s="27" t="s">
        <v>169</v>
      </c>
      <c r="G76" s="44">
        <v>5.7529010584880282E-4</v>
      </c>
    </row>
    <row r="77" spans="2:7">
      <c r="B77" s="21">
        <v>73</v>
      </c>
      <c r="C77" s="6" t="s">
        <v>191</v>
      </c>
      <c r="D77" s="90">
        <v>2.2136962254553998E-3</v>
      </c>
      <c r="F77" s="27" t="s">
        <v>225</v>
      </c>
      <c r="G77" s="44">
        <v>5.7158192732863645E-4</v>
      </c>
    </row>
    <row r="78" spans="2:7">
      <c r="B78" s="21">
        <v>74</v>
      </c>
      <c r="C78" s="6" t="s">
        <v>186</v>
      </c>
      <c r="D78" s="90">
        <v>2.1789451296800998E-3</v>
      </c>
      <c r="F78" s="27" t="s">
        <v>176</v>
      </c>
      <c r="G78" s="44">
        <v>5.7036717280442041E-4</v>
      </c>
    </row>
    <row r="79" spans="2:7">
      <c r="B79" s="21">
        <v>75</v>
      </c>
      <c r="C79" s="6" t="s">
        <v>226</v>
      </c>
      <c r="D79" s="90">
        <v>2.1655810041259702E-3</v>
      </c>
      <c r="F79" s="27" t="s">
        <v>155</v>
      </c>
      <c r="G79" s="44">
        <v>5.7007942585810022E-4</v>
      </c>
    </row>
    <row r="80" spans="2:7">
      <c r="B80" s="21">
        <v>76</v>
      </c>
      <c r="C80" s="6" t="s">
        <v>211</v>
      </c>
      <c r="D80" s="90">
        <v>2.1388600292790898E-3</v>
      </c>
      <c r="F80" s="27" t="s">
        <v>152</v>
      </c>
      <c r="G80" s="44">
        <v>5.6885570471516074E-4</v>
      </c>
    </row>
    <row r="81" spans="2:7">
      <c r="B81" s="21">
        <v>77</v>
      </c>
      <c r="C81" s="6" t="s">
        <v>227</v>
      </c>
      <c r="D81" s="90">
        <v>2.13407881140868E-3</v>
      </c>
      <c r="F81" s="27" t="s">
        <v>228</v>
      </c>
      <c r="G81" s="44">
        <v>5.6115767728004255E-4</v>
      </c>
    </row>
    <row r="82" spans="2:7">
      <c r="B82" s="21">
        <v>78</v>
      </c>
      <c r="C82" s="6" t="s">
        <v>151</v>
      </c>
      <c r="D82" s="90">
        <v>2.1325588432445802E-3</v>
      </c>
      <c r="F82" s="27" t="s">
        <v>229</v>
      </c>
      <c r="G82" s="44">
        <v>5.5853068030682401E-4</v>
      </c>
    </row>
    <row r="83" spans="2:7">
      <c r="B83" s="21">
        <v>79</v>
      </c>
      <c r="C83" s="6" t="s">
        <v>229</v>
      </c>
      <c r="D83" s="90">
        <v>2.1126266393431499E-3</v>
      </c>
      <c r="F83" s="27" t="s">
        <v>230</v>
      </c>
      <c r="G83" s="44">
        <v>5.5770041587557004E-4</v>
      </c>
    </row>
    <row r="84" spans="2:7">
      <c r="B84" s="21">
        <v>80</v>
      </c>
      <c r="C84" s="6" t="s">
        <v>210</v>
      </c>
      <c r="D84" s="90">
        <v>2.1018001840101001E-3</v>
      </c>
      <c r="F84" s="27" t="s">
        <v>231</v>
      </c>
      <c r="G84" s="44">
        <v>5.5662508856729352E-4</v>
      </c>
    </row>
    <row r="85" spans="2:7">
      <c r="B85" s="21">
        <v>81</v>
      </c>
      <c r="C85" s="6" t="s">
        <v>232</v>
      </c>
      <c r="D85" s="90">
        <v>1.9840084400072101E-3</v>
      </c>
      <c r="F85" s="27" t="s">
        <v>233</v>
      </c>
      <c r="G85" s="44">
        <v>5.5580586567479978E-4</v>
      </c>
    </row>
    <row r="86" spans="2:7">
      <c r="B86" s="21">
        <v>82</v>
      </c>
      <c r="C86" s="6" t="s">
        <v>234</v>
      </c>
      <c r="D86" s="90">
        <v>1.9423702251069499E-3</v>
      </c>
      <c r="F86" s="27" t="s">
        <v>235</v>
      </c>
      <c r="G86" s="44">
        <v>5.5372231249010268E-4</v>
      </c>
    </row>
    <row r="87" spans="2:7">
      <c r="B87" s="21">
        <v>83</v>
      </c>
      <c r="C87" s="6" t="s">
        <v>236</v>
      </c>
      <c r="D87" s="90">
        <v>1.93661356841432E-3</v>
      </c>
      <c r="F87" s="27" t="s">
        <v>237</v>
      </c>
      <c r="G87" s="44">
        <v>5.5175754847742444E-4</v>
      </c>
    </row>
    <row r="88" spans="2:7">
      <c r="B88" s="21">
        <v>84</v>
      </c>
      <c r="C88" s="6" t="s">
        <v>188</v>
      </c>
      <c r="D88" s="90">
        <v>1.9341786329934E-3</v>
      </c>
      <c r="F88" s="27" t="s">
        <v>238</v>
      </c>
      <c r="G88" s="44">
        <v>5.5165465467496219E-4</v>
      </c>
    </row>
    <row r="89" spans="2:7">
      <c r="B89" s="21">
        <v>85</v>
      </c>
      <c r="C89" s="6" t="s">
        <v>198</v>
      </c>
      <c r="D89" s="90">
        <v>1.92795035550581E-3</v>
      </c>
      <c r="F89" s="27" t="s">
        <v>239</v>
      </c>
      <c r="G89" s="44">
        <v>5.47299619833803E-4</v>
      </c>
    </row>
    <row r="90" spans="2:7">
      <c r="B90" s="21">
        <v>86</v>
      </c>
      <c r="C90" s="6" t="s">
        <v>240</v>
      </c>
      <c r="D90" s="90">
        <v>1.91885303893059E-3</v>
      </c>
      <c r="F90" s="27" t="s">
        <v>241</v>
      </c>
      <c r="G90" s="44">
        <v>5.4108516022389802E-4</v>
      </c>
    </row>
    <row r="91" spans="2:7">
      <c r="B91" s="21">
        <v>87</v>
      </c>
      <c r="C91" s="6" t="s">
        <v>242</v>
      </c>
      <c r="D91" s="90">
        <v>1.9007809679942799E-3</v>
      </c>
      <c r="F91" s="27" t="s">
        <v>184</v>
      </c>
      <c r="G91" s="44">
        <v>5.3423699780393919E-4</v>
      </c>
    </row>
    <row r="92" spans="2:7">
      <c r="B92" s="21">
        <v>88</v>
      </c>
      <c r="C92" s="6" t="s">
        <v>243</v>
      </c>
      <c r="D92" s="90">
        <v>1.8940682392030899E-3</v>
      </c>
      <c r="F92" s="27" t="s">
        <v>244</v>
      </c>
      <c r="G92" s="44">
        <v>5.32428371523914E-4</v>
      </c>
    </row>
    <row r="93" spans="2:7">
      <c r="B93" s="21">
        <v>89</v>
      </c>
      <c r="C93" s="6" t="s">
        <v>239</v>
      </c>
      <c r="D93" s="90">
        <v>1.8234215466945E-3</v>
      </c>
      <c r="F93" s="27" t="s">
        <v>245</v>
      </c>
      <c r="G93" s="44">
        <v>5.3180978598840094E-4</v>
      </c>
    </row>
    <row r="94" spans="2:7">
      <c r="B94" s="21">
        <v>90</v>
      </c>
      <c r="C94" s="6" t="s">
        <v>222</v>
      </c>
      <c r="D94" s="90">
        <v>1.8018691028605499E-3</v>
      </c>
      <c r="F94" s="27" t="s">
        <v>246</v>
      </c>
      <c r="G94" s="44">
        <v>5.2647942757423714E-4</v>
      </c>
    </row>
    <row r="95" spans="2:7">
      <c r="B95" s="21">
        <v>91</v>
      </c>
      <c r="C95" s="6" t="s">
        <v>241</v>
      </c>
      <c r="D95" s="90">
        <v>1.79619040082593E-3</v>
      </c>
      <c r="F95" s="27" t="s">
        <v>247</v>
      </c>
      <c r="G95" s="44">
        <v>5.2624221975163389E-4</v>
      </c>
    </row>
    <row r="96" spans="2:7">
      <c r="B96" s="21">
        <v>92</v>
      </c>
      <c r="C96" s="6" t="s">
        <v>156</v>
      </c>
      <c r="D96" s="90">
        <v>1.79304302223718E-3</v>
      </c>
      <c r="F96" s="27" t="s">
        <v>243</v>
      </c>
      <c r="G96" s="44">
        <v>5.2308948991448053E-4</v>
      </c>
    </row>
    <row r="97" spans="2:7">
      <c r="B97" s="21">
        <v>93</v>
      </c>
      <c r="C97" s="6" t="s">
        <v>233</v>
      </c>
      <c r="D97" s="90">
        <v>1.77414893820257E-3</v>
      </c>
      <c r="F97" s="27" t="s">
        <v>248</v>
      </c>
      <c r="G97" s="44">
        <v>5.2205073307182658E-4</v>
      </c>
    </row>
    <row r="98" spans="2:7">
      <c r="B98" s="21">
        <v>94</v>
      </c>
      <c r="C98" s="6" t="s">
        <v>225</v>
      </c>
      <c r="D98" s="90">
        <v>1.72249711098515E-3</v>
      </c>
      <c r="F98" s="27" t="s">
        <v>187</v>
      </c>
      <c r="G98" s="44">
        <v>5.2188622155474509E-4</v>
      </c>
    </row>
    <row r="99" spans="2:7">
      <c r="B99" s="21">
        <v>95</v>
      </c>
      <c r="C99" s="6" t="s">
        <v>249</v>
      </c>
      <c r="D99" s="90">
        <v>1.6947212485634001E-3</v>
      </c>
      <c r="F99" s="27" t="s">
        <v>192</v>
      </c>
      <c r="G99" s="44">
        <v>5.2103813504247355E-4</v>
      </c>
    </row>
    <row r="100" spans="2:7">
      <c r="B100" s="21">
        <v>96</v>
      </c>
      <c r="C100" s="6" t="s">
        <v>179</v>
      </c>
      <c r="D100" s="90">
        <v>1.65259573310794E-3</v>
      </c>
      <c r="F100" s="27" t="s">
        <v>250</v>
      </c>
      <c r="G100" s="44">
        <v>5.1944489287253956E-4</v>
      </c>
    </row>
    <row r="101" spans="2:7">
      <c r="B101" s="21">
        <v>97</v>
      </c>
      <c r="C101" s="6" t="s">
        <v>217</v>
      </c>
      <c r="D101" s="90">
        <v>1.6488961986543601E-3</v>
      </c>
      <c r="F101" s="27" t="s">
        <v>203</v>
      </c>
      <c r="G101" s="44">
        <v>5.1877906585407981E-4</v>
      </c>
    </row>
    <row r="102" spans="2:7">
      <c r="B102" s="21">
        <v>98</v>
      </c>
      <c r="C102" s="6" t="s">
        <v>251</v>
      </c>
      <c r="D102" s="90">
        <v>1.6450882062981E-3</v>
      </c>
      <c r="F102" s="27" t="s">
        <v>158</v>
      </c>
      <c r="G102" s="44">
        <v>5.1785813482771361E-4</v>
      </c>
    </row>
    <row r="103" spans="2:7">
      <c r="B103" s="21">
        <v>99</v>
      </c>
      <c r="C103" s="6" t="s">
        <v>252</v>
      </c>
      <c r="D103" s="90">
        <v>1.6398438571790599E-3</v>
      </c>
      <c r="F103" s="27" t="s">
        <v>140</v>
      </c>
      <c r="G103" s="44">
        <v>5.135781305771153E-4</v>
      </c>
    </row>
    <row r="104" spans="2:7">
      <c r="B104" s="21">
        <v>100</v>
      </c>
      <c r="C104" s="6" t="s">
        <v>253</v>
      </c>
      <c r="D104" s="90">
        <v>1.6266194851322199E-3</v>
      </c>
      <c r="F104" s="27" t="s">
        <v>224</v>
      </c>
      <c r="G104" s="44">
        <v>5.1272137386326939E-4</v>
      </c>
    </row>
    <row r="105" spans="2:7">
      <c r="B105" s="21">
        <v>101</v>
      </c>
      <c r="C105" s="6" t="s">
        <v>254</v>
      </c>
      <c r="D105" s="90">
        <v>1.6245234396089099E-3</v>
      </c>
      <c r="F105" s="27" t="s">
        <v>236</v>
      </c>
      <c r="G105" s="44">
        <v>5.1167776318981754E-4</v>
      </c>
    </row>
    <row r="106" spans="2:7">
      <c r="B106" s="21">
        <v>102</v>
      </c>
      <c r="C106" s="6" t="s">
        <v>255</v>
      </c>
      <c r="D106" s="90">
        <v>1.62198853828024E-3</v>
      </c>
      <c r="F106" s="27" t="s">
        <v>256</v>
      </c>
      <c r="G106" s="44">
        <v>5.103087605922655E-4</v>
      </c>
    </row>
    <row r="107" spans="2:7">
      <c r="B107" s="21">
        <v>103</v>
      </c>
      <c r="C107" s="6" t="s">
        <v>257</v>
      </c>
      <c r="D107" s="90">
        <v>1.5966908819319101E-3</v>
      </c>
      <c r="F107" s="27" t="s">
        <v>226</v>
      </c>
      <c r="G107" s="44">
        <v>5.1015506830108103E-4</v>
      </c>
    </row>
    <row r="108" spans="2:7">
      <c r="B108" s="21">
        <v>104</v>
      </c>
      <c r="C108" s="6" t="s">
        <v>208</v>
      </c>
      <c r="D108" s="90">
        <v>1.5927017451187501E-3</v>
      </c>
      <c r="F108" s="27" t="s">
        <v>150</v>
      </c>
      <c r="G108" s="44">
        <v>5.0997744032520533E-4</v>
      </c>
    </row>
    <row r="109" spans="2:7">
      <c r="B109" s="21">
        <v>105</v>
      </c>
      <c r="C109" s="6" t="s">
        <v>258</v>
      </c>
      <c r="D109" s="90">
        <v>1.5892772681712099E-3</v>
      </c>
      <c r="F109" s="27" t="s">
        <v>259</v>
      </c>
      <c r="G109" s="44">
        <v>5.0686728340091876E-4</v>
      </c>
    </row>
    <row r="110" spans="2:7">
      <c r="B110" s="21">
        <v>106</v>
      </c>
      <c r="C110" s="6" t="s">
        <v>185</v>
      </c>
      <c r="D110" s="90">
        <v>1.58831710325978E-3</v>
      </c>
      <c r="F110" s="27" t="s">
        <v>260</v>
      </c>
      <c r="G110" s="44">
        <v>5.064335510092605E-4</v>
      </c>
    </row>
    <row r="111" spans="2:7">
      <c r="B111" s="21">
        <v>107</v>
      </c>
      <c r="C111" s="6" t="s">
        <v>261</v>
      </c>
      <c r="D111" s="90">
        <v>1.5674322325998E-3</v>
      </c>
      <c r="F111" s="27" t="s">
        <v>216</v>
      </c>
      <c r="G111" s="44">
        <v>5.0555170999427423E-4</v>
      </c>
    </row>
    <row r="112" spans="2:7">
      <c r="B112" s="21">
        <v>108</v>
      </c>
      <c r="C112" s="6" t="s">
        <v>178</v>
      </c>
      <c r="D112" s="90">
        <v>1.5668071909976701E-3</v>
      </c>
      <c r="F112" s="27" t="s">
        <v>262</v>
      </c>
      <c r="G112" s="44">
        <v>4.9696576499263677E-4</v>
      </c>
    </row>
    <row r="113" spans="2:7">
      <c r="B113" s="21">
        <v>109</v>
      </c>
      <c r="C113" s="6" t="s">
        <v>238</v>
      </c>
      <c r="D113" s="90">
        <v>1.5521255974713501E-3</v>
      </c>
      <c r="F113" s="27" t="s">
        <v>173</v>
      </c>
      <c r="G113" s="44">
        <v>4.9601926798726475E-4</v>
      </c>
    </row>
    <row r="114" spans="2:7">
      <c r="B114" s="21">
        <v>110</v>
      </c>
      <c r="C114" s="6" t="s">
        <v>182</v>
      </c>
      <c r="D114" s="90">
        <v>1.5431455781464399E-3</v>
      </c>
      <c r="F114" s="27" t="s">
        <v>249</v>
      </c>
      <c r="G114" s="44">
        <v>4.9312864501313677E-4</v>
      </c>
    </row>
    <row r="115" spans="2:7">
      <c r="B115" s="21">
        <v>111</v>
      </c>
      <c r="C115" s="6" t="s">
        <v>263</v>
      </c>
      <c r="D115" s="90">
        <v>1.5424907282982599E-3</v>
      </c>
      <c r="F115" s="27" t="s">
        <v>254</v>
      </c>
      <c r="G115" s="44">
        <v>4.9206684173723426E-4</v>
      </c>
    </row>
    <row r="116" spans="2:7">
      <c r="B116" s="21">
        <v>112</v>
      </c>
      <c r="C116" s="6" t="s">
        <v>264</v>
      </c>
      <c r="D116" s="90">
        <v>1.54005077144746E-3</v>
      </c>
      <c r="F116" s="27" t="s">
        <v>83</v>
      </c>
      <c r="G116" s="44">
        <v>4.9123468764666152E-4</v>
      </c>
    </row>
    <row r="117" spans="2:7">
      <c r="B117" s="21">
        <v>113</v>
      </c>
      <c r="C117" s="6" t="s">
        <v>265</v>
      </c>
      <c r="D117" s="90">
        <v>1.5277415492206999E-3</v>
      </c>
      <c r="F117" s="27" t="s">
        <v>251</v>
      </c>
      <c r="G117" s="44">
        <v>4.9079143285412838E-4</v>
      </c>
    </row>
    <row r="118" spans="2:7">
      <c r="B118" s="21">
        <v>114</v>
      </c>
      <c r="C118" s="6" t="s">
        <v>260</v>
      </c>
      <c r="D118" s="90">
        <v>1.5271565929860899E-3</v>
      </c>
      <c r="F118" s="27" t="s">
        <v>175</v>
      </c>
      <c r="G118" s="44">
        <v>4.8974782218067815E-4</v>
      </c>
    </row>
    <row r="119" spans="2:7">
      <c r="B119" s="21">
        <v>115</v>
      </c>
      <c r="C119" s="6" t="s">
        <v>138</v>
      </c>
      <c r="D119" s="90">
        <v>1.5253843015556E-3</v>
      </c>
      <c r="F119" s="27" t="s">
        <v>263</v>
      </c>
      <c r="G119" s="44">
        <v>4.8727218321360343E-4</v>
      </c>
    </row>
    <row r="120" spans="2:7">
      <c r="B120" s="21">
        <v>116</v>
      </c>
      <c r="C120" s="6" t="s">
        <v>248</v>
      </c>
      <c r="D120" s="90">
        <v>1.5127096466591701E-3</v>
      </c>
      <c r="F120" s="27" t="s">
        <v>266</v>
      </c>
      <c r="G120" s="44">
        <v>4.8264085053846274E-4</v>
      </c>
    </row>
    <row r="121" spans="2:7">
      <c r="B121" s="21">
        <v>117</v>
      </c>
      <c r="C121" s="6" t="s">
        <v>267</v>
      </c>
      <c r="D121" s="90">
        <v>1.51226792436943E-3</v>
      </c>
      <c r="F121" s="27" t="s">
        <v>154</v>
      </c>
      <c r="G121" s="44">
        <v>4.8019322299186398E-4</v>
      </c>
    </row>
    <row r="122" spans="2:7">
      <c r="B122" s="21">
        <v>118</v>
      </c>
      <c r="C122" s="6" t="s">
        <v>268</v>
      </c>
      <c r="D122" s="90">
        <v>1.51149510536421E-3</v>
      </c>
      <c r="F122" s="27" t="s">
        <v>264</v>
      </c>
      <c r="G122" s="44">
        <v>4.7997509702315698E-4</v>
      </c>
    </row>
    <row r="123" spans="2:7">
      <c r="B123" s="21">
        <v>119</v>
      </c>
      <c r="C123" s="6" t="s">
        <v>157</v>
      </c>
      <c r="D123" s="90">
        <v>1.5110654488349E-3</v>
      </c>
      <c r="F123" s="27" t="s">
        <v>267</v>
      </c>
      <c r="G123" s="44">
        <v>4.7451946531186279E-4</v>
      </c>
    </row>
    <row r="124" spans="2:7">
      <c r="B124" s="21">
        <v>120</v>
      </c>
      <c r="C124" s="6" t="s">
        <v>205</v>
      </c>
      <c r="D124" s="90">
        <v>1.4864625509650399E-3</v>
      </c>
      <c r="F124" s="27" t="s">
        <v>242</v>
      </c>
      <c r="G124" s="44">
        <v>4.7392566766034258E-4</v>
      </c>
    </row>
    <row r="125" spans="2:7">
      <c r="B125" s="21">
        <v>121</v>
      </c>
      <c r="C125" s="6" t="s">
        <v>237</v>
      </c>
      <c r="D125" s="90">
        <v>1.4741159276634201E-3</v>
      </c>
      <c r="F125" s="27" t="s">
        <v>181</v>
      </c>
      <c r="G125" s="44">
        <v>4.7028992608069415E-4</v>
      </c>
    </row>
    <row r="126" spans="2:7">
      <c r="B126" s="21">
        <v>122</v>
      </c>
      <c r="C126" s="6" t="s">
        <v>262</v>
      </c>
      <c r="D126" s="90">
        <v>1.46095262857831E-3</v>
      </c>
      <c r="F126" s="27" t="s">
        <v>269</v>
      </c>
      <c r="G126" s="44">
        <v>4.7017839912879959E-4</v>
      </c>
    </row>
    <row r="127" spans="2:7">
      <c r="B127" s="21">
        <v>123</v>
      </c>
      <c r="C127" s="6" t="s">
        <v>196</v>
      </c>
      <c r="D127" s="90">
        <v>1.4586083860515799E-3</v>
      </c>
      <c r="F127" s="27" t="s">
        <v>270</v>
      </c>
      <c r="G127" s="44">
        <v>4.6240963915176417E-4</v>
      </c>
    </row>
    <row r="128" spans="2:7">
      <c r="B128" s="21">
        <v>124</v>
      </c>
      <c r="C128" s="6" t="s">
        <v>177</v>
      </c>
      <c r="D128" s="90">
        <v>1.4550949016951199E-3</v>
      </c>
      <c r="F128" s="27" t="s">
        <v>253</v>
      </c>
      <c r="G128" s="44">
        <v>4.6099798953705819E-4</v>
      </c>
    </row>
    <row r="129" spans="2:7">
      <c r="B129" s="21">
        <v>125</v>
      </c>
      <c r="C129" s="6" t="s">
        <v>271</v>
      </c>
      <c r="D129" s="90">
        <v>1.4436662491371501E-3</v>
      </c>
      <c r="F129" s="27" t="s">
        <v>160</v>
      </c>
      <c r="G129" s="44">
        <v>4.6071939447018119E-4</v>
      </c>
    </row>
    <row r="130" spans="2:7">
      <c r="B130" s="21">
        <v>126</v>
      </c>
      <c r="C130" s="6" t="s">
        <v>272</v>
      </c>
      <c r="D130" s="90">
        <v>1.39098481686406E-3</v>
      </c>
      <c r="F130" s="27" t="s">
        <v>273</v>
      </c>
      <c r="G130" s="44">
        <v>4.5883132839452076E-4</v>
      </c>
    </row>
    <row r="131" spans="2:7">
      <c r="B131" s="21">
        <v>127</v>
      </c>
      <c r="C131" s="6" t="s">
        <v>193</v>
      </c>
      <c r="D131" s="90">
        <v>1.3431473313581901E-3</v>
      </c>
      <c r="F131" s="27" t="s">
        <v>274</v>
      </c>
      <c r="G131" s="44">
        <v>4.5684914987440342E-4</v>
      </c>
    </row>
    <row r="132" spans="2:7">
      <c r="B132" s="21">
        <v>128</v>
      </c>
      <c r="C132" s="6" t="s">
        <v>275</v>
      </c>
      <c r="D132" s="90">
        <v>1.3063219192762301E-3</v>
      </c>
      <c r="F132" s="27" t="s">
        <v>223</v>
      </c>
      <c r="G132" s="44">
        <v>4.563578755039107E-4</v>
      </c>
    </row>
    <row r="133" spans="2:7">
      <c r="B133" s="21">
        <v>129</v>
      </c>
      <c r="C133" s="6" t="s">
        <v>228</v>
      </c>
      <c r="D133" s="90">
        <v>1.28131718766895E-3</v>
      </c>
      <c r="F133" s="27" t="s">
        <v>261</v>
      </c>
      <c r="G133" s="44">
        <v>4.5542508779162913E-4</v>
      </c>
    </row>
    <row r="134" spans="2:7">
      <c r="B134" s="21">
        <v>130</v>
      </c>
      <c r="C134" s="6" t="s">
        <v>180</v>
      </c>
      <c r="D134" s="90">
        <v>1.27707174430787E-3</v>
      </c>
      <c r="F134" s="27" t="s">
        <v>215</v>
      </c>
      <c r="G134" s="44">
        <v>4.5485144650616558E-4</v>
      </c>
    </row>
    <row r="135" spans="2:7">
      <c r="B135" s="21">
        <v>131</v>
      </c>
      <c r="C135" s="6" t="s">
        <v>270</v>
      </c>
      <c r="D135" s="90">
        <v>1.2703537808301899E-3</v>
      </c>
      <c r="F135" s="27" t="s">
        <v>276</v>
      </c>
      <c r="G135" s="44">
        <v>4.5211299668533811E-4</v>
      </c>
    </row>
    <row r="136" spans="2:7">
      <c r="B136" s="21">
        <v>132</v>
      </c>
      <c r="C136" s="6" t="s">
        <v>277</v>
      </c>
      <c r="D136" s="90">
        <v>1.2680127471510099E-3</v>
      </c>
      <c r="F136" s="27" t="s">
        <v>257</v>
      </c>
      <c r="G136" s="44">
        <v>4.5106608837111752E-4</v>
      </c>
    </row>
    <row r="137" spans="2:7">
      <c r="B137" s="21">
        <v>133</v>
      </c>
      <c r="C137" s="6" t="s">
        <v>195</v>
      </c>
      <c r="D137" s="90">
        <v>1.2652163404010201E-3</v>
      </c>
      <c r="F137" s="27" t="s">
        <v>278</v>
      </c>
      <c r="G137" s="44">
        <v>4.5012118460791516E-4</v>
      </c>
    </row>
    <row r="138" spans="2:7">
      <c r="B138" s="21">
        <v>134</v>
      </c>
      <c r="C138" s="6" t="s">
        <v>230</v>
      </c>
      <c r="D138" s="90">
        <v>1.26326513371275E-3</v>
      </c>
      <c r="F138" s="27" t="s">
        <v>137</v>
      </c>
      <c r="G138" s="44">
        <v>4.492261900819897E-4</v>
      </c>
    </row>
    <row r="139" spans="2:7">
      <c r="B139" s="21">
        <v>135</v>
      </c>
      <c r="C139" s="6" t="s">
        <v>231</v>
      </c>
      <c r="D139" s="90">
        <v>1.2524105328277199E-3</v>
      </c>
      <c r="F139" s="27" t="s">
        <v>227</v>
      </c>
      <c r="G139" s="44">
        <v>4.4733697538988155E-4</v>
      </c>
    </row>
    <row r="140" spans="2:7">
      <c r="B140" s="21">
        <v>136</v>
      </c>
      <c r="C140" s="6" t="s">
        <v>235</v>
      </c>
      <c r="D140" s="90">
        <v>1.2119407328107399E-3</v>
      </c>
      <c r="F140" s="27" t="s">
        <v>279</v>
      </c>
      <c r="G140" s="44">
        <v>4.4591950858864789E-4</v>
      </c>
    </row>
    <row r="141" spans="2:7">
      <c r="B141" s="21">
        <v>137</v>
      </c>
      <c r="C141" s="6" t="s">
        <v>280</v>
      </c>
      <c r="D141" s="90">
        <v>1.1945966808358699E-3</v>
      </c>
      <c r="F141" s="27" t="s">
        <v>281</v>
      </c>
      <c r="G141" s="44">
        <v>4.4497849530051242E-4</v>
      </c>
    </row>
    <row r="142" spans="2:7">
      <c r="B142" s="21">
        <v>138</v>
      </c>
      <c r="C142" s="6" t="s">
        <v>206</v>
      </c>
      <c r="D142" s="90">
        <v>1.1850358500671101E-3</v>
      </c>
      <c r="F142" s="27" t="s">
        <v>272</v>
      </c>
      <c r="G142" s="44">
        <v>4.4432182016149424E-4</v>
      </c>
    </row>
    <row r="143" spans="2:7">
      <c r="B143" s="21">
        <v>139</v>
      </c>
      <c r="C143" s="6" t="s">
        <v>282</v>
      </c>
      <c r="D143" s="90">
        <v>1.1683834362839201E-3</v>
      </c>
      <c r="F143" s="27" t="s">
        <v>283</v>
      </c>
      <c r="G143" s="44">
        <v>4.422211118343633E-4</v>
      </c>
    </row>
    <row r="144" spans="2:7">
      <c r="B144" s="21">
        <v>140</v>
      </c>
      <c r="C144" s="6" t="s">
        <v>201</v>
      </c>
      <c r="D144" s="90">
        <v>1.1674347522135299E-3</v>
      </c>
      <c r="F144" s="27" t="s">
        <v>212</v>
      </c>
      <c r="G144" s="44">
        <v>4.3924004457798494E-4</v>
      </c>
    </row>
    <row r="145" spans="2:7">
      <c r="B145" s="21">
        <v>141</v>
      </c>
      <c r="C145" s="6" t="s">
        <v>269</v>
      </c>
      <c r="D145" s="90">
        <v>1.1665560668769599E-3</v>
      </c>
      <c r="F145" s="27" t="s">
        <v>268</v>
      </c>
      <c r="G145" s="44">
        <v>4.3880401495343107E-4</v>
      </c>
    </row>
    <row r="146" spans="2:7">
      <c r="B146" s="21">
        <v>142</v>
      </c>
      <c r="C146" s="6" t="s">
        <v>284</v>
      </c>
      <c r="D146" s="90">
        <v>1.1627624517106E-3</v>
      </c>
      <c r="F146" s="27" t="s">
        <v>200</v>
      </c>
      <c r="G146" s="44">
        <v>4.3765476861889948E-4</v>
      </c>
    </row>
    <row r="147" spans="2:7">
      <c r="B147" s="21">
        <v>143</v>
      </c>
      <c r="C147" s="6" t="s">
        <v>256</v>
      </c>
      <c r="D147" s="90">
        <v>1.16216421272054E-3</v>
      </c>
      <c r="F147" s="27" t="s">
        <v>285</v>
      </c>
      <c r="G147" s="44">
        <v>4.3764735819020216E-4</v>
      </c>
    </row>
    <row r="148" spans="2:7">
      <c r="B148" s="21">
        <v>144</v>
      </c>
      <c r="C148" s="6" t="s">
        <v>199</v>
      </c>
      <c r="D148" s="90">
        <v>1.1362528960919499E-3</v>
      </c>
      <c r="F148" s="27" t="s">
        <v>280</v>
      </c>
      <c r="G148" s="44">
        <v>4.3699824168845584E-4</v>
      </c>
    </row>
    <row r="149" spans="2:7">
      <c r="B149" s="21">
        <v>145</v>
      </c>
      <c r="C149" s="6" t="s">
        <v>202</v>
      </c>
      <c r="D149" s="90">
        <v>1.1314915990389899E-3</v>
      </c>
      <c r="F149" s="27" t="s">
        <v>286</v>
      </c>
      <c r="G149" s="44">
        <v>4.3447710268917873E-4</v>
      </c>
    </row>
    <row r="150" spans="2:7">
      <c r="B150" s="21">
        <v>146</v>
      </c>
      <c r="C150" s="6" t="s">
        <v>214</v>
      </c>
      <c r="D150" s="90">
        <v>1.1079522273672599E-3</v>
      </c>
      <c r="F150" s="27" t="s">
        <v>194</v>
      </c>
      <c r="G150" s="44">
        <v>4.3052623262917431E-4</v>
      </c>
    </row>
    <row r="151" spans="2:7">
      <c r="B151" s="21">
        <v>147</v>
      </c>
      <c r="C151" s="6" t="s">
        <v>244</v>
      </c>
      <c r="D151" s="90">
        <v>8.9829167377033104E-4</v>
      </c>
      <c r="F151" s="27" t="s">
        <v>287</v>
      </c>
      <c r="G151" s="44">
        <v>4.3032633631506312E-4</v>
      </c>
    </row>
    <row r="152" spans="2:7">
      <c r="B152" s="21">
        <v>148</v>
      </c>
      <c r="C152" s="6" t="s">
        <v>245</v>
      </c>
      <c r="D152" s="90">
        <v>8.37186215436526E-4</v>
      </c>
      <c r="F152" s="27" t="s">
        <v>275</v>
      </c>
      <c r="G152" s="44">
        <v>4.226492433410147E-4</v>
      </c>
    </row>
    <row r="153" spans="2:7">
      <c r="B153" s="21">
        <v>149</v>
      </c>
      <c r="C153" s="6" t="s">
        <v>213</v>
      </c>
      <c r="D153" s="90">
        <v>7.5640027370663695E-4</v>
      </c>
      <c r="F153" s="27" t="s">
        <v>288</v>
      </c>
      <c r="G153" s="44">
        <v>4.1948795445871472E-4</v>
      </c>
    </row>
    <row r="154" spans="2:7">
      <c r="B154" s="21">
        <v>150</v>
      </c>
      <c r="C154" s="6" t="s">
        <v>274</v>
      </c>
      <c r="D154" s="90">
        <v>6.43657801149088E-4</v>
      </c>
      <c r="F154" s="27" t="s">
        <v>221</v>
      </c>
      <c r="G154" s="44">
        <v>4.0964034691920719E-4</v>
      </c>
    </row>
    <row r="155" spans="2:7">
      <c r="B155" s="21">
        <v>151</v>
      </c>
      <c r="C155" s="6" t="s">
        <v>285</v>
      </c>
      <c r="D155" s="90">
        <v>6.2423995502509998E-4</v>
      </c>
      <c r="F155" s="27" t="s">
        <v>252</v>
      </c>
      <c r="G155" s="44">
        <v>4.0926137759562367E-4</v>
      </c>
    </row>
    <row r="156" spans="2:7">
      <c r="B156" s="21">
        <v>152</v>
      </c>
      <c r="C156" s="6" t="s">
        <v>259</v>
      </c>
      <c r="D156" s="90">
        <v>5.6185454537373899E-4</v>
      </c>
      <c r="F156" s="27" t="s">
        <v>265</v>
      </c>
      <c r="G156" s="44">
        <v>4.0555986846128531E-4</v>
      </c>
    </row>
    <row r="157" spans="2:7">
      <c r="B157" s="21">
        <v>153</v>
      </c>
      <c r="C157" s="6" t="s">
        <v>281</v>
      </c>
      <c r="D157" s="90">
        <v>5.3137149789433697E-4</v>
      </c>
      <c r="F157" s="27" t="s">
        <v>277</v>
      </c>
      <c r="G157" s="44">
        <v>3.9892942443645518E-4</v>
      </c>
    </row>
    <row r="158" spans="2:7">
      <c r="B158" s="21">
        <v>154</v>
      </c>
      <c r="C158" s="6" t="s">
        <v>247</v>
      </c>
      <c r="D158" s="90">
        <v>5.1576376303495198E-4</v>
      </c>
      <c r="F158" s="27" t="s">
        <v>289</v>
      </c>
      <c r="G158" s="44">
        <v>3.8616414585807343E-4</v>
      </c>
    </row>
    <row r="159" spans="2:7">
      <c r="B159" s="21">
        <v>155</v>
      </c>
      <c r="C159" s="6" t="s">
        <v>204</v>
      </c>
      <c r="D159" s="90">
        <v>5.0097211896957597E-4</v>
      </c>
      <c r="F159" s="27" t="s">
        <v>290</v>
      </c>
      <c r="G159" s="44">
        <v>3.861298355732043E-4</v>
      </c>
    </row>
    <row r="160" spans="2:7">
      <c r="B160" s="21">
        <v>156</v>
      </c>
      <c r="C160" s="6" t="s">
        <v>207</v>
      </c>
      <c r="D160" s="90">
        <v>4.78953928174811E-4</v>
      </c>
      <c r="F160" s="27" t="s">
        <v>219</v>
      </c>
      <c r="G160" s="44">
        <v>3.8594338918717828E-4</v>
      </c>
    </row>
    <row r="161" spans="2:7">
      <c r="B161" s="21">
        <v>157</v>
      </c>
      <c r="C161" s="6" t="s">
        <v>287</v>
      </c>
      <c r="D161" s="90">
        <v>4.2254266986681299E-4</v>
      </c>
      <c r="F161" s="27" t="s">
        <v>282</v>
      </c>
      <c r="G161" s="44">
        <v>3.7909029883213423E-4</v>
      </c>
    </row>
    <row r="162" spans="2:7">
      <c r="B162" s="21">
        <v>158</v>
      </c>
      <c r="C162" s="6" t="s">
        <v>278</v>
      </c>
      <c r="D162" s="90">
        <v>4.1428434995340399E-4</v>
      </c>
      <c r="F162" s="27" t="s">
        <v>218</v>
      </c>
      <c r="G162" s="44">
        <v>3.7378524703197247E-4</v>
      </c>
    </row>
    <row r="163" spans="2:7">
      <c r="B163" s="21">
        <v>159</v>
      </c>
      <c r="C163" s="6" t="s">
        <v>279</v>
      </c>
      <c r="D163" s="90">
        <v>3.42645258090241E-4</v>
      </c>
      <c r="F163" s="27" t="s">
        <v>291</v>
      </c>
      <c r="G163" s="44">
        <v>3.7254151773154925E-4</v>
      </c>
    </row>
    <row r="164" spans="2:7">
      <c r="B164" s="21">
        <v>160</v>
      </c>
      <c r="C164" s="6" t="s">
        <v>292</v>
      </c>
      <c r="D164" s="90">
        <v>3.2579382133203001E-4</v>
      </c>
      <c r="F164" s="27" t="s">
        <v>234</v>
      </c>
      <c r="G164" s="44">
        <v>3.7213816809755117E-4</v>
      </c>
    </row>
    <row r="165" spans="2:7">
      <c r="B165" s="21">
        <v>161</v>
      </c>
      <c r="C165" s="6" t="s">
        <v>220</v>
      </c>
      <c r="D165" s="90">
        <v>3.2321237471341201E-4</v>
      </c>
      <c r="F165" s="27" t="s">
        <v>240</v>
      </c>
      <c r="G165" s="44">
        <v>3.6991118606541671E-4</v>
      </c>
    </row>
    <row r="166" spans="2:7">
      <c r="B166" s="21">
        <v>162</v>
      </c>
      <c r="C166" s="6" t="s">
        <v>293</v>
      </c>
      <c r="D166" s="90">
        <v>3.09643182740475E-4</v>
      </c>
      <c r="F166" s="27" t="s">
        <v>293</v>
      </c>
      <c r="G166" s="44">
        <v>3.6641172226951207E-4</v>
      </c>
    </row>
    <row r="167" spans="2:7">
      <c r="B167" s="21">
        <v>163</v>
      </c>
      <c r="C167" s="6" t="s">
        <v>276</v>
      </c>
      <c r="D167" s="90">
        <v>2.63442036041383E-4</v>
      </c>
      <c r="F167" s="27" t="s">
        <v>258</v>
      </c>
      <c r="G167" s="44">
        <v>3.6581192217074765E-4</v>
      </c>
    </row>
    <row r="168" spans="2:7">
      <c r="B168" s="21">
        <v>164</v>
      </c>
      <c r="C168" s="6" t="s">
        <v>250</v>
      </c>
      <c r="D168" s="90">
        <v>1.94682193536394E-4</v>
      </c>
      <c r="F168" s="27" t="s">
        <v>146</v>
      </c>
      <c r="G168" s="44">
        <v>3.6331942447838503E-4</v>
      </c>
    </row>
    <row r="169" spans="2:7">
      <c r="B169" s="21">
        <v>165</v>
      </c>
      <c r="C169" s="6" t="s">
        <v>294</v>
      </c>
      <c r="D169" s="90">
        <v>1.79664090538092E-4</v>
      </c>
      <c r="F169" s="27" t="s">
        <v>292</v>
      </c>
      <c r="G169" s="44">
        <v>3.5719644661075028E-4</v>
      </c>
    </row>
    <row r="170" spans="2:7">
      <c r="B170" s="21">
        <v>166</v>
      </c>
      <c r="C170" s="6" t="s">
        <v>295</v>
      </c>
      <c r="D170" s="90">
        <v>1.7374716235840401E-4</v>
      </c>
      <c r="F170" s="27" t="s">
        <v>197</v>
      </c>
      <c r="G170" s="44">
        <v>3.5613482859556589E-4</v>
      </c>
    </row>
    <row r="171" spans="2:7">
      <c r="B171" s="21">
        <v>167</v>
      </c>
      <c r="C171" s="6" t="s">
        <v>289</v>
      </c>
      <c r="D171" s="90">
        <v>1.7298042785783701E-4</v>
      </c>
      <c r="F171" s="27" t="s">
        <v>232</v>
      </c>
      <c r="G171" s="44">
        <v>3.3339296396619773E-4</v>
      </c>
    </row>
    <row r="172" spans="2:7">
      <c r="B172" s="21">
        <v>168</v>
      </c>
      <c r="C172" s="6" t="s">
        <v>296</v>
      </c>
      <c r="D172" s="90">
        <v>1.65572870138716E-4</v>
      </c>
      <c r="F172" s="27" t="s">
        <v>295</v>
      </c>
      <c r="G172" s="44">
        <v>3.214543928132942E-4</v>
      </c>
    </row>
    <row r="173" spans="2:7">
      <c r="B173" s="21">
        <v>169</v>
      </c>
      <c r="C173" s="6" t="s">
        <v>266</v>
      </c>
      <c r="D173" s="90">
        <v>1.5530824865636901E-4</v>
      </c>
      <c r="F173" s="27" t="s">
        <v>255</v>
      </c>
      <c r="G173" s="44">
        <v>3.2002588447330188E-4</v>
      </c>
    </row>
    <row r="174" spans="2:7">
      <c r="B174" s="21">
        <v>170</v>
      </c>
      <c r="C174" s="6" t="s">
        <v>283</v>
      </c>
      <c r="D174" s="90">
        <v>1.5266144776514599E-4</v>
      </c>
      <c r="F174" s="27" t="s">
        <v>87</v>
      </c>
      <c r="G174" s="44">
        <v>3.0560146648779345E-4</v>
      </c>
    </row>
    <row r="175" spans="2:7">
      <c r="B175" s="21">
        <v>171</v>
      </c>
      <c r="C175" s="6" t="s">
        <v>291</v>
      </c>
      <c r="D175" s="90">
        <v>1.5195066764040201E-4</v>
      </c>
      <c r="F175" s="27" t="s">
        <v>297</v>
      </c>
      <c r="G175" s="44">
        <v>3.0242457865308728E-4</v>
      </c>
    </row>
    <row r="176" spans="2:7">
      <c r="B176" s="21">
        <v>172</v>
      </c>
      <c r="C176" s="6" t="s">
        <v>298</v>
      </c>
      <c r="D176" s="90">
        <v>1.5092911318917101E-4</v>
      </c>
      <c r="F176" s="27" t="s">
        <v>299</v>
      </c>
      <c r="G176" s="44">
        <v>2.9185032300158562E-4</v>
      </c>
    </row>
    <row r="177" spans="2:7">
      <c r="B177" s="21">
        <v>173</v>
      </c>
      <c r="C177" s="6" t="s">
        <v>300</v>
      </c>
      <c r="D177" s="90">
        <v>1.3133312544147201E-4</v>
      </c>
      <c r="F177" s="27" t="s">
        <v>301</v>
      </c>
      <c r="G177" s="44">
        <v>2.8851896478068192E-4</v>
      </c>
    </row>
    <row r="178" spans="2:7">
      <c r="B178" s="21">
        <v>174</v>
      </c>
      <c r="C178" s="6" t="s">
        <v>288</v>
      </c>
      <c r="D178" s="90">
        <v>1.3098793569405801E-4</v>
      </c>
      <c r="F178" s="27" t="s">
        <v>284</v>
      </c>
      <c r="G178" s="44">
        <v>2.8717667677858358E-4</v>
      </c>
    </row>
    <row r="179" spans="2:7">
      <c r="B179" s="21">
        <v>175</v>
      </c>
      <c r="C179" s="6" t="s">
        <v>290</v>
      </c>
      <c r="D179" s="90">
        <v>1.27145115691002E-4</v>
      </c>
      <c r="F179" s="27" t="s">
        <v>294</v>
      </c>
      <c r="G179" s="44">
        <v>2.8479635445062903E-4</v>
      </c>
    </row>
    <row r="180" spans="2:7">
      <c r="B180" s="21">
        <v>176</v>
      </c>
      <c r="C180" s="6" t="s">
        <v>302</v>
      </c>
      <c r="D180" s="90">
        <v>1.2630960639500101E-4</v>
      </c>
      <c r="F180" s="27" t="s">
        <v>300</v>
      </c>
      <c r="G180" s="44">
        <v>2.6906675618472436E-4</v>
      </c>
    </row>
    <row r="181" spans="2:7">
      <c r="B181" s="21">
        <v>177</v>
      </c>
      <c r="C181" s="6" t="s">
        <v>303</v>
      </c>
      <c r="D181" s="90">
        <v>1.2449229478326E-4</v>
      </c>
      <c r="F181" s="27" t="s">
        <v>304</v>
      </c>
      <c r="G181" s="44">
        <v>2.5944301769616272E-4</v>
      </c>
    </row>
    <row r="182" spans="2:7">
      <c r="B182" s="21">
        <v>178</v>
      </c>
      <c r="C182" s="6" t="s">
        <v>305</v>
      </c>
      <c r="D182" s="90">
        <v>1.19827078831137E-4</v>
      </c>
      <c r="F182" s="27" t="s">
        <v>306</v>
      </c>
      <c r="G182" s="44">
        <v>2.5435512850897679E-4</v>
      </c>
    </row>
    <row r="183" spans="2:7">
      <c r="B183" s="21">
        <v>179</v>
      </c>
      <c r="C183" s="6" t="s">
        <v>307</v>
      </c>
      <c r="D183" s="90">
        <v>1.1614298314826199E-4</v>
      </c>
      <c r="F183" s="27" t="s">
        <v>298</v>
      </c>
      <c r="G183" s="44">
        <v>2.5428580394851272E-4</v>
      </c>
    </row>
    <row r="184" spans="2:7">
      <c r="B184" s="21">
        <v>180</v>
      </c>
      <c r="C184" s="6" t="s">
        <v>308</v>
      </c>
      <c r="D184" s="90">
        <v>1.08423553232832E-4</v>
      </c>
      <c r="F184" s="27" t="s">
        <v>309</v>
      </c>
      <c r="G184" s="44">
        <v>2.5279864206538034E-4</v>
      </c>
    </row>
    <row r="185" spans="2:7">
      <c r="B185" s="21">
        <v>181</v>
      </c>
      <c r="C185" s="6" t="s">
        <v>286</v>
      </c>
      <c r="D185" s="90">
        <v>1.0315219036793699E-4</v>
      </c>
      <c r="F185" s="27" t="s">
        <v>271</v>
      </c>
      <c r="G185" s="44">
        <v>2.442925259068863E-4</v>
      </c>
    </row>
    <row r="186" spans="2:7">
      <c r="B186" s="21">
        <v>182</v>
      </c>
      <c r="C186" s="6" t="s">
        <v>273</v>
      </c>
      <c r="D186" s="90">
        <v>1.02151591440057E-4</v>
      </c>
      <c r="F186" s="27" t="s">
        <v>308</v>
      </c>
      <c r="G186" s="44">
        <v>2.2697513213613889E-4</v>
      </c>
    </row>
    <row r="187" spans="2:7">
      <c r="B187" s="21">
        <v>183</v>
      </c>
      <c r="C187" s="6" t="s">
        <v>310</v>
      </c>
      <c r="D187" s="90">
        <v>9.5899417461757597E-5</v>
      </c>
      <c r="F187" s="27" t="s">
        <v>311</v>
      </c>
      <c r="G187" s="44">
        <v>2.2368430896021021E-4</v>
      </c>
    </row>
    <row r="188" spans="2:7">
      <c r="B188" s="21">
        <v>184</v>
      </c>
      <c r="C188" s="6" t="s">
        <v>309</v>
      </c>
      <c r="D188" s="90">
        <v>9.4911315782224601E-5</v>
      </c>
      <c r="F188" s="27" t="s">
        <v>310</v>
      </c>
      <c r="G188" s="44">
        <v>1.8064765146591974E-4</v>
      </c>
    </row>
    <row r="189" spans="2:7">
      <c r="B189" s="21">
        <v>185</v>
      </c>
      <c r="C189" s="6" t="s">
        <v>311</v>
      </c>
      <c r="D189" s="90">
        <v>8.9166018128840896E-5</v>
      </c>
      <c r="F189" s="27" t="s">
        <v>303</v>
      </c>
      <c r="G189" s="44">
        <v>1.7836197883850313E-4</v>
      </c>
    </row>
    <row r="190" spans="2:7">
      <c r="B190" s="21">
        <v>186</v>
      </c>
      <c r="C190" s="6" t="s">
        <v>297</v>
      </c>
      <c r="D190" s="90">
        <v>7.7036442862146395E-5</v>
      </c>
      <c r="F190" s="27" t="s">
        <v>312</v>
      </c>
      <c r="G190" s="44">
        <v>1.661473321644799E-4</v>
      </c>
    </row>
    <row r="191" spans="2:7">
      <c r="B191" s="21">
        <v>187</v>
      </c>
      <c r="C191" s="6" t="s">
        <v>246</v>
      </c>
      <c r="D191" s="90">
        <v>7.5437246864998498E-5</v>
      </c>
      <c r="F191" s="27" t="s">
        <v>313</v>
      </c>
      <c r="G191" s="44">
        <v>1.5441829088299583E-4</v>
      </c>
    </row>
    <row r="192" spans="2:7">
      <c r="B192" s="21">
        <v>188</v>
      </c>
      <c r="C192" s="6" t="s">
        <v>304</v>
      </c>
      <c r="D192" s="90">
        <v>7.2481314918024505E-5</v>
      </c>
      <c r="F192" s="27" t="s">
        <v>314</v>
      </c>
      <c r="G192" s="44">
        <v>1.3359214249136534E-4</v>
      </c>
    </row>
    <row r="193" spans="2:7">
      <c r="B193" s="21">
        <v>189</v>
      </c>
      <c r="C193" s="6" t="s">
        <v>299</v>
      </c>
      <c r="D193" s="90">
        <v>6.8057503356544897E-5</v>
      </c>
      <c r="F193" s="27" t="s">
        <v>302</v>
      </c>
      <c r="G193" s="44">
        <v>9.7549466127728657E-5</v>
      </c>
    </row>
    <row r="194" spans="2:7">
      <c r="B194" s="21">
        <v>190</v>
      </c>
      <c r="C194" s="6" t="s">
        <v>315</v>
      </c>
      <c r="D194" s="90">
        <v>6.2780797574677694E-5</v>
      </c>
      <c r="F194" s="27" t="s">
        <v>296</v>
      </c>
      <c r="G194" s="44">
        <v>8.8515569974371129E-5</v>
      </c>
    </row>
    <row r="195" spans="2:7">
      <c r="B195" s="21">
        <v>191</v>
      </c>
      <c r="C195" s="6" t="s">
        <v>306</v>
      </c>
      <c r="D195" s="90">
        <v>5.4933915471438501E-5</v>
      </c>
      <c r="F195" s="27" t="s">
        <v>315</v>
      </c>
      <c r="G195" s="44">
        <v>6.4567042082620382E-5</v>
      </c>
    </row>
    <row r="196" spans="2:7">
      <c r="B196" s="21">
        <v>192</v>
      </c>
      <c r="C196" s="6" t="s">
        <v>313</v>
      </c>
      <c r="D196" s="90">
        <v>4.5221005217122998E-5</v>
      </c>
      <c r="F196" s="27" t="s">
        <v>307</v>
      </c>
      <c r="G196" s="44">
        <v>5.0663160397923478E-5</v>
      </c>
    </row>
    <row r="197" spans="2:7">
      <c r="B197" s="21">
        <v>193</v>
      </c>
      <c r="C197" s="6" t="s">
        <v>301</v>
      </c>
      <c r="D197" s="90">
        <v>3.0356629422792799E-5</v>
      </c>
      <c r="F197" s="27" t="s">
        <v>316</v>
      </c>
      <c r="G197" s="44">
        <v>0</v>
      </c>
    </row>
    <row r="198" spans="2:7">
      <c r="B198" s="21">
        <v>194</v>
      </c>
      <c r="C198" s="6" t="s">
        <v>317</v>
      </c>
      <c r="D198" s="90">
        <v>2.05954368259943E-5</v>
      </c>
      <c r="F198" s="28" t="s">
        <v>318</v>
      </c>
      <c r="G198" s="12">
        <v>0</v>
      </c>
    </row>
    <row r="199" spans="2:7">
      <c r="B199" s="21">
        <v>195</v>
      </c>
      <c r="C199" s="6" t="s">
        <v>319</v>
      </c>
      <c r="D199" s="90">
        <v>1.17123387297919E-5</v>
      </c>
    </row>
    <row r="200" spans="2:7">
      <c r="B200" s="21">
        <v>196</v>
      </c>
      <c r="C200" s="6" t="s">
        <v>312</v>
      </c>
      <c r="D200" s="90">
        <v>9.7405555086702101E-6</v>
      </c>
    </row>
    <row r="201" spans="2:7">
      <c r="B201" s="22">
        <v>197</v>
      </c>
      <c r="C201" s="7" t="s">
        <v>314</v>
      </c>
      <c r="D201" s="91">
        <v>3.1656559243660201E-6</v>
      </c>
    </row>
  </sheetData>
  <sortState xmlns:xlrd2="http://schemas.microsoft.com/office/spreadsheetml/2017/richdata2" ref="F5:G198">
    <sortCondition descending="1" ref="G5:G198"/>
  </sortState>
  <mergeCells count="2">
    <mergeCell ref="F4:G4"/>
    <mergeCell ref="C4:D4"/>
  </mergeCells>
  <phoneticPr fontId="2" type="noConversion"/>
  <conditionalFormatting sqref="D1:D3 D5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{952D3147-9055-43FD-92DA-68F21A71E72A}</x14:id>
        </ext>
      </extLst>
    </cfRule>
  </conditionalFormatting>
  <conditionalFormatting sqref="D5:D20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{31D0A84F-F906-4802-A3D6-7DBBB7542C9A}</x14:id>
        </ext>
      </extLst>
    </cfRule>
  </conditionalFormatting>
  <conditionalFormatting sqref="G1:G3 G5:G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{02FD0E34-111A-4FB1-95A9-1E0B59CA5FA8}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D3147-9055-43FD-92DA-68F21A71E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D1:D3 D5:D1048576</xm:sqref>
        </x14:conditionalFormatting>
        <x14:conditionalFormatting xmlns:xm="http://schemas.microsoft.com/office/excel/2006/main">
          <x14:cfRule type="dataBar" id="{31D0A84F-F906-4802-A3D6-7DBBB7542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D5:D201</xm:sqref>
        </x14:conditionalFormatting>
        <x14:conditionalFormatting xmlns:xm="http://schemas.microsoft.com/office/excel/2006/main">
          <x14:cfRule type="dataBar" id="{02FD0E34-111A-4FB1-95A9-1E0B59CA5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G1:G3 G5:G1048576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05FF-AD32-4A55-AEF5-47553BDDFD54}">
  <dimension ref="B2:J42"/>
  <sheetViews>
    <sheetView zoomScale="85" zoomScaleNormal="85" workbookViewId="0">
      <selection activeCell="B4" sqref="B4:J22"/>
    </sheetView>
  </sheetViews>
  <sheetFormatPr defaultRowHeight="17.45"/>
  <cols>
    <col min="2" max="2" width="19.125" customWidth="1"/>
    <col min="3" max="4" width="8.75" style="52"/>
    <col min="5" max="6" width="13.5" style="5" bestFit="1" customWidth="1"/>
    <col min="8" max="8" width="24.25" style="5" bestFit="1" customWidth="1"/>
  </cols>
  <sheetData>
    <row r="2" spans="2:10" ht="21">
      <c r="B2" s="39" t="s">
        <v>320</v>
      </c>
    </row>
    <row r="4" spans="2:10">
      <c r="B4" s="63" t="s">
        <v>78</v>
      </c>
      <c r="C4" s="65" t="s">
        <v>97</v>
      </c>
      <c r="D4" s="65" t="s">
        <v>98</v>
      </c>
      <c r="E4" s="67" t="s">
        <v>99</v>
      </c>
      <c r="F4" s="67" t="s">
        <v>100</v>
      </c>
      <c r="G4" s="63" t="s">
        <v>101</v>
      </c>
      <c r="H4" s="67" t="s">
        <v>102</v>
      </c>
      <c r="I4" s="63" t="s">
        <v>103</v>
      </c>
      <c r="J4" s="63" t="s">
        <v>104</v>
      </c>
    </row>
    <row r="5" spans="2:10">
      <c r="B5" s="9" t="s">
        <v>66</v>
      </c>
      <c r="C5" s="42">
        <v>72344</v>
      </c>
      <c r="D5" s="42">
        <v>3340</v>
      </c>
      <c r="E5" s="10">
        <v>0.9142308324171311</v>
      </c>
      <c r="F5" s="10">
        <v>0.12662066873910077</v>
      </c>
      <c r="G5" s="56">
        <v>-1.9768873348799387</v>
      </c>
      <c r="H5" s="10">
        <v>-0.78761016367803038</v>
      </c>
      <c r="I5" s="56">
        <v>1.5570165573978139</v>
      </c>
      <c r="J5" s="56">
        <v>3.3848316446420732</v>
      </c>
    </row>
    <row r="6" spans="2:10">
      <c r="B6" s="9" t="s">
        <v>67</v>
      </c>
      <c r="C6" s="42">
        <v>6787</v>
      </c>
      <c r="D6" s="42">
        <v>23038</v>
      </c>
      <c r="E6" s="10">
        <v>8.5769167582868913E-2</v>
      </c>
      <c r="F6" s="10">
        <v>0.87337933126089928</v>
      </c>
      <c r="G6" s="56">
        <v>2.3207103863523244</v>
      </c>
      <c r="H6" s="10">
        <v>0.78761016367803038</v>
      </c>
      <c r="I6" s="56">
        <v>1.8278150872442593</v>
      </c>
      <c r="J6" s="56"/>
    </row>
    <row r="7" spans="2:10">
      <c r="G7" s="55"/>
      <c r="I7" s="55"/>
      <c r="J7" s="55"/>
    </row>
    <row r="8" spans="2:10">
      <c r="B8" s="63" t="s">
        <v>80</v>
      </c>
      <c r="C8" s="65" t="s">
        <v>97</v>
      </c>
      <c r="D8" s="65" t="s">
        <v>98</v>
      </c>
      <c r="E8" s="67" t="s">
        <v>99</v>
      </c>
      <c r="F8" s="67" t="s">
        <v>100</v>
      </c>
      <c r="G8" s="69" t="s">
        <v>101</v>
      </c>
      <c r="H8" s="67" t="s">
        <v>102</v>
      </c>
      <c r="I8" s="69" t="s">
        <v>103</v>
      </c>
      <c r="J8" s="69" t="s">
        <v>104</v>
      </c>
    </row>
    <row r="9" spans="2:10">
      <c r="B9" s="9" t="s">
        <v>66</v>
      </c>
      <c r="C9" s="42">
        <v>71106</v>
      </c>
      <c r="D9" s="42">
        <v>2721</v>
      </c>
      <c r="E9" s="10">
        <v>0.89858588922167038</v>
      </c>
      <c r="F9" s="10">
        <v>0.10315414360451891</v>
      </c>
      <c r="G9" s="56">
        <v>-2.1645978840636264</v>
      </c>
      <c r="H9" s="10">
        <v>-0.79543174561715146</v>
      </c>
      <c r="I9" s="56">
        <v>1.7217898734799228</v>
      </c>
      <c r="J9" s="56">
        <v>3.4555699886234716</v>
      </c>
    </row>
    <row r="10" spans="2:10">
      <c r="B10" s="9" t="s">
        <v>67</v>
      </c>
      <c r="C10" s="42">
        <v>8025</v>
      </c>
      <c r="D10" s="42">
        <v>23657</v>
      </c>
      <c r="E10" s="10">
        <v>0.10141411077832961</v>
      </c>
      <c r="F10" s="10">
        <v>0.89684585639548109</v>
      </c>
      <c r="G10" s="56">
        <v>2.1796717627838218</v>
      </c>
      <c r="H10" s="10">
        <v>0.79543174561715146</v>
      </c>
      <c r="I10" s="56">
        <v>1.733780115143549</v>
      </c>
      <c r="J10" s="56"/>
    </row>
    <row r="11" spans="2:10">
      <c r="G11" s="55"/>
      <c r="I11" s="55"/>
      <c r="J11" s="55"/>
    </row>
    <row r="12" spans="2:10">
      <c r="B12" s="63" t="s">
        <v>81</v>
      </c>
      <c r="C12" s="65" t="s">
        <v>97</v>
      </c>
      <c r="D12" s="65" t="s">
        <v>98</v>
      </c>
      <c r="E12" s="67" t="s">
        <v>99</v>
      </c>
      <c r="F12" s="67" t="s">
        <v>100</v>
      </c>
      <c r="G12" s="69" t="s">
        <v>101</v>
      </c>
      <c r="H12" s="67" t="s">
        <v>102</v>
      </c>
      <c r="I12" s="69" t="s">
        <v>103</v>
      </c>
      <c r="J12" s="69" t="s">
        <v>104</v>
      </c>
    </row>
    <row r="13" spans="2:10">
      <c r="B13" s="9" t="s">
        <v>66</v>
      </c>
      <c r="C13" s="42">
        <v>73417</v>
      </c>
      <c r="D13" s="42">
        <v>4536</v>
      </c>
      <c r="E13" s="10">
        <v>0.92779062567135506</v>
      </c>
      <c r="F13" s="10">
        <v>0.1719614830540602</v>
      </c>
      <c r="G13" s="56">
        <v>-1.6855355724379093</v>
      </c>
      <c r="H13" s="10">
        <v>-0.75582914261729484</v>
      </c>
      <c r="I13" s="56">
        <v>1.2739769065666962</v>
      </c>
      <c r="J13" s="56">
        <v>3.1178143871507542</v>
      </c>
    </row>
    <row r="14" spans="2:10">
      <c r="B14" s="9" t="s">
        <v>67</v>
      </c>
      <c r="C14" s="42">
        <v>5714</v>
      </c>
      <c r="D14" s="42">
        <v>21842</v>
      </c>
      <c r="E14" s="10">
        <v>7.220937432864491E-2</v>
      </c>
      <c r="F14" s="10">
        <v>0.82803851694593977</v>
      </c>
      <c r="G14" s="56">
        <v>2.4394897955365864</v>
      </c>
      <c r="H14" s="10">
        <v>0.75582914261729484</v>
      </c>
      <c r="I14" s="56">
        <v>1.8438374805840581</v>
      </c>
      <c r="J14" s="56"/>
    </row>
    <row r="15" spans="2:10">
      <c r="G15" s="55"/>
      <c r="I15" s="55"/>
      <c r="J15" s="55"/>
    </row>
    <row r="16" spans="2:10">
      <c r="B16" s="63" t="s">
        <v>83</v>
      </c>
      <c r="C16" s="65" t="s">
        <v>97</v>
      </c>
      <c r="D16" s="65" t="s">
        <v>98</v>
      </c>
      <c r="E16" s="67" t="s">
        <v>99</v>
      </c>
      <c r="F16" s="67" t="s">
        <v>100</v>
      </c>
      <c r="G16" s="69" t="s">
        <v>101</v>
      </c>
      <c r="H16" s="67" t="s">
        <v>102</v>
      </c>
      <c r="I16" s="69" t="s">
        <v>103</v>
      </c>
      <c r="J16" s="69" t="s">
        <v>104</v>
      </c>
    </row>
    <row r="17" spans="2:10">
      <c r="B17" s="9" t="s">
        <v>66</v>
      </c>
      <c r="C17" s="42">
        <v>74227</v>
      </c>
      <c r="D17" s="42">
        <v>5111</v>
      </c>
      <c r="E17" s="10">
        <v>0.93802681629197149</v>
      </c>
      <c r="F17" s="10">
        <v>0.19375995147471378</v>
      </c>
      <c r="G17" s="56">
        <v>-1.5771585080303971</v>
      </c>
      <c r="H17" s="10">
        <v>-0.74426686481725768</v>
      </c>
      <c r="I17" s="56">
        <v>1.1738268180916474</v>
      </c>
      <c r="J17" s="56">
        <v>3.0833772450811407</v>
      </c>
    </row>
    <row r="18" spans="2:10">
      <c r="B18" s="9" t="s">
        <v>67</v>
      </c>
      <c r="C18" s="42">
        <v>4904</v>
      </c>
      <c r="D18" s="42">
        <v>21267</v>
      </c>
      <c r="E18" s="10">
        <v>6.1973183708028456E-2</v>
      </c>
      <c r="F18" s="10">
        <v>0.80624004852528619</v>
      </c>
      <c r="G18" s="56">
        <v>2.5656797544767111</v>
      </c>
      <c r="H18" s="10">
        <v>0.74426686481725768</v>
      </c>
      <c r="I18" s="56">
        <v>1.9095504269894932</v>
      </c>
      <c r="J18" s="56"/>
    </row>
    <row r="19" spans="2:10">
      <c r="G19" s="55"/>
      <c r="I19" s="55"/>
      <c r="J19" s="55"/>
    </row>
    <row r="20" spans="2:10">
      <c r="B20" s="64" t="s">
        <v>85</v>
      </c>
      <c r="C20" s="66" t="s">
        <v>97</v>
      </c>
      <c r="D20" s="66" t="s">
        <v>98</v>
      </c>
      <c r="E20" s="68" t="s">
        <v>99</v>
      </c>
      <c r="F20" s="68" t="s">
        <v>100</v>
      </c>
      <c r="G20" s="70" t="s">
        <v>101</v>
      </c>
      <c r="H20" s="68" t="s">
        <v>102</v>
      </c>
      <c r="I20" s="70" t="s">
        <v>103</v>
      </c>
      <c r="J20" s="70" t="s">
        <v>104</v>
      </c>
    </row>
    <row r="21" spans="2:10">
      <c r="B21" s="9" t="s">
        <v>66</v>
      </c>
      <c r="C21" s="42">
        <v>70650</v>
      </c>
      <c r="D21" s="42">
        <v>2808</v>
      </c>
      <c r="E21" s="10">
        <v>0.89282329302043451</v>
      </c>
      <c r="F21" s="10">
        <v>0.10645234665251346</v>
      </c>
      <c r="G21" s="56">
        <v>-2.1266912453973408</v>
      </c>
      <c r="H21" s="10">
        <v>-0.78637094636792104</v>
      </c>
      <c r="I21" s="56">
        <v>1.6723682072754795</v>
      </c>
      <c r="J21" s="56">
        <v>3.3400413724571392</v>
      </c>
    </row>
    <row r="22" spans="2:10">
      <c r="B22" s="9" t="s">
        <v>67</v>
      </c>
      <c r="C22" s="42">
        <v>8481</v>
      </c>
      <c r="D22" s="42">
        <v>23570</v>
      </c>
      <c r="E22" s="10">
        <v>0.10717670697956554</v>
      </c>
      <c r="F22" s="10">
        <v>0.89354765334748654</v>
      </c>
      <c r="G22" s="56">
        <v>2.1207207271381079</v>
      </c>
      <c r="H22" s="10">
        <v>0.78637094636792104</v>
      </c>
      <c r="I22" s="56">
        <v>1.6676731651816596</v>
      </c>
      <c r="J22" s="56"/>
    </row>
    <row r="23" spans="2:10">
      <c r="G23" s="55"/>
      <c r="I23" s="55"/>
      <c r="J23" s="55"/>
    </row>
    <row r="24" spans="2:10">
      <c r="B24" s="63" t="s">
        <v>87</v>
      </c>
      <c r="C24" s="65" t="s">
        <v>97</v>
      </c>
      <c r="D24" s="65" t="s">
        <v>98</v>
      </c>
      <c r="E24" s="67" t="s">
        <v>99</v>
      </c>
      <c r="F24" s="67" t="s">
        <v>100</v>
      </c>
      <c r="G24" s="69" t="s">
        <v>101</v>
      </c>
      <c r="H24" s="67" t="s">
        <v>102</v>
      </c>
      <c r="I24" s="69" t="s">
        <v>103</v>
      </c>
      <c r="J24" s="69" t="s">
        <v>104</v>
      </c>
    </row>
    <row r="25" spans="2:10">
      <c r="B25" s="9" t="s">
        <v>66</v>
      </c>
      <c r="C25" s="42">
        <v>71387</v>
      </c>
      <c r="D25" s="42">
        <v>3302</v>
      </c>
      <c r="E25" s="10">
        <v>0.90213696275795829</v>
      </c>
      <c r="F25" s="10">
        <v>0.12518007430434452</v>
      </c>
      <c r="G25" s="56">
        <v>-1.97501305687157</v>
      </c>
      <c r="H25" s="10">
        <v>-0.77695688845361377</v>
      </c>
      <c r="I25" s="56">
        <v>1.5344999993221953</v>
      </c>
      <c r="J25" s="56">
        <v>3.2363845505525459</v>
      </c>
    </row>
    <row r="26" spans="2:10">
      <c r="B26" s="9" t="s">
        <v>67</v>
      </c>
      <c r="C26" s="42">
        <v>7744</v>
      </c>
      <c r="D26" s="42">
        <v>23076</v>
      </c>
      <c r="E26" s="10">
        <v>9.7863037242041678E-2</v>
      </c>
      <c r="F26" s="10">
        <v>0.87481992569565548</v>
      </c>
      <c r="G26" s="56">
        <v>2.1904491439899982</v>
      </c>
      <c r="H26" s="10">
        <v>0.77695688845361377</v>
      </c>
      <c r="I26" s="56">
        <v>1.7018845512303509</v>
      </c>
      <c r="J26" s="56"/>
    </row>
    <row r="27" spans="2:10">
      <c r="G27" s="55"/>
      <c r="I27" s="55"/>
      <c r="J27" s="55"/>
    </row>
    <row r="28" spans="2:10">
      <c r="B28" s="63" t="s">
        <v>89</v>
      </c>
      <c r="C28" s="65" t="s">
        <v>97</v>
      </c>
      <c r="D28" s="65" t="s">
        <v>98</v>
      </c>
      <c r="E28" s="67" t="s">
        <v>99</v>
      </c>
      <c r="F28" s="67" t="s">
        <v>100</v>
      </c>
      <c r="G28" s="69" t="s">
        <v>101</v>
      </c>
      <c r="H28" s="67" t="s">
        <v>102</v>
      </c>
      <c r="I28" s="69" t="s">
        <v>103</v>
      </c>
      <c r="J28" s="69" t="s">
        <v>104</v>
      </c>
    </row>
    <row r="29" spans="2:10">
      <c r="B29" s="9" t="s">
        <v>66</v>
      </c>
      <c r="C29" s="42">
        <v>74495</v>
      </c>
      <c r="D29" s="42">
        <v>5500</v>
      </c>
      <c r="E29" s="10">
        <v>0.94141360528743478</v>
      </c>
      <c r="F29" s="10">
        <v>0.2085070892410342</v>
      </c>
      <c r="G29" s="56">
        <v>-1.5074095392312463</v>
      </c>
      <c r="H29" s="10">
        <v>-0.73290651604640056</v>
      </c>
      <c r="I29" s="56">
        <v>1.1047902736530828</v>
      </c>
      <c r="J29" s="56">
        <v>3.0128526013881771</v>
      </c>
    </row>
    <row r="30" spans="2:10">
      <c r="B30" s="9" t="s">
        <v>67</v>
      </c>
      <c r="C30" s="42">
        <v>4636</v>
      </c>
      <c r="D30" s="42">
        <v>20878</v>
      </c>
      <c r="E30" s="10">
        <v>5.8586394712565243E-2</v>
      </c>
      <c r="F30" s="10">
        <v>0.79149291075896577</v>
      </c>
      <c r="G30" s="56">
        <v>2.6034184250782322</v>
      </c>
      <c r="H30" s="10">
        <v>0.73290651604640056</v>
      </c>
      <c r="I30" s="56">
        <v>1.9080623277350943</v>
      </c>
      <c r="J30" s="56"/>
    </row>
    <row r="31" spans="2:10">
      <c r="G31" s="55"/>
      <c r="I31" s="55"/>
      <c r="J31" s="55"/>
    </row>
    <row r="32" spans="2:10">
      <c r="B32" s="63" t="s">
        <v>91</v>
      </c>
      <c r="C32" s="65" t="s">
        <v>97</v>
      </c>
      <c r="D32" s="65" t="s">
        <v>98</v>
      </c>
      <c r="E32" s="67" t="s">
        <v>99</v>
      </c>
      <c r="F32" s="67" t="s">
        <v>100</v>
      </c>
      <c r="G32" s="69" t="s">
        <v>101</v>
      </c>
      <c r="H32" s="67" t="s">
        <v>102</v>
      </c>
      <c r="I32" s="69" t="s">
        <v>103</v>
      </c>
      <c r="J32" s="69" t="s">
        <v>104</v>
      </c>
    </row>
    <row r="33" spans="2:10">
      <c r="B33" s="9" t="s">
        <v>66</v>
      </c>
      <c r="C33" s="42">
        <v>74906</v>
      </c>
      <c r="D33" s="42">
        <v>6546</v>
      </c>
      <c r="E33" s="10">
        <v>0.94660752423196981</v>
      </c>
      <c r="F33" s="10">
        <v>0.2481613465766927</v>
      </c>
      <c r="G33" s="56">
        <v>-1.3388054404752536</v>
      </c>
      <c r="H33" s="10">
        <v>-0.69844617765527706</v>
      </c>
      <c r="I33" s="56">
        <v>0.93508354252403048</v>
      </c>
      <c r="J33" s="56">
        <v>2.7823702505708372</v>
      </c>
    </row>
    <row r="34" spans="2:10">
      <c r="B34" s="9" t="s">
        <v>67</v>
      </c>
      <c r="C34" s="42">
        <v>4225</v>
      </c>
      <c r="D34" s="42">
        <v>19832</v>
      </c>
      <c r="E34" s="10">
        <v>5.3392475768030231E-2</v>
      </c>
      <c r="F34" s="10">
        <v>0.75183865342330725</v>
      </c>
      <c r="G34" s="56">
        <v>2.6448519114933831</v>
      </c>
      <c r="H34" s="10">
        <v>0.69844617765527706</v>
      </c>
      <c r="I34" s="56">
        <v>1.8472867080468065</v>
      </c>
      <c r="J34" s="56"/>
    </row>
    <row r="35" spans="2:10">
      <c r="G35" s="55"/>
      <c r="I35" s="55"/>
      <c r="J35" s="55"/>
    </row>
    <row r="36" spans="2:10">
      <c r="B36" s="63" t="s">
        <v>82</v>
      </c>
      <c r="C36" s="65" t="s">
        <v>97</v>
      </c>
      <c r="D36" s="65" t="s">
        <v>98</v>
      </c>
      <c r="E36" s="67" t="s">
        <v>99</v>
      </c>
      <c r="F36" s="67" t="s">
        <v>100</v>
      </c>
      <c r="G36" s="69" t="s">
        <v>101</v>
      </c>
      <c r="H36" s="67" t="s">
        <v>102</v>
      </c>
      <c r="I36" s="69" t="s">
        <v>103</v>
      </c>
      <c r="J36" s="69" t="s">
        <v>104</v>
      </c>
    </row>
    <row r="37" spans="2:10">
      <c r="B37" s="9" t="s">
        <v>66</v>
      </c>
      <c r="C37" s="42">
        <v>71291</v>
      </c>
      <c r="D37" s="42">
        <v>3054</v>
      </c>
      <c r="E37" s="10">
        <v>0.90092378461032974</v>
      </c>
      <c r="F37" s="10">
        <v>0.11577830009856699</v>
      </c>
      <c r="G37" s="56">
        <v>-2.0517435078778776</v>
      </c>
      <c r="H37" s="10">
        <v>-0.78514548451176269</v>
      </c>
      <c r="I37" s="56">
        <v>1.6109171505866398</v>
      </c>
      <c r="J37" s="56">
        <v>3.3294580467705828</v>
      </c>
    </row>
    <row r="38" spans="2:10">
      <c r="B38" s="9" t="s">
        <v>67</v>
      </c>
      <c r="C38" s="42">
        <v>7840</v>
      </c>
      <c r="D38" s="42">
        <v>23324</v>
      </c>
      <c r="E38" s="10">
        <v>9.9076215389670291E-2</v>
      </c>
      <c r="F38" s="10">
        <v>0.88422169990143307</v>
      </c>
      <c r="G38" s="56">
        <v>2.1888184165672242</v>
      </c>
      <c r="H38" s="10">
        <v>0.7851454845117628</v>
      </c>
      <c r="I38" s="56">
        <v>1.7185408961839428</v>
      </c>
      <c r="J38" s="56"/>
    </row>
    <row r="39" spans="2:10">
      <c r="G39" s="55"/>
      <c r="I39" s="55"/>
      <c r="J39" s="55"/>
    </row>
    <row r="40" spans="2:10">
      <c r="B40" s="63" t="s">
        <v>92</v>
      </c>
      <c r="C40" s="65" t="s">
        <v>97</v>
      </c>
      <c r="D40" s="65" t="s">
        <v>98</v>
      </c>
      <c r="E40" s="67" t="s">
        <v>99</v>
      </c>
      <c r="F40" s="67" t="s">
        <v>100</v>
      </c>
      <c r="G40" s="69" t="s">
        <v>101</v>
      </c>
      <c r="H40" s="67" t="s">
        <v>102</v>
      </c>
      <c r="I40" s="69" t="s">
        <v>103</v>
      </c>
      <c r="J40" s="69" t="s">
        <v>104</v>
      </c>
    </row>
    <row r="41" spans="2:10">
      <c r="B41" s="9" t="s">
        <v>66</v>
      </c>
      <c r="C41" s="42">
        <v>72328</v>
      </c>
      <c r="D41" s="42">
        <v>3712</v>
      </c>
      <c r="E41" s="10">
        <v>0.91402863605919293</v>
      </c>
      <c r="F41" s="10">
        <v>0.14072333004776708</v>
      </c>
      <c r="G41" s="56">
        <v>-1.8710661369414801</v>
      </c>
      <c r="H41" s="10">
        <v>-0.77330530601142589</v>
      </c>
      <c r="I41" s="56">
        <v>1.4469053715951476</v>
      </c>
      <c r="J41" s="56">
        <v>3.2271134912175259</v>
      </c>
    </row>
    <row r="42" spans="2:10">
      <c r="B42" s="9" t="s">
        <v>67</v>
      </c>
      <c r="C42" s="42">
        <v>6803</v>
      </c>
      <c r="D42" s="42">
        <v>22666</v>
      </c>
      <c r="E42" s="10">
        <v>8.5971363940807011E-2</v>
      </c>
      <c r="F42" s="10">
        <v>0.85927666995223295</v>
      </c>
      <c r="G42" s="56">
        <v>2.3020766905174641</v>
      </c>
      <c r="H42" s="10">
        <v>0.77330530601142589</v>
      </c>
      <c r="I42" s="56">
        <v>1.7802081196223782</v>
      </c>
      <c r="J42" s="56"/>
    </row>
  </sheetData>
  <phoneticPr fontId="2" type="noConversion"/>
  <conditionalFormatting sqref="E5:E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{512CE3CC-0CF2-47BC-9388-63806FCCD08A}</x14:id>
        </ext>
      </extLst>
    </cfRule>
  </conditionalFormatting>
  <conditionalFormatting sqref="E9: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{134516CF-FC7D-4F1E-AA5C-2ED8C45D17A5}</x14:id>
        </ext>
      </extLst>
    </cfRule>
  </conditionalFormatting>
  <conditionalFormatting sqref="E13:E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{BDA7F592-40F5-48F0-A069-9CC6A8D54752}</x14:id>
        </ext>
      </extLst>
    </cfRule>
  </conditionalFormatting>
  <conditionalFormatting sqref="E17:E1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{3A20E2D1-095F-458F-8005-8D2E1022966B}</x14:id>
        </ext>
      </extLst>
    </cfRule>
  </conditionalFormatting>
  <conditionalFormatting sqref="E21:E2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{75337C42-351F-477A-A2CD-A61DD60C1559}</x14:id>
        </ext>
      </extLst>
    </cfRule>
  </conditionalFormatting>
  <conditionalFormatting sqref="E25:E2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{86C20FC7-7412-4BCC-8055-C6551F4D1FE0}</x14:id>
        </ext>
      </extLst>
    </cfRule>
  </conditionalFormatting>
  <conditionalFormatting sqref="E29:E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{3D30FBCD-3B23-4408-9D44-327517D3D857}</x14:id>
        </ext>
      </extLst>
    </cfRule>
  </conditionalFormatting>
  <conditionalFormatting sqref="E33:E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{92A82BCF-76E8-4B7F-9F14-531C1C4CB0A6}</x14:id>
        </ext>
      </extLst>
    </cfRule>
  </conditionalFormatting>
  <conditionalFormatting sqref="E37:E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{12A2D3F6-9CA7-4889-BEBC-AAFBDA1CD169}</x14:id>
        </ext>
      </extLst>
    </cfRule>
  </conditionalFormatting>
  <conditionalFormatting sqref="E41:E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{703B9146-AA53-4C05-973F-5520035EF060}</x14:id>
        </ext>
      </extLst>
    </cfRule>
  </conditionalFormatting>
  <conditionalFormatting sqref="F5:F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{AE74E3C1-AEB8-4B95-9109-CE522D312C45}</x14:id>
        </ext>
      </extLst>
    </cfRule>
  </conditionalFormatting>
  <conditionalFormatting sqref="F9:F1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{36CA62A3-0700-417F-AD38-99579F47DF74}</x14:id>
        </ext>
      </extLst>
    </cfRule>
  </conditionalFormatting>
  <conditionalFormatting sqref="F13:F1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{03E472D8-4D2B-4258-A067-E469F2056EF3}</x14:id>
        </ext>
      </extLst>
    </cfRule>
  </conditionalFormatting>
  <conditionalFormatting sqref="F17:F18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{99A88F2B-4FEB-4DA8-AC26-93989AE71C0C}</x14:id>
        </ext>
      </extLst>
    </cfRule>
  </conditionalFormatting>
  <conditionalFormatting sqref="F21:F2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{2DCD0EC3-9EE3-4979-953D-BF378D88E83E}</x14:id>
        </ext>
      </extLst>
    </cfRule>
  </conditionalFormatting>
  <conditionalFormatting sqref="F25:F2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{5511FEEC-F1F4-4EDC-860C-737B11AF1786}</x14:id>
        </ext>
      </extLst>
    </cfRule>
  </conditionalFormatting>
  <conditionalFormatting sqref="F29:F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{33737EB7-2E3B-4015-9A17-22C1E8B209F7}</x14:id>
        </ext>
      </extLst>
    </cfRule>
  </conditionalFormatting>
  <conditionalFormatting sqref="F33:F3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{EBA945E4-F15D-4E7F-A0FF-EDC0824C9E2B}</x14:id>
        </ext>
      </extLst>
    </cfRule>
  </conditionalFormatting>
  <conditionalFormatting sqref="F37:F3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{96E20BEC-3E0A-443F-96EB-30DFC3B4D924}</x14:id>
        </ext>
      </extLst>
    </cfRule>
  </conditionalFormatting>
  <conditionalFormatting sqref="F41:F4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{33B65234-DB0F-4BB0-9835-E6EA4CE0C220}</x14:id>
        </ext>
      </extLst>
    </cfRule>
  </conditionalFormatting>
  <conditionalFormatting sqref="H5:H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{F6F9D113-432C-406F-B554-D412D7F7A9DF}</x14:id>
        </ext>
      </extLst>
    </cfRule>
  </conditionalFormatting>
  <conditionalFormatting sqref="H9:H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{01F96B41-FCB8-4FFF-BD06-88A286C3C8CB}</x14:id>
        </ext>
      </extLst>
    </cfRule>
  </conditionalFormatting>
  <conditionalFormatting sqref="H13:H1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{F3AEE09B-B0B3-4115-8706-15368D79BECF}</x14:id>
        </ext>
      </extLst>
    </cfRule>
  </conditionalFormatting>
  <conditionalFormatting sqref="H17:H1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{54E11E9F-41A2-43EC-9401-949FBA51A159}</x14:id>
        </ext>
      </extLst>
    </cfRule>
  </conditionalFormatting>
  <conditionalFormatting sqref="H21:H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{5BCC3D78-BE49-404E-89D5-08EB538BCDC6}</x14:id>
        </ext>
      </extLst>
    </cfRule>
  </conditionalFormatting>
  <conditionalFormatting sqref="H25:H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{CE53F31E-E550-42CF-AFB2-0E88DF3E1DDD}</x14:id>
        </ext>
      </extLst>
    </cfRule>
  </conditionalFormatting>
  <conditionalFormatting sqref="H29:H3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{70DB33ED-128C-4D95-B6C6-793DE17B25B7}</x14:id>
        </ext>
      </extLst>
    </cfRule>
  </conditionalFormatting>
  <conditionalFormatting sqref="H33:H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{3F702C76-E423-47BC-B1BE-369C62886262}</x14:id>
        </ext>
      </extLst>
    </cfRule>
  </conditionalFormatting>
  <conditionalFormatting sqref="H37:H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{1AB32180-D6B9-4B20-9D4C-33AD4331E679}</x14:id>
        </ext>
      </extLst>
    </cfRule>
  </conditionalFormatting>
  <conditionalFormatting sqref="H41:H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{132E5B8D-D7A5-456F-8D08-D6A9CE47E4E6}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CE3CC-0CF2-47BC-9388-63806FCCD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E5:E6</xm:sqref>
        </x14:conditionalFormatting>
        <x14:conditionalFormatting xmlns:xm="http://schemas.microsoft.com/office/excel/2006/main">
          <x14:cfRule type="dataBar" id="{134516CF-FC7D-4F1E-AA5C-2ED8C45D1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BDA7F592-40F5-48F0-A069-9CC6A8D54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E13:E14</xm:sqref>
        </x14:conditionalFormatting>
        <x14:conditionalFormatting xmlns:xm="http://schemas.microsoft.com/office/excel/2006/main">
          <x14:cfRule type="dataBar" id="{3A20E2D1-095F-458F-8005-8D2E10229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E17:E18</xm:sqref>
        </x14:conditionalFormatting>
        <x14:conditionalFormatting xmlns:xm="http://schemas.microsoft.com/office/excel/2006/main">
          <x14:cfRule type="dataBar" id="{75337C42-351F-477A-A2CD-A61DD60C1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86C20FC7-7412-4BCC-8055-C6551F4D1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E25:E26</xm:sqref>
        </x14:conditionalFormatting>
        <x14:conditionalFormatting xmlns:xm="http://schemas.microsoft.com/office/excel/2006/main">
          <x14:cfRule type="dataBar" id="{3D30FBCD-3B23-4408-9D44-327517D3D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E29:E30</xm:sqref>
        </x14:conditionalFormatting>
        <x14:conditionalFormatting xmlns:xm="http://schemas.microsoft.com/office/excel/2006/main">
          <x14:cfRule type="dataBar" id="{92A82BCF-76E8-4B7F-9F14-531C1C4CB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E33:E34</xm:sqref>
        </x14:conditionalFormatting>
        <x14:conditionalFormatting xmlns:xm="http://schemas.microsoft.com/office/excel/2006/main">
          <x14:cfRule type="dataBar" id="{12A2D3F6-9CA7-4889-BEBC-AAFBDA1CD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</xm:sqref>
        </x14:conditionalFormatting>
        <x14:conditionalFormatting xmlns:xm="http://schemas.microsoft.com/office/excel/2006/main">
          <x14:cfRule type="dataBar" id="{703B9146-AA53-4C05-973F-5520035EF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AE74E3C1-AEB8-4B95-9109-CE522D312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36CA62A3-0700-417F-AD38-99579F47D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</xm:sqref>
        </x14:conditionalFormatting>
        <x14:conditionalFormatting xmlns:xm="http://schemas.microsoft.com/office/excel/2006/main">
          <x14:cfRule type="dataBar" id="{03E472D8-4D2B-4258-A067-E469F2056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F13:F14</xm:sqref>
        </x14:conditionalFormatting>
        <x14:conditionalFormatting xmlns:xm="http://schemas.microsoft.com/office/excel/2006/main">
          <x14:cfRule type="dataBar" id="{99A88F2B-4FEB-4DA8-AC26-93989AE71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F17:F18</xm:sqref>
        </x14:conditionalFormatting>
        <x14:conditionalFormatting xmlns:xm="http://schemas.microsoft.com/office/excel/2006/main">
          <x14:cfRule type="dataBar" id="{2DCD0EC3-9EE3-4979-953D-BF378D88E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5511FEEC-F1F4-4EDC-860C-737B11AF1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3737EB7-2E3B-4015-9A17-22C1E8B20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EBA945E4-F15D-4E7F-A0FF-EDC0824C9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96E20BEC-3E0A-443F-96EB-30DFC3B4D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33B65234-DB0F-4BB0-9835-E6EA4CE0C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F6F9D113-432C-406F-B554-D412D7F7A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01F96B41-FCB8-4FFF-BD06-88A286C3C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H9:H10</xm:sqref>
        </x14:conditionalFormatting>
        <x14:conditionalFormatting xmlns:xm="http://schemas.microsoft.com/office/excel/2006/main">
          <x14:cfRule type="dataBar" id="{F3AEE09B-B0B3-4115-8706-15368D79B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H13:H14</xm:sqref>
        </x14:conditionalFormatting>
        <x14:conditionalFormatting xmlns:xm="http://schemas.microsoft.com/office/excel/2006/main">
          <x14:cfRule type="dataBar" id="{54E11E9F-41A2-43EC-9401-949FBA51A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dataBar" id="{5BCC3D78-BE49-404E-89D5-08EB538BC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H21:H22</xm:sqref>
        </x14:conditionalFormatting>
        <x14:conditionalFormatting xmlns:xm="http://schemas.microsoft.com/office/excel/2006/main">
          <x14:cfRule type="dataBar" id="{CE53F31E-E550-42CF-AFB2-0E88DF3E1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70DB33ED-128C-4D95-B6C6-793DE17B2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H29:H30</xm:sqref>
        </x14:conditionalFormatting>
        <x14:conditionalFormatting xmlns:xm="http://schemas.microsoft.com/office/excel/2006/main">
          <x14:cfRule type="dataBar" id="{3F702C76-E423-47BC-B1BE-369C62886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H33:H34</xm:sqref>
        </x14:conditionalFormatting>
        <x14:conditionalFormatting xmlns:xm="http://schemas.microsoft.com/office/excel/2006/main">
          <x14:cfRule type="dataBar" id="{1AB32180-D6B9-4B20-9D4C-33AD4331E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H37:H38</xm:sqref>
        </x14:conditionalFormatting>
        <x14:conditionalFormatting xmlns:xm="http://schemas.microsoft.com/office/excel/2006/main">
          <x14:cfRule type="dataBar" id="{132E5B8D-D7A5-456F-8D08-D6A9CE47E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941E-F484-4EB8-8C46-6856EE9235BE}">
  <dimension ref="B2:H25"/>
  <sheetViews>
    <sheetView zoomScale="85" zoomScaleNormal="85" workbookViewId="0">
      <selection activeCell="H7" sqref="H7"/>
    </sheetView>
  </sheetViews>
  <sheetFormatPr defaultColWidth="8.75" defaultRowHeight="17.45"/>
  <cols>
    <col min="1" max="1" width="8.75" style="13"/>
    <col min="2" max="2" width="12.5" style="13" bestFit="1" customWidth="1"/>
    <col min="3" max="3" width="18.75" style="13" bestFit="1" customWidth="1"/>
    <col min="4" max="4" width="8.75" style="54"/>
    <col min="5" max="16384" width="8.75" style="13"/>
  </cols>
  <sheetData>
    <row r="2" spans="2:8" ht="21">
      <c r="B2" s="39" t="s">
        <v>321</v>
      </c>
    </row>
    <row r="3" spans="2:8" ht="21">
      <c r="B3" s="39"/>
    </row>
    <row r="4" spans="2:8">
      <c r="B4" s="57" t="s">
        <v>322</v>
      </c>
      <c r="C4" s="57" t="s">
        <v>323</v>
      </c>
      <c r="D4" s="105" t="s">
        <v>12</v>
      </c>
      <c r="F4" s="62" t="s">
        <v>324</v>
      </c>
      <c r="G4" s="14"/>
      <c r="H4" s="102">
        <v>537</v>
      </c>
    </row>
    <row r="5" spans="2:8">
      <c r="B5" s="13" t="s">
        <v>111</v>
      </c>
      <c r="C5" s="13">
        <v>221</v>
      </c>
      <c r="D5" s="106">
        <f>C5/$C$25</f>
        <v>0.17185069984447901</v>
      </c>
    </row>
    <row r="6" spans="2:8">
      <c r="B6" s="13" t="s">
        <v>112</v>
      </c>
      <c r="C6" s="13">
        <v>196</v>
      </c>
      <c r="D6" s="106">
        <f t="shared" ref="D6:D24" si="0">C6/$C$25</f>
        <v>0.15241057542768274</v>
      </c>
    </row>
    <row r="7" spans="2:8">
      <c r="B7" s="13" t="s">
        <v>113</v>
      </c>
      <c r="C7" s="13">
        <v>173</v>
      </c>
      <c r="D7" s="106">
        <f t="shared" si="0"/>
        <v>0.13452566096423016</v>
      </c>
    </row>
    <row r="8" spans="2:8">
      <c r="B8" s="13" t="s">
        <v>114</v>
      </c>
      <c r="C8" s="13">
        <v>165</v>
      </c>
      <c r="D8" s="106">
        <f t="shared" si="0"/>
        <v>0.12830482115085537</v>
      </c>
    </row>
    <row r="9" spans="2:8">
      <c r="B9" s="13" t="s">
        <v>115</v>
      </c>
      <c r="C9" s="13">
        <v>121</v>
      </c>
      <c r="D9" s="106">
        <f t="shared" si="0"/>
        <v>9.4090202177293941E-2</v>
      </c>
    </row>
    <row r="10" spans="2:8">
      <c r="B10" s="13" t="s">
        <v>116</v>
      </c>
      <c r="C10" s="13">
        <v>101</v>
      </c>
      <c r="D10" s="106">
        <f t="shared" si="0"/>
        <v>7.8538102643856925E-2</v>
      </c>
    </row>
    <row r="11" spans="2:8">
      <c r="B11" s="13" t="s">
        <v>117</v>
      </c>
      <c r="C11" s="13">
        <v>99</v>
      </c>
      <c r="D11" s="106">
        <f t="shared" si="0"/>
        <v>7.6982892690513213E-2</v>
      </c>
    </row>
    <row r="12" spans="2:8">
      <c r="B12" s="13" t="s">
        <v>118</v>
      </c>
      <c r="C12" s="13">
        <v>40</v>
      </c>
      <c r="D12" s="106">
        <f t="shared" si="0"/>
        <v>3.110419906687403E-2</v>
      </c>
    </row>
    <row r="13" spans="2:8">
      <c r="B13" s="13" t="s">
        <v>325</v>
      </c>
      <c r="C13" s="13">
        <v>31</v>
      </c>
      <c r="D13" s="106">
        <f t="shared" si="0"/>
        <v>2.410575427682737E-2</v>
      </c>
    </row>
    <row r="14" spans="2:8">
      <c r="B14" s="13" t="s">
        <v>326</v>
      </c>
      <c r="C14" s="13">
        <v>25</v>
      </c>
      <c r="D14" s="106">
        <f t="shared" si="0"/>
        <v>1.9440124416796267E-2</v>
      </c>
    </row>
    <row r="15" spans="2:8">
      <c r="B15" s="13" t="s">
        <v>327</v>
      </c>
      <c r="C15" s="13">
        <v>20</v>
      </c>
      <c r="D15" s="106">
        <f t="shared" si="0"/>
        <v>1.5552099533437015E-2</v>
      </c>
    </row>
    <row r="16" spans="2:8">
      <c r="B16" s="13" t="s">
        <v>328</v>
      </c>
      <c r="C16" s="13">
        <v>20</v>
      </c>
      <c r="D16" s="106">
        <f t="shared" si="0"/>
        <v>1.5552099533437015E-2</v>
      </c>
    </row>
    <row r="17" spans="2:4">
      <c r="B17" s="13" t="s">
        <v>329</v>
      </c>
      <c r="C17" s="13">
        <v>19</v>
      </c>
      <c r="D17" s="106">
        <f t="shared" si="0"/>
        <v>1.4774494556765163E-2</v>
      </c>
    </row>
    <row r="18" spans="2:4">
      <c r="B18" s="13" t="s">
        <v>330</v>
      </c>
      <c r="C18" s="13">
        <v>16</v>
      </c>
      <c r="D18" s="106">
        <f t="shared" si="0"/>
        <v>1.2441679626749611E-2</v>
      </c>
    </row>
    <row r="19" spans="2:4">
      <c r="B19" s="13" t="s">
        <v>331</v>
      </c>
      <c r="C19" s="13">
        <v>14</v>
      </c>
      <c r="D19" s="106">
        <f t="shared" si="0"/>
        <v>1.088646967340591E-2</v>
      </c>
    </row>
    <row r="20" spans="2:4">
      <c r="B20" s="13" t="s">
        <v>332</v>
      </c>
      <c r="C20" s="13">
        <v>7</v>
      </c>
      <c r="D20" s="106">
        <f t="shared" si="0"/>
        <v>5.4432348367029551E-3</v>
      </c>
    </row>
    <row r="21" spans="2:4">
      <c r="B21" s="13" t="s">
        <v>333</v>
      </c>
      <c r="C21" s="13">
        <v>7</v>
      </c>
      <c r="D21" s="106">
        <f t="shared" si="0"/>
        <v>5.4432348367029551E-3</v>
      </c>
    </row>
    <row r="22" spans="2:4">
      <c r="B22" s="13" t="s">
        <v>334</v>
      </c>
      <c r="C22" s="13">
        <v>7</v>
      </c>
      <c r="D22" s="106">
        <f t="shared" si="0"/>
        <v>5.4432348367029551E-3</v>
      </c>
    </row>
    <row r="23" spans="2:4">
      <c r="B23" s="13" t="s">
        <v>335</v>
      </c>
      <c r="C23" s="13">
        <v>3</v>
      </c>
      <c r="D23" s="106">
        <f t="shared" si="0"/>
        <v>2.3328149300155523E-3</v>
      </c>
    </row>
    <row r="24" spans="2:4">
      <c r="B24" s="13" t="s">
        <v>336</v>
      </c>
      <c r="C24" s="13">
        <v>1</v>
      </c>
      <c r="D24" s="106">
        <f t="shared" si="0"/>
        <v>7.776049766718507E-4</v>
      </c>
    </row>
    <row r="25" spans="2:4">
      <c r="C25" s="13">
        <f>SUM(C5:C24)</f>
        <v>1286</v>
      </c>
    </row>
  </sheetData>
  <phoneticPr fontId="2" type="noConversion"/>
  <conditionalFormatting sqref="D5:D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{168D753C-6E39-4721-8B52-CB097641C4AD}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8D753C-6E39-4721-8B52-CB097641C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E90C-42D8-4DCC-8F97-16BA488B1720}">
  <dimension ref="B2:J31"/>
  <sheetViews>
    <sheetView zoomScale="85" zoomScaleNormal="85" workbookViewId="0">
      <selection activeCell="B2" sqref="B2"/>
    </sheetView>
  </sheetViews>
  <sheetFormatPr defaultRowHeight="17.45"/>
  <cols>
    <col min="2" max="2" width="33.75" bestFit="1" customWidth="1"/>
    <col min="3" max="4" width="8.75" style="52"/>
    <col min="5" max="6" width="12.625" style="5" bestFit="1" customWidth="1"/>
    <col min="8" max="8" width="22.875" style="5" bestFit="1" customWidth="1"/>
  </cols>
  <sheetData>
    <row r="2" spans="2:10" ht="21">
      <c r="B2" s="39" t="s">
        <v>337</v>
      </c>
    </row>
    <row r="4" spans="2:10">
      <c r="B4" s="63" t="s">
        <v>338</v>
      </c>
      <c r="C4" s="65" t="s">
        <v>97</v>
      </c>
      <c r="D4" s="65" t="s">
        <v>98</v>
      </c>
      <c r="E4" s="67" t="s">
        <v>99</v>
      </c>
      <c r="F4" s="67" t="s">
        <v>100</v>
      </c>
      <c r="G4" s="63" t="s">
        <v>101</v>
      </c>
      <c r="H4" s="67" t="s">
        <v>102</v>
      </c>
      <c r="I4" s="63" t="s">
        <v>103</v>
      </c>
      <c r="J4" s="63" t="s">
        <v>104</v>
      </c>
    </row>
    <row r="5" spans="2:10">
      <c r="B5" s="9" t="s">
        <v>17</v>
      </c>
      <c r="C5" s="42">
        <v>5154</v>
      </c>
      <c r="D5" s="42">
        <v>386</v>
      </c>
      <c r="E5" s="10">
        <v>6.5132501800811315E-2</v>
      </c>
      <c r="F5" s="10">
        <v>1.46334066267344E-2</v>
      </c>
      <c r="G5" s="56">
        <v>-1.4931166441778485</v>
      </c>
      <c r="H5" s="10">
        <v>-5.0499095174076913E-2</v>
      </c>
      <c r="I5" s="56">
        <v>7.54010395203355E-2</v>
      </c>
      <c r="J5" s="56">
        <v>1.3052654659375897</v>
      </c>
    </row>
    <row r="6" spans="2:10">
      <c r="B6" s="9" t="s">
        <v>19</v>
      </c>
      <c r="C6" s="42">
        <v>10274</v>
      </c>
      <c r="D6" s="42">
        <v>5857</v>
      </c>
      <c r="E6" s="10">
        <v>0.12983533634100416</v>
      </c>
      <c r="F6" s="10">
        <v>0.22204109485177043</v>
      </c>
      <c r="G6" s="56">
        <v>0.5365954726322002</v>
      </c>
      <c r="H6" s="10">
        <v>9.2205758510766261E-2</v>
      </c>
      <c r="I6" s="56">
        <v>4.9477192567495137E-2</v>
      </c>
      <c r="J6" s="56"/>
    </row>
    <row r="7" spans="2:10">
      <c r="B7" s="9" t="s">
        <v>21</v>
      </c>
      <c r="C7" s="42">
        <v>10832</v>
      </c>
      <c r="D7" s="42">
        <v>7829</v>
      </c>
      <c r="E7" s="10">
        <v>0.13688693432409549</v>
      </c>
      <c r="F7" s="10">
        <v>0.29680036393964665</v>
      </c>
      <c r="G7" s="56">
        <v>0.77390444932548896</v>
      </c>
      <c r="H7" s="10">
        <v>0.15991342961555116</v>
      </c>
      <c r="I7" s="56">
        <v>0.12375771468637346</v>
      </c>
      <c r="J7" s="56"/>
    </row>
    <row r="8" spans="2:10">
      <c r="B8" s="9" t="s">
        <v>22</v>
      </c>
      <c r="C8" s="42">
        <v>14903</v>
      </c>
      <c r="D8" s="42">
        <v>523</v>
      </c>
      <c r="E8" s="10">
        <v>0.18833327014697149</v>
      </c>
      <c r="F8" s="10">
        <v>1.9827128667829253E-2</v>
      </c>
      <c r="G8" s="56">
        <v>-2.2511619723142386</v>
      </c>
      <c r="H8" s="10">
        <v>-0.16850614147914222</v>
      </c>
      <c r="I8" s="56">
        <v>0.37933461779924793</v>
      </c>
      <c r="J8" s="56"/>
    </row>
    <row r="9" spans="2:10">
      <c r="B9" s="9" t="s">
        <v>23</v>
      </c>
      <c r="C9" s="42">
        <v>12034</v>
      </c>
      <c r="D9" s="42">
        <v>3961</v>
      </c>
      <c r="E9" s="10">
        <v>0.15207693571419545</v>
      </c>
      <c r="F9" s="10">
        <v>0.15016301463340662</v>
      </c>
      <c r="G9" s="56">
        <v>-1.2665080588749459E-2</v>
      </c>
      <c r="H9" s="10">
        <v>-1.9139210807888329E-3</v>
      </c>
      <c r="I9" s="56">
        <v>2.4239964728697034E-5</v>
      </c>
      <c r="J9" s="56"/>
    </row>
    <row r="10" spans="2:10">
      <c r="B10" s="9" t="s">
        <v>24</v>
      </c>
      <c r="C10" s="42">
        <v>10185</v>
      </c>
      <c r="D10" s="42">
        <v>7541</v>
      </c>
      <c r="E10" s="10">
        <v>0.12871061909997347</v>
      </c>
      <c r="F10" s="10">
        <v>0.28588217453938891</v>
      </c>
      <c r="G10" s="56">
        <v>0.79801312711137184</v>
      </c>
      <c r="H10" s="10">
        <v>0.15717155543941544</v>
      </c>
      <c r="I10" s="56">
        <v>0.12542496444916626</v>
      </c>
      <c r="J10" s="56"/>
    </row>
    <row r="11" spans="2:10">
      <c r="B11" s="9" t="s">
        <v>339</v>
      </c>
      <c r="C11" s="42">
        <v>14690</v>
      </c>
      <c r="D11" s="42">
        <v>266</v>
      </c>
      <c r="E11" s="10">
        <v>0.18564153113192047</v>
      </c>
      <c r="F11" s="10">
        <v>1.0084161043293655E-2</v>
      </c>
      <c r="G11" s="56">
        <v>-2.9128515828165926</v>
      </c>
      <c r="H11" s="10">
        <v>-0.17555737008862682</v>
      </c>
      <c r="I11" s="56">
        <v>0.51137256333777492</v>
      </c>
      <c r="J11" s="56"/>
    </row>
    <row r="12" spans="2:10">
      <c r="B12" s="9" t="s">
        <v>340</v>
      </c>
      <c r="C12" s="42">
        <v>1059</v>
      </c>
      <c r="D12" s="42">
        <v>15</v>
      </c>
      <c r="E12" s="10">
        <v>1.3382871441028168E-2</v>
      </c>
      <c r="F12" s="10">
        <v>5.6865569793009322E-4</v>
      </c>
      <c r="G12" s="56">
        <v>-3.1584557669295652</v>
      </c>
      <c r="H12" s="10">
        <v>-1.2814215743098075E-2</v>
      </c>
      <c r="I12" s="56">
        <v>4.0473133612467738E-2</v>
      </c>
      <c r="J12" s="56"/>
    </row>
    <row r="13" spans="2:10">
      <c r="I13" s="55"/>
      <c r="J13" s="55"/>
    </row>
    <row r="14" spans="2:10">
      <c r="B14" s="63" t="s">
        <v>152</v>
      </c>
      <c r="C14" s="65" t="s">
        <v>97</v>
      </c>
      <c r="D14" s="65" t="s">
        <v>98</v>
      </c>
      <c r="E14" s="67" t="s">
        <v>99</v>
      </c>
      <c r="F14" s="67" t="s">
        <v>100</v>
      </c>
      <c r="G14" s="63" t="s">
        <v>101</v>
      </c>
      <c r="H14" s="67" t="s">
        <v>102</v>
      </c>
      <c r="I14" s="69" t="s">
        <v>103</v>
      </c>
      <c r="J14" s="69" t="s">
        <v>104</v>
      </c>
    </row>
    <row r="15" spans="2:10">
      <c r="B15" s="9" t="s">
        <v>341</v>
      </c>
      <c r="C15" s="42">
        <v>37718</v>
      </c>
      <c r="D15" s="42">
        <v>10534</v>
      </c>
      <c r="E15" s="10">
        <v>0.47665263929433471</v>
      </c>
      <c r="F15" s="10">
        <v>0.39934794146637348</v>
      </c>
      <c r="G15" s="56">
        <v>-0.17695493545934476</v>
      </c>
      <c r="H15" s="10">
        <v>-7.7304697827961233E-2</v>
      </c>
      <c r="I15" s="56">
        <v>1.3679447814851029E-2</v>
      </c>
      <c r="J15" s="56">
        <v>0.54172114938339178</v>
      </c>
    </row>
    <row r="16" spans="2:10">
      <c r="B16" s="9" t="s">
        <v>342</v>
      </c>
      <c r="C16" s="42">
        <v>14593</v>
      </c>
      <c r="D16" s="42">
        <v>7994</v>
      </c>
      <c r="E16" s="10">
        <v>0.18441571571192075</v>
      </c>
      <c r="F16" s="10">
        <v>0.30305557661687771</v>
      </c>
      <c r="G16" s="56">
        <v>0.49672367617315411</v>
      </c>
      <c r="H16" s="10">
        <v>0.11863986090495696</v>
      </c>
      <c r="I16" s="56">
        <v>5.8931227849381887E-2</v>
      </c>
      <c r="J16" s="56"/>
    </row>
    <row r="17" spans="2:10">
      <c r="B17" s="9" t="s">
        <v>343</v>
      </c>
      <c r="C17" s="42">
        <v>5311</v>
      </c>
      <c r="D17" s="42">
        <v>4039</v>
      </c>
      <c r="E17" s="10">
        <v>6.711655356307894E-2</v>
      </c>
      <c r="F17" s="10">
        <v>0.15312002426264312</v>
      </c>
      <c r="G17" s="56">
        <v>0.82479137271064484</v>
      </c>
      <c r="H17" s="10">
        <v>8.6003470699564183E-2</v>
      </c>
      <c r="I17" s="56">
        <v>7.0934920656173267E-2</v>
      </c>
      <c r="J17" s="56"/>
    </row>
    <row r="18" spans="2:10">
      <c r="B18" s="9" t="s">
        <v>344</v>
      </c>
      <c r="C18" s="42">
        <v>2803</v>
      </c>
      <c r="D18" s="42">
        <v>2470</v>
      </c>
      <c r="E18" s="10">
        <v>3.5422274456281357E-2</v>
      </c>
      <c r="F18" s="10">
        <v>9.363863825915536E-2</v>
      </c>
      <c r="G18" s="56">
        <v>0.97210225602686573</v>
      </c>
      <c r="H18" s="10">
        <v>5.8216363802874004E-2</v>
      </c>
      <c r="I18" s="56">
        <v>5.6592258590454581E-2</v>
      </c>
      <c r="J18" s="56"/>
    </row>
    <row r="19" spans="2:10">
      <c r="B19" s="9" t="s">
        <v>345</v>
      </c>
      <c r="C19" s="42">
        <v>318</v>
      </c>
      <c r="D19" s="42">
        <v>274</v>
      </c>
      <c r="E19" s="10">
        <v>4.01865261401979E-3</v>
      </c>
      <c r="F19" s="10">
        <v>1.0387444082189704E-2</v>
      </c>
      <c r="G19" s="56">
        <v>0.94965110117752449</v>
      </c>
      <c r="H19" s="10">
        <v>6.3687914681699138E-3</v>
      </c>
      <c r="I19" s="56">
        <v>6.0481298309175814E-3</v>
      </c>
      <c r="J19" s="56"/>
    </row>
    <row r="20" spans="2:10">
      <c r="B20" s="9" t="s">
        <v>346</v>
      </c>
      <c r="C20" s="42">
        <v>18388</v>
      </c>
      <c r="D20" s="42">
        <v>1067</v>
      </c>
      <c r="E20" s="10">
        <v>0.23237416436036445</v>
      </c>
      <c r="F20" s="10">
        <v>4.0450375312760634E-2</v>
      </c>
      <c r="G20" s="56">
        <v>-1.748272928054734</v>
      </c>
      <c r="H20" s="10">
        <v>-0.19192378904760382</v>
      </c>
      <c r="I20" s="56">
        <v>0.33553516464161343</v>
      </c>
      <c r="J20" s="56"/>
    </row>
    <row r="21" spans="2:10">
      <c r="I21" s="55"/>
      <c r="J21" s="55"/>
    </row>
    <row r="22" spans="2:10">
      <c r="B22" s="63" t="s">
        <v>143</v>
      </c>
      <c r="C22" s="65" t="s">
        <v>97</v>
      </c>
      <c r="D22" s="65" t="s">
        <v>98</v>
      </c>
      <c r="E22" s="67" t="s">
        <v>99</v>
      </c>
      <c r="F22" s="67" t="s">
        <v>100</v>
      </c>
      <c r="G22" s="63" t="s">
        <v>101</v>
      </c>
      <c r="H22" s="67" t="s">
        <v>102</v>
      </c>
      <c r="I22" s="69" t="s">
        <v>103</v>
      </c>
      <c r="J22" s="69" t="s">
        <v>104</v>
      </c>
    </row>
    <row r="23" spans="2:10">
      <c r="B23" s="9" t="s">
        <v>347</v>
      </c>
      <c r="C23" s="42">
        <v>24548</v>
      </c>
      <c r="D23" s="42">
        <v>11049</v>
      </c>
      <c r="E23" s="10">
        <v>0.31021976216653396</v>
      </c>
      <c r="F23" s="10">
        <v>0.4188717870953067</v>
      </c>
      <c r="G23" s="56">
        <v>0.30028391917381853</v>
      </c>
      <c r="H23" s="10">
        <v>0.10865202492877274</v>
      </c>
      <c r="I23" s="56">
        <v>3.2626455871783311E-2</v>
      </c>
      <c r="J23" s="56">
        <v>0.18056356966492448</v>
      </c>
    </row>
    <row r="24" spans="2:10">
      <c r="B24" s="9" t="s">
        <v>348</v>
      </c>
      <c r="C24" s="42">
        <v>46976</v>
      </c>
      <c r="D24" s="42">
        <v>14918</v>
      </c>
      <c r="E24" s="10">
        <v>0.59364850690626936</v>
      </c>
      <c r="F24" s="10">
        <v>0.56554704678140877</v>
      </c>
      <c r="G24" s="56">
        <v>-4.8493917889447735E-2</v>
      </c>
      <c r="H24" s="10">
        <v>-2.8101460124860589E-2</v>
      </c>
      <c r="I24" s="56">
        <v>1.3627498998685791E-3</v>
      </c>
      <c r="J24" s="56"/>
    </row>
    <row r="25" spans="2:10">
      <c r="B25" s="9" t="s">
        <v>349</v>
      </c>
      <c r="C25" s="42">
        <v>7607</v>
      </c>
      <c r="D25" s="42">
        <v>411</v>
      </c>
      <c r="E25" s="10">
        <v>9.6131730927196679E-2</v>
      </c>
      <c r="F25" s="10">
        <v>1.5581166123284555E-2</v>
      </c>
      <c r="G25" s="56">
        <v>-1.8196565629314356</v>
      </c>
      <c r="H25" s="10">
        <v>-8.0550564803912122E-2</v>
      </c>
      <c r="I25" s="56">
        <v>0.14657436389327261</v>
      </c>
      <c r="J25" s="56"/>
    </row>
    <row r="26" spans="2:10">
      <c r="I26" s="55"/>
      <c r="J26" s="55"/>
    </row>
    <row r="27" spans="2:10">
      <c r="B27" s="63" t="s">
        <v>350</v>
      </c>
      <c r="C27" s="65" t="s">
        <v>97</v>
      </c>
      <c r="D27" s="65" t="s">
        <v>98</v>
      </c>
      <c r="E27" s="67" t="s">
        <v>99</v>
      </c>
      <c r="F27" s="67" t="s">
        <v>100</v>
      </c>
      <c r="G27" s="63" t="s">
        <v>101</v>
      </c>
      <c r="H27" s="67" t="s">
        <v>102</v>
      </c>
      <c r="I27" s="69" t="s">
        <v>103</v>
      </c>
      <c r="J27" s="69" t="s">
        <v>104</v>
      </c>
    </row>
    <row r="28" spans="2:10">
      <c r="B28" s="9" t="s">
        <v>351</v>
      </c>
      <c r="C28" s="42">
        <v>6540</v>
      </c>
      <c r="D28" s="42">
        <v>1958</v>
      </c>
      <c r="E28" s="10">
        <v>8.264776130719946E-2</v>
      </c>
      <c r="F28" s="10">
        <v>7.422852376980818E-2</v>
      </c>
      <c r="G28" s="56">
        <v>-0.10743924379115763</v>
      </c>
      <c r="H28" s="10">
        <v>-8.4192375373912803E-3</v>
      </c>
      <c r="I28" s="56">
        <v>9.0455651431544737E-4</v>
      </c>
      <c r="J28" s="56">
        <v>0.14787610117912228</v>
      </c>
    </row>
    <row r="29" spans="2:10">
      <c r="B29" s="9" t="s">
        <v>352</v>
      </c>
      <c r="C29" s="42">
        <v>3732</v>
      </c>
      <c r="D29" s="42">
        <v>53</v>
      </c>
      <c r="E29" s="10">
        <v>4.7162300489062441E-2</v>
      </c>
      <c r="F29" s="10">
        <v>2.0092501326863296E-3</v>
      </c>
      <c r="G29" s="56">
        <v>-3.1558332708454815</v>
      </c>
      <c r="H29" s="10">
        <v>-4.5153050356376109E-2</v>
      </c>
      <c r="I29" s="56">
        <v>0.14249549859481314</v>
      </c>
      <c r="J29" s="56"/>
    </row>
    <row r="30" spans="2:10">
      <c r="B30" s="9" t="s">
        <v>353</v>
      </c>
      <c r="C30" s="42">
        <v>39930</v>
      </c>
      <c r="D30" s="42">
        <v>14582</v>
      </c>
      <c r="E30" s="10">
        <v>0.50460628577927735</v>
      </c>
      <c r="F30" s="10">
        <v>0.55280915914777462</v>
      </c>
      <c r="G30" s="56">
        <v>9.1234347878739616E-2</v>
      </c>
      <c r="H30" s="10">
        <v>4.8202873368497268E-2</v>
      </c>
      <c r="I30" s="56">
        <v>4.3977577176563133E-3</v>
      </c>
      <c r="J30" s="56"/>
    </row>
    <row r="31" spans="2:10">
      <c r="B31" s="9" t="s">
        <v>354</v>
      </c>
      <c r="C31" s="42">
        <v>28929</v>
      </c>
      <c r="D31" s="42">
        <v>9785</v>
      </c>
      <c r="E31" s="10">
        <v>0.36558365242446073</v>
      </c>
      <c r="F31" s="10">
        <v>0.37095306694973085</v>
      </c>
      <c r="G31" s="56">
        <v>1.4580426221313484E-2</v>
      </c>
      <c r="H31" s="10">
        <v>5.369414525270122E-3</v>
      </c>
      <c r="I31" s="56">
        <v>7.8288352337349976E-5</v>
      </c>
      <c r="J31" s="56"/>
    </row>
  </sheetData>
  <phoneticPr fontId="2" type="noConversion"/>
  <conditionalFormatting sqref="E5:E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{F7452A5A-3EE7-4045-A4F4-F4486CA2AE78}</x14:id>
        </ext>
      </extLst>
    </cfRule>
  </conditionalFormatting>
  <conditionalFormatting sqref="E15:E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{0BA54753-5E14-4DDA-9B66-171A0B79B870}</x14:id>
        </ext>
      </extLst>
    </cfRule>
  </conditionalFormatting>
  <conditionalFormatting sqref="E23:E2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{647D5EB1-12E9-4C22-976C-2407D1128483}</x14:id>
        </ext>
      </extLst>
    </cfRule>
  </conditionalFormatting>
  <conditionalFormatting sqref="E28:E3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{80950E28-0955-4CA4-A7E9-F1A92A9D8AA3}</x14:id>
        </ext>
      </extLst>
    </cfRule>
  </conditionalFormatting>
  <conditionalFormatting sqref="F5:F1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{725D7D48-CFE8-45DE-B392-A0F9BC12B6EB}</x14:id>
        </ext>
      </extLst>
    </cfRule>
  </conditionalFormatting>
  <conditionalFormatting sqref="F15:F2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{18D3331B-E13C-4009-B0C1-A1EF1F0F28DA}</x14:id>
        </ext>
      </extLst>
    </cfRule>
  </conditionalFormatting>
  <conditionalFormatting sqref="F23:F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{75A4143C-A34C-4CE9-9288-82B7C336C863}</x14:id>
        </ext>
      </extLst>
    </cfRule>
  </conditionalFormatting>
  <conditionalFormatting sqref="F28:F3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{CA81BFBC-B842-40B8-BBFC-3705B4CD6E1F}</x14:id>
        </ext>
      </extLst>
    </cfRule>
  </conditionalFormatting>
  <conditionalFormatting sqref="H5:H1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{F7245820-35A9-46EB-9404-49BD9220981A}</x14:id>
        </ext>
      </extLst>
    </cfRule>
  </conditionalFormatting>
  <conditionalFormatting sqref="H15:H2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{7B2E837A-F35D-4145-82B7-82AFC250EC97}</x14:id>
        </ext>
      </extLst>
    </cfRule>
  </conditionalFormatting>
  <conditionalFormatting sqref="H23:H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{057734F4-9FEC-42D5-9FAF-BC8E92D2A233}</x14:id>
        </ext>
      </extLst>
    </cfRule>
  </conditionalFormatting>
  <conditionalFormatting sqref="H28:H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{B409F7B3-38F8-41F4-8ADA-91552F396949}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52A5A-3EE7-4045-A4F4-F4486CA2A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0BA54753-5E14-4DDA-9B66-171A0B79B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E15:E20</xm:sqref>
        </x14:conditionalFormatting>
        <x14:conditionalFormatting xmlns:xm="http://schemas.microsoft.com/office/excel/2006/main">
          <x14:cfRule type="dataBar" id="{647D5EB1-12E9-4C22-976C-2407D1128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E23:E25</xm:sqref>
        </x14:conditionalFormatting>
        <x14:conditionalFormatting xmlns:xm="http://schemas.microsoft.com/office/excel/2006/main">
          <x14:cfRule type="dataBar" id="{80950E28-0955-4CA4-A7E9-F1A92A9D8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E28:E31</xm:sqref>
        </x14:conditionalFormatting>
        <x14:conditionalFormatting xmlns:xm="http://schemas.microsoft.com/office/excel/2006/main">
          <x14:cfRule type="dataBar" id="{725D7D48-CFE8-45DE-B392-A0F9BC12B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F5:F12</xm:sqref>
        </x14:conditionalFormatting>
        <x14:conditionalFormatting xmlns:xm="http://schemas.microsoft.com/office/excel/2006/main">
          <x14:cfRule type="dataBar" id="{18D3331B-E13C-4009-B0C1-A1EF1F0F2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F15:F20</xm:sqref>
        </x14:conditionalFormatting>
        <x14:conditionalFormatting xmlns:xm="http://schemas.microsoft.com/office/excel/2006/main">
          <x14:cfRule type="dataBar" id="{75A4143C-A34C-4CE9-9288-82B7C336C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F23:F25</xm:sqref>
        </x14:conditionalFormatting>
        <x14:conditionalFormatting xmlns:xm="http://schemas.microsoft.com/office/excel/2006/main">
          <x14:cfRule type="dataBar" id="{CA81BFBC-B842-40B8-BBFC-3705B4CD6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F28:F31</xm:sqref>
        </x14:conditionalFormatting>
        <x14:conditionalFormatting xmlns:xm="http://schemas.microsoft.com/office/excel/2006/main">
          <x14:cfRule type="dataBar" id="{F7245820-35A9-46EB-9404-49BD92209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H5:H12</xm:sqref>
        </x14:conditionalFormatting>
        <x14:conditionalFormatting xmlns:xm="http://schemas.microsoft.com/office/excel/2006/main">
          <x14:cfRule type="dataBar" id="{7B2E837A-F35D-4145-82B7-82AFC250E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H15:H20</xm:sqref>
        </x14:conditionalFormatting>
        <x14:conditionalFormatting xmlns:xm="http://schemas.microsoft.com/office/excel/2006/main">
          <x14:cfRule type="dataBar" id="{057734F4-9FEC-42D5-9FAF-BC8E92D2A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H23:H25</xm:sqref>
        </x14:conditionalFormatting>
        <x14:conditionalFormatting xmlns:xm="http://schemas.microsoft.com/office/excel/2006/main">
          <x14:cfRule type="dataBar" id="{B409F7B3-38F8-41F4-8ADA-91552F396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H28:H31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36C30BD1D2A014BB53EEB05D4A51396" ma:contentTypeVersion="2" ma:contentTypeDescription="새 문서를 만듭니다." ma:contentTypeScope="" ma:versionID="2b5b58e3d9ae6d8a8751c39b515bf5d2">
  <xsd:schema xmlns:xsd="http://www.w3.org/2001/XMLSchema" xmlns:xs="http://www.w3.org/2001/XMLSchema" xmlns:p="http://schemas.microsoft.com/office/2006/metadata/properties" xmlns:ns2="07a33f89-9128-4fa1-98e6-e0f5bc48b9af" targetNamespace="http://schemas.microsoft.com/office/2006/metadata/properties" ma:root="true" ma:fieldsID="470ef505de80d285548dc42220573618" ns2:_="">
    <xsd:import namespace="07a33f89-9128-4fa1-98e6-e0f5bc48b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33f89-9128-4fa1-98e6-e0f5bc48b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C008CA-4BAD-49A8-B746-79D40922A103}"/>
</file>

<file path=customXml/itemProps2.xml><?xml version="1.0" encoding="utf-8"?>
<ds:datastoreItem xmlns:ds="http://schemas.openxmlformats.org/officeDocument/2006/customXml" ds:itemID="{6EEF82FF-993A-47DB-B362-33910D1479FB}"/>
</file>

<file path=customXml/itemProps3.xml><?xml version="1.0" encoding="utf-8"?>
<ds:datastoreItem xmlns:ds="http://schemas.openxmlformats.org/officeDocument/2006/customXml" ds:itemID="{7DB63166-B976-4084-BECB-08E8AF7B2C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SUNGJU GU</dc:creator>
  <cp:keywords/>
  <dc:description/>
  <cp:lastModifiedBy>이영배</cp:lastModifiedBy>
  <cp:revision/>
  <dcterms:created xsi:type="dcterms:W3CDTF">2023-03-09T04:07:37Z</dcterms:created>
  <dcterms:modified xsi:type="dcterms:W3CDTF">2023-04-26T01:01:26Z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0x010100436C30BD1D2A014BB53EEB05D4A51396</vt:lpwstr>
  </property>
</Properties>
</file>