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AEC9F21-6D41-46F9-B38D-11B03479598C}" xr6:coauthVersionLast="47" xr6:coauthVersionMax="47" xr10:uidLastSave="{00000000-0000-0000-0000-000000000000}"/>
  <bookViews>
    <workbookView xWindow="-120" yWindow="-120" windowWidth="29040" windowHeight="15840" xr2:uid="{7D0BD51B-9275-4E12-A863-94E8D81DFB7C}"/>
  </bookViews>
  <sheets>
    <sheet name="전체 토지 지목구분" sheetId="1" r:id="rId1"/>
  </sheets>
  <definedNames>
    <definedName name="_xlnm._FilterDatabase" localSheetId="0" hidden="1">'전체 토지 지목구분'!$C$15:$U$15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7" i="1"/>
  <c r="D6" i="1"/>
  <c r="D5" i="1"/>
  <c r="D4" i="1"/>
  <c r="D3" i="1"/>
  <c r="D10" i="1" l="1"/>
  <c r="E10" i="1" s="1"/>
  <c r="E8" i="1" l="1"/>
  <c r="E6" i="1"/>
  <c r="E3" i="1"/>
  <c r="E9" i="1"/>
  <c r="E4" i="1"/>
  <c r="E7" i="1"/>
  <c r="E5" i="1"/>
</calcChain>
</file>

<file path=xl/sharedStrings.xml><?xml version="1.0" encoding="utf-8"?>
<sst xmlns="http://schemas.openxmlformats.org/spreadsheetml/2006/main" count="674" uniqueCount="170">
  <si>
    <t>SPC명</t>
  </si>
  <si>
    <t>Status</t>
  </si>
  <si>
    <t>사업지</t>
  </si>
  <si>
    <t>발전소명</t>
  </si>
  <si>
    <t>토지</t>
    <phoneticPr fontId="3" type="noConversion"/>
  </si>
  <si>
    <t>소재지</t>
    <phoneticPr fontId="3" type="noConversion"/>
  </si>
  <si>
    <t>지번</t>
    <phoneticPr fontId="3" type="noConversion"/>
  </si>
  <si>
    <t>지목</t>
    <phoneticPr fontId="3" type="noConversion"/>
  </si>
  <si>
    <t>지적</t>
    <phoneticPr fontId="3" type="noConversion"/>
  </si>
  <si>
    <t>센트럴태양광발전소3호 주식회사</t>
  </si>
  <si>
    <t xml:space="preserve">운영중 </t>
  </si>
  <si>
    <t>상주</t>
  </si>
  <si>
    <t>우송태양광발전소</t>
  </si>
  <si>
    <t>경상북도 상주시 지천동</t>
    <phoneticPr fontId="3" type="noConversion"/>
  </si>
  <si>
    <t>312-5</t>
    <phoneticPr fontId="3" type="noConversion"/>
  </si>
  <si>
    <t>잡종지</t>
    <phoneticPr fontId="3" type="noConversion"/>
  </si>
  <si>
    <t>312-6</t>
    <phoneticPr fontId="3" type="noConversion"/>
  </si>
  <si>
    <t>과수원</t>
    <phoneticPr fontId="3" type="noConversion"/>
  </si>
  <si>
    <t>창녕</t>
    <phoneticPr fontId="0" type="noConversion"/>
  </si>
  <si>
    <t>예리태양광발전소</t>
  </si>
  <si>
    <t>경상남도 창녕군 도천면 예리</t>
    <phoneticPr fontId="3" type="noConversion"/>
  </si>
  <si>
    <t>산64 (4-4)</t>
    <phoneticPr fontId="3" type="noConversion"/>
  </si>
  <si>
    <t>케이와이케이망호 주식회사</t>
    <phoneticPr fontId="0" type="noConversion"/>
  </si>
  <si>
    <t>안동</t>
  </si>
  <si>
    <t>안동1호망호리태양광발전소</t>
  </si>
  <si>
    <t>경상북도 안동시 일직면 망호리</t>
    <phoneticPr fontId="3" type="noConversion"/>
  </si>
  <si>
    <t>산청하이일호태양광발전소 주식회사</t>
  </si>
  <si>
    <t>산청</t>
  </si>
  <si>
    <t>경상남도 산청군 오부면 중촌리</t>
    <phoneticPr fontId="3" type="noConversion"/>
  </si>
  <si>
    <t>산61</t>
    <phoneticPr fontId="3" type="noConversion"/>
  </si>
  <si>
    <t>산청하이이호태양광발전소 주식회사</t>
  </si>
  <si>
    <t>산청하이오호태양광발전소 주식회사</t>
  </si>
  <si>
    <t>산청하이육호태양광발전소 주식회사</t>
  </si>
  <si>
    <t>산청하이육호태양광발전소</t>
  </si>
  <si>
    <t>센트럴태양광발전소4호 주식회사</t>
  </si>
  <si>
    <t>김천</t>
  </si>
  <si>
    <t>㈜현대태양광</t>
  </si>
  <si>
    <t>경상북도 김천시 감문면 도명리</t>
    <phoneticPr fontId="3" type="noConversion"/>
  </si>
  <si>
    <t>답</t>
    <phoneticPr fontId="3" type="noConversion"/>
  </si>
  <si>
    <t>정선 3차</t>
  </si>
  <si>
    <t>정선하늘5호 태양광발전소</t>
  </si>
  <si>
    <t>강원도 정선군 사북읍 직전리</t>
    <phoneticPr fontId="3" type="noConversion"/>
  </si>
  <si>
    <t>461-1</t>
    <phoneticPr fontId="3" type="noConversion"/>
  </si>
  <si>
    <t>전</t>
    <phoneticPr fontId="3" type="noConversion"/>
  </si>
  <si>
    <t>461-2</t>
    <phoneticPr fontId="3" type="noConversion"/>
  </si>
  <si>
    <t>주식회사 진성개발</t>
  </si>
  <si>
    <t>영천</t>
  </si>
  <si>
    <t>금성 태양광발전소</t>
  </si>
  <si>
    <t>경상북도 영천시 매산동</t>
    <phoneticPr fontId="3" type="noConversion"/>
  </si>
  <si>
    <t>산78-1</t>
    <phoneticPr fontId="3" type="noConversion"/>
  </si>
  <si>
    <t>임야</t>
    <phoneticPr fontId="3" type="noConversion"/>
  </si>
  <si>
    <t>산78-2</t>
    <phoneticPr fontId="3" type="noConversion"/>
  </si>
  <si>
    <t>1442-1</t>
    <phoneticPr fontId="3" type="noConversion"/>
  </si>
  <si>
    <t>주식회사 혜성에너지</t>
  </si>
  <si>
    <t xml:space="preserve">운영중 </t>
    <phoneticPr fontId="0" type="noConversion"/>
  </si>
  <si>
    <t>영천</t>
    <phoneticPr fontId="0" type="noConversion"/>
  </si>
  <si>
    <t>㈜혜성에너지</t>
    <phoneticPr fontId="0" type="noConversion"/>
  </si>
  <si>
    <t>1439-2</t>
    <phoneticPr fontId="3" type="noConversion"/>
  </si>
  <si>
    <t>주식회사 아침태양광6호</t>
    <phoneticPr fontId="0" type="noConversion"/>
  </si>
  <si>
    <t xml:space="preserve">운영중 </t>
    <phoneticPr fontId="3" type="noConversion"/>
  </si>
  <si>
    <t>천안</t>
    <phoneticPr fontId="0" type="noConversion"/>
  </si>
  <si>
    <t>아침태양광6호 태양광발전소</t>
    <phoneticPr fontId="0" type="noConversion"/>
  </si>
  <si>
    <t>충청남도 천안군 동남구 병천면 탑원리</t>
    <phoneticPr fontId="3" type="noConversion"/>
  </si>
  <si>
    <t>산9-1</t>
    <phoneticPr fontId="3" type="noConversion"/>
  </si>
  <si>
    <t>센트럴태양광발전소5호 주식회사</t>
  </si>
  <si>
    <t>정선하늘6호 태양광발전소</t>
  </si>
  <si>
    <t>센트럴태양광발전소6호 주식회사</t>
  </si>
  <si>
    <t>철원</t>
  </si>
  <si>
    <t>소나무1 태양광발전소</t>
  </si>
  <si>
    <t>강원도 철원군 철원읍 대마리</t>
    <phoneticPr fontId="3" type="noConversion"/>
  </si>
  <si>
    <t>산114</t>
    <phoneticPr fontId="3" type="noConversion"/>
  </si>
  <si>
    <t>소나무2 태양광발전소</t>
  </si>
  <si>
    <t>솔라나인 주식회사</t>
  </si>
  <si>
    <t>보은</t>
  </si>
  <si>
    <t>길탕1호 태양광발전소</t>
  </si>
  <si>
    <t>충청북도 보은군 산외면 길탕리</t>
    <phoneticPr fontId="3" type="noConversion"/>
  </si>
  <si>
    <t>산45-4</t>
    <phoneticPr fontId="3" type="noConversion"/>
  </si>
  <si>
    <t>솔라원 주식회사</t>
    <phoneticPr fontId="3" type="noConversion"/>
  </si>
  <si>
    <t>보은</t>
    <phoneticPr fontId="3" type="noConversion"/>
  </si>
  <si>
    <t>길탕2호 태양광발전소</t>
  </si>
  <si>
    <t>산45-1</t>
    <phoneticPr fontId="3" type="noConversion"/>
  </si>
  <si>
    <t>산45-2</t>
    <phoneticPr fontId="3" type="noConversion"/>
  </si>
  <si>
    <t>산45-3</t>
    <phoneticPr fontId="3" type="noConversion"/>
  </si>
  <si>
    <t>주식회사 다랑쉬태양광</t>
  </si>
  <si>
    <t>공사중</t>
  </si>
  <si>
    <t>제주</t>
  </si>
  <si>
    <t>다랑쉬 태양광발전소</t>
  </si>
  <si>
    <t>제주특별자치도 제주시 구좌읍 세화리</t>
    <phoneticPr fontId="3" type="noConversion"/>
  </si>
  <si>
    <t>센트럴태양광발전소1호 주식회사</t>
  </si>
  <si>
    <t>영덕</t>
  </si>
  <si>
    <t>황제, 황제1 태양광발전소</t>
    <phoneticPr fontId="3" type="noConversion"/>
  </si>
  <si>
    <t>경상북도 영덕군 지품면 지품리</t>
    <phoneticPr fontId="3" type="noConversion"/>
  </si>
  <si>
    <t>377-1</t>
    <phoneticPr fontId="3" type="noConversion"/>
  </si>
  <si>
    <t>377-2</t>
    <phoneticPr fontId="3" type="noConversion"/>
  </si>
  <si>
    <t>센트럴태양광발전소2호 주식회사</t>
    <phoneticPr fontId="3" type="noConversion"/>
  </si>
  <si>
    <t>공사중</t>
    <phoneticPr fontId="3" type="noConversion"/>
  </si>
  <si>
    <t>영덕</t>
    <phoneticPr fontId="3" type="noConversion"/>
  </si>
  <si>
    <t>대길, 대길 2태양광발전소</t>
    <phoneticPr fontId="3" type="noConversion"/>
  </si>
  <si>
    <t>377-4</t>
    <phoneticPr fontId="3" type="noConversion"/>
  </si>
  <si>
    <t>주식회사 도화</t>
  </si>
  <si>
    <t>예천</t>
  </si>
  <si>
    <t>도화 태양광발전소</t>
  </si>
  <si>
    <t>경상북도 예천군 지보면 도화리</t>
    <phoneticPr fontId="3" type="noConversion"/>
  </si>
  <si>
    <t>주식회사 지보에너지</t>
  </si>
  <si>
    <t>지보 태양광발전소</t>
  </si>
  <si>
    <t>주식회사 보문에너지</t>
  </si>
  <si>
    <t>경상북도 예천군 보문면 수계리</t>
    <phoneticPr fontId="3" type="noConversion"/>
  </si>
  <si>
    <t>솔라다이렉트 주식회사</t>
  </si>
  <si>
    <t>평창</t>
  </si>
  <si>
    <t>솔라다이렉트1호 태양광발전소</t>
  </si>
  <si>
    <t>강원도 평창군 미탄면 회동리</t>
    <phoneticPr fontId="3" type="noConversion"/>
  </si>
  <si>
    <t>591-1</t>
    <phoneticPr fontId="3" type="noConversion"/>
  </si>
  <si>
    <t>채움쏠라 주식회사</t>
  </si>
  <si>
    <t>채움쏠라1호 태양광발전소</t>
  </si>
  <si>
    <t>피씨솔라 주식회사</t>
  </si>
  <si>
    <t>평창회동1호 태양광발전소</t>
  </si>
  <si>
    <t>회동에너지 주식회사</t>
  </si>
  <si>
    <t>회동에너지1호 태양광발전소</t>
  </si>
  <si>
    <t>제이에이치에너지 주식회사</t>
  </si>
  <si>
    <t>제이에이치에너지2호 태양광발전소</t>
  </si>
  <si>
    <t>산 27-6</t>
    <phoneticPr fontId="3" type="noConversion"/>
  </si>
  <si>
    <t>제이에이치에너지1호 태양광발전소</t>
  </si>
  <si>
    <t>전</t>
  </si>
  <si>
    <t>대성쏠라 주식회사</t>
  </si>
  <si>
    <t>대성쏠라 태양광발전소</t>
  </si>
  <si>
    <t>267-1</t>
    <phoneticPr fontId="3" type="noConversion"/>
  </si>
  <si>
    <t>296-1</t>
    <phoneticPr fontId="3" type="noConversion"/>
  </si>
  <si>
    <t>296-4</t>
    <phoneticPr fontId="3" type="noConversion"/>
  </si>
  <si>
    <t>더드림에너지 주식회사</t>
  </si>
  <si>
    <t>더드림에너지 태양광발전소</t>
  </si>
  <si>
    <t>284-1</t>
    <phoneticPr fontId="3" type="noConversion"/>
  </si>
  <si>
    <t>284-2</t>
    <phoneticPr fontId="3" type="noConversion"/>
  </si>
  <si>
    <t>주식회사 제이씨엠에너지</t>
  </si>
  <si>
    <t>제이씨엠에너지 태양광발전소</t>
  </si>
  <si>
    <t>315-1</t>
    <phoneticPr fontId="3" type="noConversion"/>
  </si>
  <si>
    <t>316-1</t>
    <phoneticPr fontId="3" type="noConversion"/>
  </si>
  <si>
    <t>316-2</t>
    <phoneticPr fontId="3" type="noConversion"/>
  </si>
  <si>
    <t>비오엠쏠라 주식회사</t>
  </si>
  <si>
    <t>비오엠쏠라 태양광발전소</t>
  </si>
  <si>
    <t>308-1</t>
    <phoneticPr fontId="3" type="noConversion"/>
  </si>
  <si>
    <t>308-2</t>
    <phoneticPr fontId="3" type="noConversion"/>
  </si>
  <si>
    <t>우성에너지 주식회사</t>
  </si>
  <si>
    <t>우성에너지 태양광발전소</t>
  </si>
  <si>
    <t>296-5</t>
    <phoneticPr fontId="3" type="noConversion"/>
  </si>
  <si>
    <t>강원발전 주식회사</t>
  </si>
  <si>
    <t>삼척</t>
  </si>
  <si>
    <t>강원발전 태양광발전소</t>
  </si>
  <si>
    <t>강원도 삼척시 하장면 장전리</t>
    <phoneticPr fontId="3" type="noConversion"/>
  </si>
  <si>
    <t>138-1</t>
    <phoneticPr fontId="3" type="noConversion"/>
  </si>
  <si>
    <t>179-7</t>
    <phoneticPr fontId="3" type="noConversion"/>
  </si>
  <si>
    <t>179-8</t>
    <phoneticPr fontId="3" type="noConversion"/>
  </si>
  <si>
    <t>179-5</t>
    <phoneticPr fontId="3" type="noConversion"/>
  </si>
  <si>
    <t>에스발전 주식회사</t>
    <phoneticPr fontId="0" type="noConversion"/>
  </si>
  <si>
    <t>에스발전 태양광발전소</t>
  </si>
  <si>
    <t>산74-5</t>
    <phoneticPr fontId="3" type="noConversion"/>
  </si>
  <si>
    <t>케이발전 주식회사</t>
    <phoneticPr fontId="0" type="noConversion"/>
  </si>
  <si>
    <t>케이발전 태양광발전소</t>
  </si>
  <si>
    <t>133-4</t>
    <phoneticPr fontId="3" type="noConversion"/>
  </si>
  <si>
    <t>140-1</t>
    <phoneticPr fontId="3" type="noConversion"/>
  </si>
  <si>
    <t>영동발전 주식회사</t>
  </si>
  <si>
    <t>영동발전 태양광발전소</t>
  </si>
  <si>
    <t>지목구분</t>
    <phoneticPr fontId="3" type="noConversion"/>
  </si>
  <si>
    <t>면적</t>
    <phoneticPr fontId="3" type="noConversion"/>
  </si>
  <si>
    <t>비율</t>
    <phoneticPr fontId="3" type="noConversion"/>
  </si>
  <si>
    <t>합계</t>
    <phoneticPr fontId="3" type="noConversion"/>
  </si>
  <si>
    <t>임야 (상업운전개시 및 준공 작업 진행중)</t>
  </si>
  <si>
    <t>임야 (상업운전개시 및 준공 작업 진행중)</t>
    <phoneticPr fontId="3" type="noConversion"/>
  </si>
  <si>
    <t>센트럴태양광발전소19호 주식회사</t>
    <phoneticPr fontId="3" type="noConversion"/>
  </si>
  <si>
    <t>임야 (상업운전개시 및 개발행위 준공완료)</t>
  </si>
  <si>
    <t>임야 (상업운전개시 및 개발행위 준공완료)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</si>
</sst>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E5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1" fontId="2" fillId="2" borderId="6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1" fontId="4" fillId="0" borderId="6" xfId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41" fontId="4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41" fontId="2" fillId="2" borderId="8" xfId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1" fontId="4" fillId="0" borderId="8" xfId="1" applyFont="1" applyBorder="1" applyAlignment="1">
      <alignment horizontal="center" vertical="center"/>
    </xf>
    <xf numFmtId="10" fontId="4" fillId="0" borderId="8" xfId="2" applyNumberFormat="1" applyFont="1" applyBorder="1" applyAlignment="1">
      <alignment horizontal="right" vertical="center"/>
    </xf>
    <xf numFmtId="0" fontId="6" fillId="4" borderId="8" xfId="0" applyFont="1" applyFill="1" applyBorder="1" applyAlignment="1">
      <alignment horizontal="center" vertical="center"/>
    </xf>
    <xf numFmtId="41" fontId="6" fillId="4" borderId="8" xfId="1" applyFont="1" applyFill="1" applyBorder="1" applyAlignment="1">
      <alignment horizontal="center" vertical="center"/>
    </xf>
    <xf numFmtId="10" fontId="6" fillId="4" borderId="8" xfId="2" applyNumberFormat="1" applyFont="1" applyFill="1" applyBorder="1" applyAlignment="1">
      <alignment horizontal="right" vertical="center"/>
    </xf>
    <xf numFmtId="41" fontId="4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1" fontId="5" fillId="3" borderId="1" xfId="1" applyFont="1" applyFill="1" applyBorder="1" applyAlignment="1">
      <alignment horizontal="center" vertical="center"/>
    </xf>
    <xf numFmtId="41" fontId="5" fillId="3" borderId="7" xfId="1" applyFont="1" applyFill="1" applyBorder="1" applyAlignment="1">
      <alignment horizontal="center" vertical="center"/>
    </xf>
    <xf numFmtId="41" fontId="5" fillId="3" borderId="5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1" fontId="4" fillId="3" borderId="1" xfId="1" applyFont="1" applyFill="1" applyBorder="1" applyAlignment="1">
      <alignment horizontal="center" vertical="center"/>
    </xf>
    <xf numFmtId="41" fontId="4" fillId="3" borderId="5" xfId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5CD2-6CE7-45C2-8E6A-0B2FE6A44C02}">
  <dimension ref="C2:J125"/>
  <sheetViews>
    <sheetView showGridLines="0" tabSelected="1" zoomScale="85" zoomScaleNormal="85" workbookViewId="0"/>
  </sheetViews>
  <sheetFormatPr defaultRowHeight="13.5" x14ac:dyDescent="0.3"/>
  <cols>
    <col min="1" max="2" width="3.125" style="1" customWidth="1"/>
    <col min="3" max="3" width="34.125" style="1" bestFit="1" customWidth="1"/>
    <col min="4" max="5" width="9" style="1"/>
    <col min="6" max="6" width="30.125" style="1" bestFit="1" customWidth="1"/>
    <col min="7" max="7" width="29.375" style="1" bestFit="1" customWidth="1"/>
    <col min="8" max="8" width="15.375" style="1" customWidth="1"/>
    <col min="9" max="9" width="34.125" style="1" bestFit="1" customWidth="1"/>
    <col min="10" max="10" width="10" style="31" bestFit="1" customWidth="1"/>
    <col min="11" max="16384" width="9" style="1"/>
  </cols>
  <sheetData>
    <row r="2" spans="3:10" x14ac:dyDescent="0.3">
      <c r="C2" s="23" t="s">
        <v>161</v>
      </c>
      <c r="D2" s="24" t="s">
        <v>162</v>
      </c>
      <c r="E2" s="23" t="s">
        <v>163</v>
      </c>
    </row>
    <row r="3" spans="3:10" x14ac:dyDescent="0.3">
      <c r="C3" s="25" t="s">
        <v>15</v>
      </c>
      <c r="D3" s="26">
        <f t="shared" ref="D3:D9" si="0">SUMIFS($J$16:$J$116,$I$16:$I$116,C3)</f>
        <v>36869</v>
      </c>
      <c r="E3" s="27">
        <f t="shared" ref="E3:E10" si="1">D3/$D$10</f>
        <v>4.5033919877267944E-2</v>
      </c>
    </row>
    <row r="4" spans="3:10" x14ac:dyDescent="0.3">
      <c r="C4" s="25" t="s">
        <v>43</v>
      </c>
      <c r="D4" s="26">
        <f t="shared" si="0"/>
        <v>455878</v>
      </c>
      <c r="E4" s="27">
        <f t="shared" si="1"/>
        <v>0.55683564310963563</v>
      </c>
    </row>
    <row r="5" spans="3:10" x14ac:dyDescent="0.3">
      <c r="C5" s="25" t="s">
        <v>38</v>
      </c>
      <c r="D5" s="26">
        <f t="shared" si="0"/>
        <v>26302</v>
      </c>
      <c r="E5" s="27">
        <f t="shared" si="1"/>
        <v>3.2126777526157516E-2</v>
      </c>
    </row>
    <row r="6" spans="3:10" x14ac:dyDescent="0.3">
      <c r="C6" s="25" t="s">
        <v>17</v>
      </c>
      <c r="D6" s="26">
        <f t="shared" si="0"/>
        <v>19980</v>
      </c>
      <c r="E6" s="27">
        <f t="shared" si="1"/>
        <v>2.4404722643625091E-2</v>
      </c>
    </row>
    <row r="7" spans="3:10" x14ac:dyDescent="0.3">
      <c r="C7" s="25" t="s">
        <v>168</v>
      </c>
      <c r="D7" s="26">
        <f t="shared" si="0"/>
        <v>161710</v>
      </c>
      <c r="E7" s="27">
        <f t="shared" si="1"/>
        <v>0.19752190684187254</v>
      </c>
    </row>
    <row r="8" spans="3:10" x14ac:dyDescent="0.3">
      <c r="C8" s="25" t="s">
        <v>165</v>
      </c>
      <c r="D8" s="26">
        <f t="shared" si="0"/>
        <v>111863</v>
      </c>
      <c r="E8" s="27">
        <f t="shared" si="1"/>
        <v>0.13663591036455625</v>
      </c>
    </row>
    <row r="9" spans="3:10" x14ac:dyDescent="0.3">
      <c r="C9" s="25" t="s">
        <v>50</v>
      </c>
      <c r="D9" s="26">
        <f t="shared" si="0"/>
        <v>6092</v>
      </c>
      <c r="E9" s="27">
        <f t="shared" si="1"/>
        <v>7.4411196368850876E-3</v>
      </c>
    </row>
    <row r="10" spans="3:10" x14ac:dyDescent="0.3">
      <c r="C10" s="28" t="s">
        <v>164</v>
      </c>
      <c r="D10" s="29">
        <f>SUM(D3:D9)</f>
        <v>818694</v>
      </c>
      <c r="E10" s="30">
        <f t="shared" si="1"/>
        <v>1</v>
      </c>
    </row>
    <row r="14" spans="3:10" x14ac:dyDescent="0.3">
      <c r="C14" s="32" t="s">
        <v>0</v>
      </c>
      <c r="D14" s="32" t="s">
        <v>1</v>
      </c>
      <c r="E14" s="32" t="s">
        <v>2</v>
      </c>
      <c r="F14" s="32" t="s">
        <v>3</v>
      </c>
      <c r="G14" s="37" t="s">
        <v>4</v>
      </c>
      <c r="H14" s="38"/>
      <c r="I14" s="38"/>
      <c r="J14" s="39"/>
    </row>
    <row r="15" spans="3:10" x14ac:dyDescent="0.3">
      <c r="C15" s="33"/>
      <c r="D15" s="33"/>
      <c r="E15" s="33"/>
      <c r="F15" s="33"/>
      <c r="G15" s="2" t="s">
        <v>5</v>
      </c>
      <c r="H15" s="2" t="s">
        <v>6</v>
      </c>
      <c r="I15" s="2" t="s">
        <v>7</v>
      </c>
      <c r="J15" s="3" t="s">
        <v>8</v>
      </c>
    </row>
    <row r="16" spans="3:10" x14ac:dyDescent="0.3">
      <c r="C16" s="4" t="s">
        <v>9</v>
      </c>
      <c r="D16" s="5" t="s">
        <v>10</v>
      </c>
      <c r="E16" s="5" t="s">
        <v>11</v>
      </c>
      <c r="F16" s="4" t="s">
        <v>12</v>
      </c>
      <c r="G16" s="5" t="s">
        <v>13</v>
      </c>
      <c r="H16" s="6" t="s">
        <v>14</v>
      </c>
      <c r="I16" s="7" t="s">
        <v>15</v>
      </c>
      <c r="J16" s="8">
        <v>9825</v>
      </c>
    </row>
    <row r="17" spans="3:10" x14ac:dyDescent="0.3">
      <c r="C17" s="4" t="s">
        <v>9</v>
      </c>
      <c r="D17" s="5" t="s">
        <v>10</v>
      </c>
      <c r="E17" s="5" t="s">
        <v>11</v>
      </c>
      <c r="F17" s="4" t="s">
        <v>12</v>
      </c>
      <c r="G17" s="5" t="s">
        <v>13</v>
      </c>
      <c r="H17" s="6" t="s">
        <v>16</v>
      </c>
      <c r="I17" s="7" t="s">
        <v>17</v>
      </c>
      <c r="J17" s="8">
        <v>172</v>
      </c>
    </row>
    <row r="18" spans="3:10" x14ac:dyDescent="0.3">
      <c r="C18" s="4" t="s">
        <v>9</v>
      </c>
      <c r="D18" s="5" t="s">
        <v>10</v>
      </c>
      <c r="E18" s="7" t="s">
        <v>18</v>
      </c>
      <c r="F18" s="9" t="s">
        <v>19</v>
      </c>
      <c r="G18" s="7" t="s">
        <v>20</v>
      </c>
      <c r="H18" s="10" t="s">
        <v>21</v>
      </c>
      <c r="I18" s="7" t="s">
        <v>15</v>
      </c>
      <c r="J18" s="8">
        <v>8299</v>
      </c>
    </row>
    <row r="19" spans="3:10" x14ac:dyDescent="0.3">
      <c r="C19" s="11" t="s">
        <v>22</v>
      </c>
      <c r="D19" s="12" t="s">
        <v>10</v>
      </c>
      <c r="E19" s="12" t="s">
        <v>23</v>
      </c>
      <c r="F19" s="11" t="s">
        <v>24</v>
      </c>
      <c r="G19" s="12" t="s">
        <v>25</v>
      </c>
      <c r="H19" s="13">
        <v>3</v>
      </c>
      <c r="I19" s="14" t="s">
        <v>15</v>
      </c>
      <c r="J19" s="15">
        <v>1871</v>
      </c>
    </row>
    <row r="20" spans="3:10" x14ac:dyDescent="0.3">
      <c r="C20" s="11" t="s">
        <v>22</v>
      </c>
      <c r="D20" s="12" t="s">
        <v>10</v>
      </c>
      <c r="E20" s="12" t="s">
        <v>23</v>
      </c>
      <c r="F20" s="11" t="s">
        <v>24</v>
      </c>
      <c r="G20" s="12" t="s">
        <v>25</v>
      </c>
      <c r="H20" s="16">
        <v>10</v>
      </c>
      <c r="I20" s="14" t="s">
        <v>15</v>
      </c>
      <c r="J20" s="15">
        <v>2747</v>
      </c>
    </row>
    <row r="21" spans="3:10" x14ac:dyDescent="0.3">
      <c r="C21" s="11" t="s">
        <v>22</v>
      </c>
      <c r="D21" s="12" t="s">
        <v>10</v>
      </c>
      <c r="E21" s="12" t="s">
        <v>23</v>
      </c>
      <c r="F21" s="11" t="s">
        <v>24</v>
      </c>
      <c r="G21" s="12" t="s">
        <v>25</v>
      </c>
      <c r="H21" s="13">
        <v>11</v>
      </c>
      <c r="I21" s="14" t="s">
        <v>169</v>
      </c>
      <c r="J21" s="15">
        <v>622</v>
      </c>
    </row>
    <row r="22" spans="3:10" x14ac:dyDescent="0.3">
      <c r="C22" s="11" t="s">
        <v>22</v>
      </c>
      <c r="D22" s="12" t="s">
        <v>10</v>
      </c>
      <c r="E22" s="12" t="s">
        <v>23</v>
      </c>
      <c r="F22" s="11" t="s">
        <v>24</v>
      </c>
      <c r="G22" s="12" t="s">
        <v>25</v>
      </c>
      <c r="H22" s="13">
        <v>12</v>
      </c>
      <c r="I22" s="14" t="s">
        <v>15</v>
      </c>
      <c r="J22" s="15">
        <v>1907</v>
      </c>
    </row>
    <row r="23" spans="3:10" x14ac:dyDescent="0.3">
      <c r="C23" s="11" t="s">
        <v>26</v>
      </c>
      <c r="D23" s="12" t="s">
        <v>10</v>
      </c>
      <c r="E23" s="12" t="s">
        <v>27</v>
      </c>
      <c r="F23" s="11" t="s">
        <v>26</v>
      </c>
      <c r="G23" s="12" t="s">
        <v>28</v>
      </c>
      <c r="H23" s="13">
        <v>5</v>
      </c>
      <c r="I23" s="14" t="s">
        <v>15</v>
      </c>
      <c r="J23" s="15">
        <v>152</v>
      </c>
    </row>
    <row r="24" spans="3:10" x14ac:dyDescent="0.3">
      <c r="C24" s="11" t="s">
        <v>26</v>
      </c>
      <c r="D24" s="12" t="s">
        <v>10</v>
      </c>
      <c r="E24" s="12" t="s">
        <v>27</v>
      </c>
      <c r="F24" s="11" t="s">
        <v>26</v>
      </c>
      <c r="G24" s="12" t="s">
        <v>28</v>
      </c>
      <c r="H24" s="16" t="s">
        <v>29</v>
      </c>
      <c r="I24" s="14" t="s">
        <v>169</v>
      </c>
      <c r="J24" s="34">
        <v>134992</v>
      </c>
    </row>
    <row r="25" spans="3:10" x14ac:dyDescent="0.3">
      <c r="C25" s="11" t="s">
        <v>30</v>
      </c>
      <c r="D25" s="12" t="s">
        <v>10</v>
      </c>
      <c r="E25" s="12" t="s">
        <v>27</v>
      </c>
      <c r="F25" s="11" t="s">
        <v>30</v>
      </c>
      <c r="G25" s="12" t="s">
        <v>28</v>
      </c>
      <c r="H25" s="16" t="s">
        <v>29</v>
      </c>
      <c r="I25" s="14" t="s">
        <v>169</v>
      </c>
      <c r="J25" s="35"/>
    </row>
    <row r="26" spans="3:10" x14ac:dyDescent="0.3">
      <c r="C26" s="11" t="s">
        <v>31</v>
      </c>
      <c r="D26" s="12" t="s">
        <v>10</v>
      </c>
      <c r="E26" s="12" t="s">
        <v>27</v>
      </c>
      <c r="F26" s="11" t="s">
        <v>31</v>
      </c>
      <c r="G26" s="12" t="s">
        <v>28</v>
      </c>
      <c r="H26" s="16" t="s">
        <v>29</v>
      </c>
      <c r="I26" s="14" t="s">
        <v>169</v>
      </c>
      <c r="J26" s="35"/>
    </row>
    <row r="27" spans="3:10" x14ac:dyDescent="0.3">
      <c r="C27" s="11" t="s">
        <v>32</v>
      </c>
      <c r="D27" s="12" t="s">
        <v>10</v>
      </c>
      <c r="E27" s="12" t="s">
        <v>27</v>
      </c>
      <c r="F27" s="11" t="s">
        <v>33</v>
      </c>
      <c r="G27" s="12" t="s">
        <v>28</v>
      </c>
      <c r="H27" s="16" t="s">
        <v>29</v>
      </c>
      <c r="I27" s="14" t="s">
        <v>169</v>
      </c>
      <c r="J27" s="36"/>
    </row>
    <row r="28" spans="3:10" x14ac:dyDescent="0.3">
      <c r="C28" s="5" t="s">
        <v>34</v>
      </c>
      <c r="D28" s="5" t="s">
        <v>10</v>
      </c>
      <c r="E28" s="5" t="s">
        <v>35</v>
      </c>
      <c r="F28" s="4" t="s">
        <v>36</v>
      </c>
      <c r="G28" s="5" t="s">
        <v>37</v>
      </c>
      <c r="H28" s="6">
        <v>353</v>
      </c>
      <c r="I28" s="7" t="s">
        <v>17</v>
      </c>
      <c r="J28" s="8">
        <v>5038</v>
      </c>
    </row>
    <row r="29" spans="3:10" x14ac:dyDescent="0.3">
      <c r="C29" s="5" t="s">
        <v>34</v>
      </c>
      <c r="D29" s="5" t="s">
        <v>10</v>
      </c>
      <c r="E29" s="5" t="s">
        <v>35</v>
      </c>
      <c r="F29" s="4" t="s">
        <v>36</v>
      </c>
      <c r="G29" s="5" t="s">
        <v>37</v>
      </c>
      <c r="H29" s="6">
        <v>672</v>
      </c>
      <c r="I29" s="7" t="s">
        <v>38</v>
      </c>
      <c r="J29" s="8">
        <v>2757</v>
      </c>
    </row>
    <row r="30" spans="3:10" x14ac:dyDescent="0.3">
      <c r="C30" s="5" t="s">
        <v>34</v>
      </c>
      <c r="D30" s="5" t="s">
        <v>10</v>
      </c>
      <c r="E30" s="18" t="s">
        <v>39</v>
      </c>
      <c r="F30" s="4" t="s">
        <v>40</v>
      </c>
      <c r="G30" s="5" t="s">
        <v>41</v>
      </c>
      <c r="H30" s="6" t="s">
        <v>42</v>
      </c>
      <c r="I30" s="7" t="s">
        <v>43</v>
      </c>
      <c r="J30" s="8">
        <v>22393</v>
      </c>
    </row>
    <row r="31" spans="3:10" x14ac:dyDescent="0.3">
      <c r="C31" s="5" t="s">
        <v>34</v>
      </c>
      <c r="D31" s="5" t="s">
        <v>10</v>
      </c>
      <c r="E31" s="18" t="s">
        <v>39</v>
      </c>
      <c r="F31" s="4" t="s">
        <v>40</v>
      </c>
      <c r="G31" s="5" t="s">
        <v>41</v>
      </c>
      <c r="H31" s="19" t="s">
        <v>44</v>
      </c>
      <c r="I31" s="7" t="s">
        <v>43</v>
      </c>
      <c r="J31" s="8">
        <v>264</v>
      </c>
    </row>
    <row r="32" spans="3:10" x14ac:dyDescent="0.3">
      <c r="C32" s="12" t="s">
        <v>45</v>
      </c>
      <c r="D32" s="12" t="s">
        <v>10</v>
      </c>
      <c r="E32" s="12" t="s">
        <v>46</v>
      </c>
      <c r="F32" s="12" t="s">
        <v>47</v>
      </c>
      <c r="G32" s="12" t="s">
        <v>48</v>
      </c>
      <c r="H32" s="13" t="s">
        <v>49</v>
      </c>
      <c r="I32" s="14" t="s">
        <v>166</v>
      </c>
      <c r="J32" s="15">
        <v>22545</v>
      </c>
    </row>
    <row r="33" spans="3:10" x14ac:dyDescent="0.3">
      <c r="C33" s="12" t="s">
        <v>45</v>
      </c>
      <c r="D33" s="12" t="s">
        <v>10</v>
      </c>
      <c r="E33" s="12" t="s">
        <v>46</v>
      </c>
      <c r="F33" s="12" t="s">
        <v>47</v>
      </c>
      <c r="G33" s="12" t="s">
        <v>48</v>
      </c>
      <c r="H33" s="13" t="s">
        <v>51</v>
      </c>
      <c r="I33" s="14" t="s">
        <v>166</v>
      </c>
      <c r="J33" s="15">
        <v>4609</v>
      </c>
    </row>
    <row r="34" spans="3:10" x14ac:dyDescent="0.3">
      <c r="C34" s="5" t="s">
        <v>45</v>
      </c>
      <c r="D34" s="5" t="s">
        <v>10</v>
      </c>
      <c r="E34" s="5" t="s">
        <v>46</v>
      </c>
      <c r="F34" s="5" t="s">
        <v>47</v>
      </c>
      <c r="G34" s="5" t="s">
        <v>48</v>
      </c>
      <c r="H34" s="6" t="s">
        <v>52</v>
      </c>
      <c r="I34" s="7" t="s">
        <v>43</v>
      </c>
      <c r="J34" s="8">
        <v>260</v>
      </c>
    </row>
    <row r="35" spans="3:10" x14ac:dyDescent="0.3">
      <c r="C35" s="7" t="s">
        <v>53</v>
      </c>
      <c r="D35" s="7" t="s">
        <v>54</v>
      </c>
      <c r="E35" s="7" t="s">
        <v>55</v>
      </c>
      <c r="F35" s="7" t="s">
        <v>56</v>
      </c>
      <c r="G35" s="7" t="s">
        <v>48</v>
      </c>
      <c r="H35" s="6" t="s">
        <v>57</v>
      </c>
      <c r="I35" s="7" t="s">
        <v>15</v>
      </c>
      <c r="J35" s="8">
        <v>12068</v>
      </c>
    </row>
    <row r="36" spans="3:10" x14ac:dyDescent="0.3">
      <c r="C36" s="14" t="s">
        <v>58</v>
      </c>
      <c r="D36" s="14" t="s">
        <v>59</v>
      </c>
      <c r="E36" s="14" t="s">
        <v>60</v>
      </c>
      <c r="F36" s="14" t="s">
        <v>61</v>
      </c>
      <c r="G36" s="14" t="s">
        <v>62</v>
      </c>
      <c r="H36" s="13" t="s">
        <v>63</v>
      </c>
      <c r="I36" s="14" t="s">
        <v>166</v>
      </c>
      <c r="J36" s="15">
        <v>67736</v>
      </c>
    </row>
    <row r="37" spans="3:10" x14ac:dyDescent="0.3">
      <c r="C37" s="18" t="s">
        <v>64</v>
      </c>
      <c r="D37" s="18" t="s">
        <v>10</v>
      </c>
      <c r="E37" s="18" t="s">
        <v>39</v>
      </c>
      <c r="F37" s="4" t="s">
        <v>65</v>
      </c>
      <c r="G37" s="5" t="s">
        <v>41</v>
      </c>
      <c r="H37" s="6">
        <v>459</v>
      </c>
      <c r="I37" s="7" t="s">
        <v>43</v>
      </c>
      <c r="J37" s="8">
        <v>823</v>
      </c>
    </row>
    <row r="38" spans="3:10" x14ac:dyDescent="0.3">
      <c r="C38" s="18" t="s">
        <v>64</v>
      </c>
      <c r="D38" s="18" t="s">
        <v>10</v>
      </c>
      <c r="E38" s="18" t="s">
        <v>39</v>
      </c>
      <c r="F38" s="4" t="s">
        <v>65</v>
      </c>
      <c r="G38" s="5" t="s">
        <v>41</v>
      </c>
      <c r="H38" s="6">
        <v>460</v>
      </c>
      <c r="I38" s="7" t="s">
        <v>43</v>
      </c>
      <c r="J38" s="8">
        <v>317</v>
      </c>
    </row>
    <row r="39" spans="3:10" x14ac:dyDescent="0.3">
      <c r="C39" s="18" t="s">
        <v>64</v>
      </c>
      <c r="D39" s="18" t="s">
        <v>10</v>
      </c>
      <c r="E39" s="18" t="s">
        <v>39</v>
      </c>
      <c r="F39" s="4" t="s">
        <v>65</v>
      </c>
      <c r="G39" s="5" t="s">
        <v>41</v>
      </c>
      <c r="H39" s="19" t="s">
        <v>42</v>
      </c>
      <c r="I39" s="7" t="s">
        <v>43</v>
      </c>
      <c r="J39" s="8">
        <v>22393</v>
      </c>
    </row>
    <row r="40" spans="3:10" x14ac:dyDescent="0.3">
      <c r="C40" s="17" t="s">
        <v>66</v>
      </c>
      <c r="D40" s="17" t="s">
        <v>10</v>
      </c>
      <c r="E40" s="17" t="s">
        <v>67</v>
      </c>
      <c r="F40" s="17" t="s">
        <v>68</v>
      </c>
      <c r="G40" s="14" t="s">
        <v>69</v>
      </c>
      <c r="H40" s="13" t="s">
        <v>70</v>
      </c>
      <c r="I40" s="14" t="s">
        <v>166</v>
      </c>
      <c r="J40" s="40">
        <v>16973</v>
      </c>
    </row>
    <row r="41" spans="3:10" x14ac:dyDescent="0.3">
      <c r="C41" s="17" t="s">
        <v>167</v>
      </c>
      <c r="D41" s="17" t="s">
        <v>59</v>
      </c>
      <c r="E41" s="17" t="s">
        <v>67</v>
      </c>
      <c r="F41" s="17" t="s">
        <v>71</v>
      </c>
      <c r="G41" s="14" t="s">
        <v>69</v>
      </c>
      <c r="H41" s="13" t="s">
        <v>70</v>
      </c>
      <c r="I41" s="14" t="s">
        <v>166</v>
      </c>
      <c r="J41" s="41"/>
    </row>
    <row r="42" spans="3:10" x14ac:dyDescent="0.3">
      <c r="C42" s="14" t="s">
        <v>72</v>
      </c>
      <c r="D42" s="14" t="s">
        <v>10</v>
      </c>
      <c r="E42" s="14" t="s">
        <v>73</v>
      </c>
      <c r="F42" s="14" t="s">
        <v>74</v>
      </c>
      <c r="G42" s="14" t="s">
        <v>75</v>
      </c>
      <c r="H42" s="13" t="s">
        <v>76</v>
      </c>
      <c r="I42" s="14" t="s">
        <v>169</v>
      </c>
      <c r="J42" s="15">
        <v>11124</v>
      </c>
    </row>
    <row r="43" spans="3:10" x14ac:dyDescent="0.3">
      <c r="C43" s="12" t="s">
        <v>77</v>
      </c>
      <c r="D43" s="12" t="s">
        <v>59</v>
      </c>
      <c r="E43" s="12" t="s">
        <v>78</v>
      </c>
      <c r="F43" s="12" t="s">
        <v>79</v>
      </c>
      <c r="G43" s="12" t="s">
        <v>75</v>
      </c>
      <c r="H43" s="13" t="s">
        <v>80</v>
      </c>
      <c r="I43" s="14" t="s">
        <v>169</v>
      </c>
      <c r="J43" s="15">
        <v>676</v>
      </c>
    </row>
    <row r="44" spans="3:10" x14ac:dyDescent="0.3">
      <c r="C44" s="12" t="s">
        <v>77</v>
      </c>
      <c r="D44" s="12" t="s">
        <v>59</v>
      </c>
      <c r="E44" s="12" t="s">
        <v>78</v>
      </c>
      <c r="F44" s="12" t="s">
        <v>79</v>
      </c>
      <c r="G44" s="12" t="s">
        <v>75</v>
      </c>
      <c r="H44" s="13" t="s">
        <v>81</v>
      </c>
      <c r="I44" s="14" t="s">
        <v>169</v>
      </c>
      <c r="J44" s="15">
        <v>250</v>
      </c>
    </row>
    <row r="45" spans="3:10" x14ac:dyDescent="0.3">
      <c r="C45" s="12" t="s">
        <v>77</v>
      </c>
      <c r="D45" s="12" t="s">
        <v>59</v>
      </c>
      <c r="E45" s="12" t="s">
        <v>78</v>
      </c>
      <c r="F45" s="12" t="s">
        <v>79</v>
      </c>
      <c r="G45" s="12" t="s">
        <v>75</v>
      </c>
      <c r="H45" s="13" t="s">
        <v>82</v>
      </c>
      <c r="I45" s="14" t="s">
        <v>169</v>
      </c>
      <c r="J45" s="15">
        <v>14046</v>
      </c>
    </row>
    <row r="46" spans="3:10" x14ac:dyDescent="0.3">
      <c r="C46" s="9" t="s">
        <v>83</v>
      </c>
      <c r="D46" s="9" t="s">
        <v>84</v>
      </c>
      <c r="E46" s="9" t="s">
        <v>85</v>
      </c>
      <c r="F46" s="9" t="s">
        <v>86</v>
      </c>
      <c r="G46" s="7" t="s">
        <v>87</v>
      </c>
      <c r="H46" s="6">
        <v>3085</v>
      </c>
      <c r="I46" s="7" t="s">
        <v>43</v>
      </c>
      <c r="J46" s="8">
        <v>11704</v>
      </c>
    </row>
    <row r="47" spans="3:10" x14ac:dyDescent="0.3">
      <c r="C47" s="4" t="s">
        <v>88</v>
      </c>
      <c r="D47" s="5" t="s">
        <v>84</v>
      </c>
      <c r="E47" s="5" t="s">
        <v>89</v>
      </c>
      <c r="F47" s="4" t="s">
        <v>90</v>
      </c>
      <c r="G47" s="5" t="s">
        <v>91</v>
      </c>
      <c r="H47" s="6" t="s">
        <v>92</v>
      </c>
      <c r="I47" s="7" t="s">
        <v>17</v>
      </c>
      <c r="J47" s="8">
        <v>7120</v>
      </c>
    </row>
    <row r="48" spans="3:10" x14ac:dyDescent="0.3">
      <c r="C48" s="4" t="s">
        <v>88</v>
      </c>
      <c r="D48" s="5" t="s">
        <v>84</v>
      </c>
      <c r="E48" s="5" t="s">
        <v>89</v>
      </c>
      <c r="F48" s="4" t="s">
        <v>90</v>
      </c>
      <c r="G48" s="5" t="s">
        <v>91</v>
      </c>
      <c r="H48" s="6" t="s">
        <v>93</v>
      </c>
      <c r="I48" s="7" t="s">
        <v>17</v>
      </c>
      <c r="J48" s="8">
        <v>7650</v>
      </c>
    </row>
    <row r="49" spans="3:10" x14ac:dyDescent="0.3">
      <c r="C49" s="4" t="s">
        <v>94</v>
      </c>
      <c r="D49" s="4" t="s">
        <v>95</v>
      </c>
      <c r="E49" s="4" t="s">
        <v>96</v>
      </c>
      <c r="F49" s="4" t="s">
        <v>97</v>
      </c>
      <c r="G49" s="5" t="s">
        <v>91</v>
      </c>
      <c r="H49" s="20" t="s">
        <v>98</v>
      </c>
      <c r="I49" s="5" t="s">
        <v>43</v>
      </c>
      <c r="J49" s="21">
        <v>15647</v>
      </c>
    </row>
    <row r="50" spans="3:10" x14ac:dyDescent="0.3">
      <c r="C50" s="4" t="s">
        <v>99</v>
      </c>
      <c r="D50" s="4" t="s">
        <v>84</v>
      </c>
      <c r="E50" s="4" t="s">
        <v>100</v>
      </c>
      <c r="F50" s="4" t="s">
        <v>101</v>
      </c>
      <c r="G50" s="5" t="s">
        <v>102</v>
      </c>
      <c r="H50" s="6">
        <v>593</v>
      </c>
      <c r="I50" s="7" t="s">
        <v>38</v>
      </c>
      <c r="J50" s="8">
        <v>5104</v>
      </c>
    </row>
    <row r="51" spans="3:10" x14ac:dyDescent="0.3">
      <c r="C51" s="4" t="s">
        <v>99</v>
      </c>
      <c r="D51" s="4" t="s">
        <v>84</v>
      </c>
      <c r="E51" s="4" t="s">
        <v>100</v>
      </c>
      <c r="F51" s="4" t="s">
        <v>101</v>
      </c>
      <c r="G51" s="5" t="s">
        <v>102</v>
      </c>
      <c r="H51" s="6">
        <v>594</v>
      </c>
      <c r="I51" s="7" t="s">
        <v>43</v>
      </c>
      <c r="J51" s="8">
        <v>1012</v>
      </c>
    </row>
    <row r="52" spans="3:10" x14ac:dyDescent="0.3">
      <c r="C52" s="4" t="s">
        <v>99</v>
      </c>
      <c r="D52" s="4" t="s">
        <v>84</v>
      </c>
      <c r="E52" s="4" t="s">
        <v>100</v>
      </c>
      <c r="F52" s="4" t="s">
        <v>101</v>
      </c>
      <c r="G52" s="5" t="s">
        <v>102</v>
      </c>
      <c r="H52" s="6">
        <v>595</v>
      </c>
      <c r="I52" s="7" t="s">
        <v>43</v>
      </c>
      <c r="J52" s="8">
        <v>1997</v>
      </c>
    </row>
    <row r="53" spans="3:10" x14ac:dyDescent="0.3">
      <c r="C53" s="4" t="s">
        <v>99</v>
      </c>
      <c r="D53" s="4" t="s">
        <v>84</v>
      </c>
      <c r="E53" s="4" t="s">
        <v>100</v>
      </c>
      <c r="F53" s="4" t="s">
        <v>101</v>
      </c>
      <c r="G53" s="5" t="s">
        <v>102</v>
      </c>
      <c r="H53" s="6">
        <v>596</v>
      </c>
      <c r="I53" s="7" t="s">
        <v>38</v>
      </c>
      <c r="J53" s="8">
        <v>1236</v>
      </c>
    </row>
    <row r="54" spans="3:10" x14ac:dyDescent="0.3">
      <c r="C54" s="4" t="s">
        <v>99</v>
      </c>
      <c r="D54" s="4" t="s">
        <v>84</v>
      </c>
      <c r="E54" s="4" t="s">
        <v>100</v>
      </c>
      <c r="F54" s="4" t="s">
        <v>101</v>
      </c>
      <c r="G54" s="5" t="s">
        <v>102</v>
      </c>
      <c r="H54" s="6">
        <v>597</v>
      </c>
      <c r="I54" s="7" t="s">
        <v>38</v>
      </c>
      <c r="J54" s="8">
        <v>3405</v>
      </c>
    </row>
    <row r="55" spans="3:10" x14ac:dyDescent="0.3">
      <c r="C55" s="4" t="s">
        <v>103</v>
      </c>
      <c r="D55" s="4" t="s">
        <v>95</v>
      </c>
      <c r="E55" s="4" t="s">
        <v>100</v>
      </c>
      <c r="F55" s="4" t="s">
        <v>104</v>
      </c>
      <c r="G55" s="5" t="s">
        <v>102</v>
      </c>
      <c r="H55" s="6">
        <v>553</v>
      </c>
      <c r="I55" s="7" t="s">
        <v>38</v>
      </c>
      <c r="J55" s="8">
        <v>3511</v>
      </c>
    </row>
    <row r="56" spans="3:10" x14ac:dyDescent="0.3">
      <c r="C56" s="4" t="s">
        <v>103</v>
      </c>
      <c r="D56" s="4" t="s">
        <v>95</v>
      </c>
      <c r="E56" s="4" t="s">
        <v>100</v>
      </c>
      <c r="F56" s="4" t="s">
        <v>104</v>
      </c>
      <c r="G56" s="5" t="s">
        <v>102</v>
      </c>
      <c r="H56" s="6">
        <v>556</v>
      </c>
      <c r="I56" s="7" t="s">
        <v>43</v>
      </c>
      <c r="J56" s="8">
        <v>820</v>
      </c>
    </row>
    <row r="57" spans="3:10" x14ac:dyDescent="0.3">
      <c r="C57" s="4" t="s">
        <v>103</v>
      </c>
      <c r="D57" s="4" t="s">
        <v>95</v>
      </c>
      <c r="E57" s="4" t="s">
        <v>100</v>
      </c>
      <c r="F57" s="4" t="s">
        <v>104</v>
      </c>
      <c r="G57" s="5" t="s">
        <v>102</v>
      </c>
      <c r="H57" s="6">
        <v>597</v>
      </c>
      <c r="I57" s="7" t="s">
        <v>38</v>
      </c>
      <c r="J57" s="8">
        <v>3405</v>
      </c>
    </row>
    <row r="58" spans="3:10" x14ac:dyDescent="0.3">
      <c r="C58" s="4" t="s">
        <v>105</v>
      </c>
      <c r="D58" s="4" t="s">
        <v>10</v>
      </c>
      <c r="E58" s="4" t="s">
        <v>100</v>
      </c>
      <c r="F58" s="4" t="s">
        <v>105</v>
      </c>
      <c r="G58" s="5" t="s">
        <v>106</v>
      </c>
      <c r="H58" s="6">
        <v>349</v>
      </c>
      <c r="I58" s="7" t="s">
        <v>43</v>
      </c>
      <c r="J58" s="8">
        <v>2043</v>
      </c>
    </row>
    <row r="59" spans="3:10" x14ac:dyDescent="0.3">
      <c r="C59" s="4" t="s">
        <v>105</v>
      </c>
      <c r="D59" s="4" t="s">
        <v>10</v>
      </c>
      <c r="E59" s="4" t="s">
        <v>100</v>
      </c>
      <c r="F59" s="4" t="s">
        <v>105</v>
      </c>
      <c r="G59" s="5" t="s">
        <v>106</v>
      </c>
      <c r="H59" s="6">
        <v>350</v>
      </c>
      <c r="I59" s="7" t="s">
        <v>43</v>
      </c>
      <c r="J59" s="8">
        <v>1816</v>
      </c>
    </row>
    <row r="60" spans="3:10" x14ac:dyDescent="0.3">
      <c r="C60" s="4" t="s">
        <v>105</v>
      </c>
      <c r="D60" s="4" t="s">
        <v>10</v>
      </c>
      <c r="E60" s="4" t="s">
        <v>100</v>
      </c>
      <c r="F60" s="4" t="s">
        <v>105</v>
      </c>
      <c r="G60" s="5" t="s">
        <v>106</v>
      </c>
      <c r="H60" s="6">
        <v>351</v>
      </c>
      <c r="I60" s="7" t="s">
        <v>38</v>
      </c>
      <c r="J60" s="8">
        <v>5201</v>
      </c>
    </row>
    <row r="61" spans="3:10" x14ac:dyDescent="0.3">
      <c r="C61" s="4" t="s">
        <v>105</v>
      </c>
      <c r="D61" s="4" t="s">
        <v>10</v>
      </c>
      <c r="E61" s="4" t="s">
        <v>100</v>
      </c>
      <c r="F61" s="4" t="s">
        <v>105</v>
      </c>
      <c r="G61" s="5" t="s">
        <v>106</v>
      </c>
      <c r="H61" s="6">
        <v>352</v>
      </c>
      <c r="I61" s="7" t="s">
        <v>43</v>
      </c>
      <c r="J61" s="8">
        <v>1336</v>
      </c>
    </row>
    <row r="62" spans="3:10" x14ac:dyDescent="0.3">
      <c r="C62" s="4" t="s">
        <v>105</v>
      </c>
      <c r="D62" s="4" t="s">
        <v>10</v>
      </c>
      <c r="E62" s="4" t="s">
        <v>100</v>
      </c>
      <c r="F62" s="4" t="s">
        <v>105</v>
      </c>
      <c r="G62" s="5" t="s">
        <v>106</v>
      </c>
      <c r="H62" s="6">
        <v>353</v>
      </c>
      <c r="I62" s="7" t="s">
        <v>38</v>
      </c>
      <c r="J62" s="8">
        <v>1683</v>
      </c>
    </row>
    <row r="63" spans="3:10" x14ac:dyDescent="0.3">
      <c r="C63" s="4" t="s">
        <v>107</v>
      </c>
      <c r="D63" s="5" t="s">
        <v>84</v>
      </c>
      <c r="E63" s="5" t="s">
        <v>108</v>
      </c>
      <c r="F63" s="4" t="s">
        <v>109</v>
      </c>
      <c r="G63" s="5" t="s">
        <v>110</v>
      </c>
      <c r="H63" s="20" t="s">
        <v>111</v>
      </c>
      <c r="I63" s="21" t="s">
        <v>43</v>
      </c>
      <c r="J63" s="21">
        <v>16975</v>
      </c>
    </row>
    <row r="64" spans="3:10" x14ac:dyDescent="0.3">
      <c r="C64" s="4" t="s">
        <v>107</v>
      </c>
      <c r="D64" s="5" t="s">
        <v>84</v>
      </c>
      <c r="E64" s="5" t="s">
        <v>108</v>
      </c>
      <c r="F64" s="4" t="s">
        <v>109</v>
      </c>
      <c r="G64" s="5" t="s">
        <v>110</v>
      </c>
      <c r="H64" s="6">
        <v>592</v>
      </c>
      <c r="I64" s="8" t="s">
        <v>43</v>
      </c>
      <c r="J64" s="8">
        <v>1064</v>
      </c>
    </row>
    <row r="65" spans="3:10" x14ac:dyDescent="0.3">
      <c r="C65" s="22" t="s">
        <v>112</v>
      </c>
      <c r="D65" s="5" t="s">
        <v>84</v>
      </c>
      <c r="E65" s="5" t="s">
        <v>108</v>
      </c>
      <c r="F65" s="4" t="s">
        <v>113</v>
      </c>
      <c r="G65" s="5" t="s">
        <v>110</v>
      </c>
      <c r="H65" s="6">
        <v>560</v>
      </c>
      <c r="I65" s="8" t="s">
        <v>43</v>
      </c>
      <c r="J65" s="8">
        <v>4491</v>
      </c>
    </row>
    <row r="66" spans="3:10" x14ac:dyDescent="0.3">
      <c r="C66" s="22" t="s">
        <v>112</v>
      </c>
      <c r="D66" s="5" t="s">
        <v>84</v>
      </c>
      <c r="E66" s="5" t="s">
        <v>108</v>
      </c>
      <c r="F66" s="4" t="s">
        <v>113</v>
      </c>
      <c r="G66" s="5" t="s">
        <v>110</v>
      </c>
      <c r="H66" s="6">
        <v>561</v>
      </c>
      <c r="I66" s="8" t="s">
        <v>43</v>
      </c>
      <c r="J66" s="8">
        <v>6787</v>
      </c>
    </row>
    <row r="67" spans="3:10" x14ac:dyDescent="0.3">
      <c r="C67" s="22" t="s">
        <v>114</v>
      </c>
      <c r="D67" s="5" t="s">
        <v>84</v>
      </c>
      <c r="E67" s="5" t="s">
        <v>108</v>
      </c>
      <c r="F67" s="4" t="s">
        <v>115</v>
      </c>
      <c r="G67" s="5" t="s">
        <v>110</v>
      </c>
      <c r="H67" s="6" t="s">
        <v>111</v>
      </c>
      <c r="I67" s="8" t="s">
        <v>43</v>
      </c>
      <c r="J67" s="8">
        <v>16975</v>
      </c>
    </row>
    <row r="68" spans="3:10" x14ac:dyDescent="0.3">
      <c r="C68" s="22" t="s">
        <v>114</v>
      </c>
      <c r="D68" s="5" t="s">
        <v>84</v>
      </c>
      <c r="E68" s="5" t="s">
        <v>108</v>
      </c>
      <c r="F68" s="4" t="s">
        <v>115</v>
      </c>
      <c r="G68" s="5" t="s">
        <v>110</v>
      </c>
      <c r="H68" s="6">
        <v>592</v>
      </c>
      <c r="I68" s="8" t="s">
        <v>43</v>
      </c>
      <c r="J68" s="8">
        <v>1064</v>
      </c>
    </row>
    <row r="69" spans="3:10" x14ac:dyDescent="0.3">
      <c r="C69" s="22" t="s">
        <v>116</v>
      </c>
      <c r="D69" s="5" t="s">
        <v>84</v>
      </c>
      <c r="E69" s="5" t="s">
        <v>108</v>
      </c>
      <c r="F69" s="4" t="s">
        <v>117</v>
      </c>
      <c r="G69" s="5" t="s">
        <v>110</v>
      </c>
      <c r="H69" s="6">
        <v>540</v>
      </c>
      <c r="I69" s="8" t="s">
        <v>43</v>
      </c>
      <c r="J69" s="8">
        <v>605</v>
      </c>
    </row>
    <row r="70" spans="3:10" x14ac:dyDescent="0.3">
      <c r="C70" s="22" t="s">
        <v>116</v>
      </c>
      <c r="D70" s="5" t="s">
        <v>84</v>
      </c>
      <c r="E70" s="5" t="s">
        <v>108</v>
      </c>
      <c r="F70" s="4" t="s">
        <v>117</v>
      </c>
      <c r="G70" s="5" t="s">
        <v>110</v>
      </c>
      <c r="H70" s="6">
        <v>541</v>
      </c>
      <c r="I70" s="8" t="s">
        <v>43</v>
      </c>
      <c r="J70" s="8">
        <v>1170</v>
      </c>
    </row>
    <row r="71" spans="3:10" x14ac:dyDescent="0.3">
      <c r="C71" s="22" t="s">
        <v>116</v>
      </c>
      <c r="D71" s="5" t="s">
        <v>84</v>
      </c>
      <c r="E71" s="5" t="s">
        <v>108</v>
      </c>
      <c r="F71" s="4" t="s">
        <v>117</v>
      </c>
      <c r="G71" s="5" t="s">
        <v>110</v>
      </c>
      <c r="H71" s="6">
        <v>542</v>
      </c>
      <c r="I71" s="8" t="s">
        <v>43</v>
      </c>
      <c r="J71" s="8">
        <v>1031</v>
      </c>
    </row>
    <row r="72" spans="3:10" x14ac:dyDescent="0.3">
      <c r="C72" s="22" t="s">
        <v>116</v>
      </c>
      <c r="D72" s="5" t="s">
        <v>84</v>
      </c>
      <c r="E72" s="5" t="s">
        <v>108</v>
      </c>
      <c r="F72" s="4" t="s">
        <v>117</v>
      </c>
      <c r="G72" s="5" t="s">
        <v>110</v>
      </c>
      <c r="H72" s="6">
        <v>544</v>
      </c>
      <c r="I72" s="8" t="s">
        <v>43</v>
      </c>
      <c r="J72" s="8">
        <v>1381</v>
      </c>
    </row>
    <row r="73" spans="3:10" x14ac:dyDescent="0.3">
      <c r="C73" s="22" t="s">
        <v>116</v>
      </c>
      <c r="D73" s="5" t="s">
        <v>84</v>
      </c>
      <c r="E73" s="5" t="s">
        <v>108</v>
      </c>
      <c r="F73" s="4" t="s">
        <v>117</v>
      </c>
      <c r="G73" s="5" t="s">
        <v>110</v>
      </c>
      <c r="H73" s="6">
        <v>545</v>
      </c>
      <c r="I73" s="8" t="s">
        <v>43</v>
      </c>
      <c r="J73" s="8">
        <v>4317</v>
      </c>
    </row>
    <row r="74" spans="3:10" x14ac:dyDescent="0.3">
      <c r="C74" s="22" t="s">
        <v>118</v>
      </c>
      <c r="D74" s="5" t="s">
        <v>59</v>
      </c>
      <c r="E74" s="5" t="s">
        <v>108</v>
      </c>
      <c r="F74" s="4" t="s">
        <v>119</v>
      </c>
      <c r="G74" s="5" t="s">
        <v>110</v>
      </c>
      <c r="H74" s="6" t="s">
        <v>120</v>
      </c>
      <c r="I74" s="8" t="s">
        <v>50</v>
      </c>
      <c r="J74" s="8">
        <v>1530</v>
      </c>
    </row>
    <row r="75" spans="3:10" x14ac:dyDescent="0.3">
      <c r="C75" s="22" t="s">
        <v>118</v>
      </c>
      <c r="D75" s="5" t="s">
        <v>59</v>
      </c>
      <c r="E75" s="5" t="s">
        <v>108</v>
      </c>
      <c r="F75" s="4" t="s">
        <v>119</v>
      </c>
      <c r="G75" s="5" t="s">
        <v>110</v>
      </c>
      <c r="H75" s="6">
        <v>526</v>
      </c>
      <c r="I75" s="8" t="s">
        <v>43</v>
      </c>
      <c r="J75" s="8">
        <v>3063</v>
      </c>
    </row>
    <row r="76" spans="3:10" x14ac:dyDescent="0.3">
      <c r="C76" s="22" t="s">
        <v>118</v>
      </c>
      <c r="D76" s="5" t="s">
        <v>84</v>
      </c>
      <c r="E76" s="5" t="s">
        <v>108</v>
      </c>
      <c r="F76" s="4" t="s">
        <v>121</v>
      </c>
      <c r="G76" s="5" t="s">
        <v>110</v>
      </c>
      <c r="H76" s="6">
        <v>317</v>
      </c>
      <c r="I76" s="8" t="s">
        <v>43</v>
      </c>
      <c r="J76" s="8">
        <v>5583</v>
      </c>
    </row>
    <row r="77" spans="3:10" x14ac:dyDescent="0.3">
      <c r="C77" s="22" t="s">
        <v>118</v>
      </c>
      <c r="D77" s="5" t="s">
        <v>84</v>
      </c>
      <c r="E77" s="5" t="s">
        <v>108</v>
      </c>
      <c r="F77" s="4" t="s">
        <v>121</v>
      </c>
      <c r="G77" s="5" t="s">
        <v>110</v>
      </c>
      <c r="H77" s="6">
        <v>318</v>
      </c>
      <c r="I77" s="8" t="s">
        <v>43</v>
      </c>
      <c r="J77" s="8">
        <v>1309</v>
      </c>
    </row>
    <row r="78" spans="3:10" x14ac:dyDescent="0.3">
      <c r="C78" s="22" t="s">
        <v>118</v>
      </c>
      <c r="D78" s="5" t="s">
        <v>84</v>
      </c>
      <c r="E78" s="5" t="s">
        <v>108</v>
      </c>
      <c r="F78" s="4" t="s">
        <v>121</v>
      </c>
      <c r="G78" s="5" t="s">
        <v>110</v>
      </c>
      <c r="H78" s="6">
        <v>324</v>
      </c>
      <c r="I78" s="8" t="s">
        <v>122</v>
      </c>
      <c r="J78" s="8">
        <v>2344</v>
      </c>
    </row>
    <row r="79" spans="3:10" x14ac:dyDescent="0.3">
      <c r="C79" s="22" t="s">
        <v>123</v>
      </c>
      <c r="D79" s="5" t="s">
        <v>84</v>
      </c>
      <c r="E79" s="5" t="s">
        <v>108</v>
      </c>
      <c r="F79" s="4" t="s">
        <v>124</v>
      </c>
      <c r="G79" s="5" t="s">
        <v>110</v>
      </c>
      <c r="H79" s="6" t="s">
        <v>125</v>
      </c>
      <c r="I79" s="8" t="s">
        <v>43</v>
      </c>
      <c r="J79" s="8">
        <v>2018</v>
      </c>
    </row>
    <row r="80" spans="3:10" x14ac:dyDescent="0.3">
      <c r="C80" s="22" t="s">
        <v>123</v>
      </c>
      <c r="D80" s="5" t="s">
        <v>84</v>
      </c>
      <c r="E80" s="5" t="s">
        <v>108</v>
      </c>
      <c r="F80" s="4" t="s">
        <v>124</v>
      </c>
      <c r="G80" s="5" t="s">
        <v>110</v>
      </c>
      <c r="H80" s="6">
        <v>290</v>
      </c>
      <c r="I80" s="8" t="s">
        <v>43</v>
      </c>
      <c r="J80" s="8">
        <v>1415</v>
      </c>
    </row>
    <row r="81" spans="3:10" x14ac:dyDescent="0.3">
      <c r="C81" s="22" t="s">
        <v>123</v>
      </c>
      <c r="D81" s="5" t="s">
        <v>84</v>
      </c>
      <c r="E81" s="5" t="s">
        <v>108</v>
      </c>
      <c r="F81" s="4" t="s">
        <v>124</v>
      </c>
      <c r="G81" s="5" t="s">
        <v>110</v>
      </c>
      <c r="H81" s="6">
        <v>291</v>
      </c>
      <c r="I81" s="8" t="s">
        <v>43</v>
      </c>
      <c r="J81" s="8">
        <v>347</v>
      </c>
    </row>
    <row r="82" spans="3:10" x14ac:dyDescent="0.3">
      <c r="C82" s="22" t="s">
        <v>123</v>
      </c>
      <c r="D82" s="5" t="s">
        <v>84</v>
      </c>
      <c r="E82" s="5" t="s">
        <v>108</v>
      </c>
      <c r="F82" s="4" t="s">
        <v>124</v>
      </c>
      <c r="G82" s="5" t="s">
        <v>110</v>
      </c>
      <c r="H82" s="6" t="s">
        <v>126</v>
      </c>
      <c r="I82" s="8" t="s">
        <v>43</v>
      </c>
      <c r="J82" s="8">
        <v>1330</v>
      </c>
    </row>
    <row r="83" spans="3:10" x14ac:dyDescent="0.3">
      <c r="C83" s="22" t="s">
        <v>123</v>
      </c>
      <c r="D83" s="5" t="s">
        <v>84</v>
      </c>
      <c r="E83" s="5" t="s">
        <v>108</v>
      </c>
      <c r="F83" s="4" t="s">
        <v>124</v>
      </c>
      <c r="G83" s="5" t="s">
        <v>110</v>
      </c>
      <c r="H83" s="6" t="s">
        <v>127</v>
      </c>
      <c r="I83" s="8" t="s">
        <v>43</v>
      </c>
      <c r="J83" s="8">
        <v>849</v>
      </c>
    </row>
    <row r="84" spans="3:10" x14ac:dyDescent="0.3">
      <c r="C84" s="22" t="s">
        <v>123</v>
      </c>
      <c r="D84" s="5" t="s">
        <v>84</v>
      </c>
      <c r="E84" s="5" t="s">
        <v>108</v>
      </c>
      <c r="F84" s="4" t="s">
        <v>124</v>
      </c>
      <c r="G84" s="5" t="s">
        <v>110</v>
      </c>
      <c r="H84" s="6">
        <v>298</v>
      </c>
      <c r="I84" s="8" t="s">
        <v>43</v>
      </c>
      <c r="J84" s="8">
        <v>5583</v>
      </c>
    </row>
    <row r="85" spans="3:10" x14ac:dyDescent="0.3">
      <c r="C85" s="22" t="s">
        <v>123</v>
      </c>
      <c r="D85" s="5" t="s">
        <v>84</v>
      </c>
      <c r="E85" s="5" t="s">
        <v>108</v>
      </c>
      <c r="F85" s="4" t="s">
        <v>124</v>
      </c>
      <c r="G85" s="5" t="s">
        <v>110</v>
      </c>
      <c r="H85" s="6">
        <v>299</v>
      </c>
      <c r="I85" s="8" t="s">
        <v>43</v>
      </c>
      <c r="J85" s="8">
        <v>321</v>
      </c>
    </row>
    <row r="86" spans="3:10" x14ac:dyDescent="0.3">
      <c r="C86" s="22" t="s">
        <v>128</v>
      </c>
      <c r="D86" s="5" t="s">
        <v>84</v>
      </c>
      <c r="E86" s="5" t="s">
        <v>108</v>
      </c>
      <c r="F86" s="4" t="s">
        <v>129</v>
      </c>
      <c r="G86" s="5" t="s">
        <v>110</v>
      </c>
      <c r="H86" s="6">
        <v>282</v>
      </c>
      <c r="I86" s="8" t="s">
        <v>43</v>
      </c>
      <c r="J86" s="8">
        <v>2370</v>
      </c>
    </row>
    <row r="87" spans="3:10" x14ac:dyDescent="0.3">
      <c r="C87" s="22" t="s">
        <v>128</v>
      </c>
      <c r="D87" s="5" t="s">
        <v>84</v>
      </c>
      <c r="E87" s="5" t="s">
        <v>108</v>
      </c>
      <c r="F87" s="4" t="s">
        <v>129</v>
      </c>
      <c r="G87" s="5" t="s">
        <v>110</v>
      </c>
      <c r="H87" s="6" t="s">
        <v>130</v>
      </c>
      <c r="I87" s="8" t="s">
        <v>43</v>
      </c>
      <c r="J87" s="8">
        <v>5376</v>
      </c>
    </row>
    <row r="88" spans="3:10" x14ac:dyDescent="0.3">
      <c r="C88" s="22" t="s">
        <v>128</v>
      </c>
      <c r="D88" s="5" t="s">
        <v>84</v>
      </c>
      <c r="E88" s="5" t="s">
        <v>108</v>
      </c>
      <c r="F88" s="4" t="s">
        <v>129</v>
      </c>
      <c r="G88" s="5" t="s">
        <v>110</v>
      </c>
      <c r="H88" s="6" t="s">
        <v>131</v>
      </c>
      <c r="I88" s="8" t="s">
        <v>43</v>
      </c>
      <c r="J88" s="8">
        <v>1005</v>
      </c>
    </row>
    <row r="89" spans="3:10" x14ac:dyDescent="0.3">
      <c r="C89" s="22" t="s">
        <v>128</v>
      </c>
      <c r="D89" s="5" t="s">
        <v>84</v>
      </c>
      <c r="E89" s="5" t="s">
        <v>108</v>
      </c>
      <c r="F89" s="4" t="s">
        <v>129</v>
      </c>
      <c r="G89" s="5" t="s">
        <v>110</v>
      </c>
      <c r="H89" s="6">
        <v>286</v>
      </c>
      <c r="I89" s="8" t="s">
        <v>43</v>
      </c>
      <c r="J89" s="8">
        <v>655</v>
      </c>
    </row>
    <row r="90" spans="3:10" x14ac:dyDescent="0.3">
      <c r="C90" s="22" t="s">
        <v>132</v>
      </c>
      <c r="D90" s="5" t="s">
        <v>84</v>
      </c>
      <c r="E90" s="5" t="s">
        <v>108</v>
      </c>
      <c r="F90" s="4" t="s">
        <v>133</v>
      </c>
      <c r="G90" s="5" t="s">
        <v>110</v>
      </c>
      <c r="H90" s="6" t="s">
        <v>134</v>
      </c>
      <c r="I90" s="8" t="s">
        <v>43</v>
      </c>
      <c r="J90" s="8">
        <v>4258</v>
      </c>
    </row>
    <row r="91" spans="3:10" x14ac:dyDescent="0.3">
      <c r="C91" s="22" t="s">
        <v>132</v>
      </c>
      <c r="D91" s="5" t="s">
        <v>84</v>
      </c>
      <c r="E91" s="5" t="s">
        <v>108</v>
      </c>
      <c r="F91" s="4" t="s">
        <v>133</v>
      </c>
      <c r="G91" s="5" t="s">
        <v>110</v>
      </c>
      <c r="H91" s="6" t="s">
        <v>135</v>
      </c>
      <c r="I91" s="8" t="s">
        <v>43</v>
      </c>
      <c r="J91" s="8">
        <v>331</v>
      </c>
    </row>
    <row r="92" spans="3:10" x14ac:dyDescent="0.3">
      <c r="C92" s="22" t="s">
        <v>132</v>
      </c>
      <c r="D92" s="5" t="s">
        <v>84</v>
      </c>
      <c r="E92" s="5" t="s">
        <v>108</v>
      </c>
      <c r="F92" s="4" t="s">
        <v>133</v>
      </c>
      <c r="G92" s="5" t="s">
        <v>110</v>
      </c>
      <c r="H92" s="6" t="s">
        <v>136</v>
      </c>
      <c r="I92" s="8" t="s">
        <v>43</v>
      </c>
      <c r="J92" s="8">
        <v>3484</v>
      </c>
    </row>
    <row r="93" spans="3:10" x14ac:dyDescent="0.3">
      <c r="C93" s="22" t="s">
        <v>132</v>
      </c>
      <c r="D93" s="5" t="s">
        <v>84</v>
      </c>
      <c r="E93" s="5" t="s">
        <v>108</v>
      </c>
      <c r="F93" s="4" t="s">
        <v>133</v>
      </c>
      <c r="G93" s="5" t="s">
        <v>110</v>
      </c>
      <c r="H93" s="6">
        <v>317</v>
      </c>
      <c r="I93" s="8" t="s">
        <v>43</v>
      </c>
      <c r="J93" s="8">
        <v>5583</v>
      </c>
    </row>
    <row r="94" spans="3:10" x14ac:dyDescent="0.3">
      <c r="C94" s="22" t="s">
        <v>132</v>
      </c>
      <c r="D94" s="5" t="s">
        <v>84</v>
      </c>
      <c r="E94" s="5" t="s">
        <v>108</v>
      </c>
      <c r="F94" s="4" t="s">
        <v>133</v>
      </c>
      <c r="G94" s="5" t="s">
        <v>110</v>
      </c>
      <c r="H94" s="6">
        <v>318</v>
      </c>
      <c r="I94" s="8" t="s">
        <v>43</v>
      </c>
      <c r="J94" s="8">
        <v>1309</v>
      </c>
    </row>
    <row r="95" spans="3:10" x14ac:dyDescent="0.3">
      <c r="C95" s="22" t="s">
        <v>137</v>
      </c>
      <c r="D95" s="5" t="s">
        <v>84</v>
      </c>
      <c r="E95" s="5" t="s">
        <v>108</v>
      </c>
      <c r="F95" s="4" t="s">
        <v>138</v>
      </c>
      <c r="G95" s="5" t="s">
        <v>110</v>
      </c>
      <c r="H95" s="6">
        <v>305</v>
      </c>
      <c r="I95" s="7" t="s">
        <v>43</v>
      </c>
      <c r="J95" s="8">
        <v>2466</v>
      </c>
    </row>
    <row r="96" spans="3:10" x14ac:dyDescent="0.3">
      <c r="C96" s="22" t="s">
        <v>137</v>
      </c>
      <c r="D96" s="5" t="s">
        <v>84</v>
      </c>
      <c r="E96" s="5" t="s">
        <v>108</v>
      </c>
      <c r="F96" s="4" t="s">
        <v>138</v>
      </c>
      <c r="G96" s="5" t="s">
        <v>110</v>
      </c>
      <c r="H96" s="6" t="s">
        <v>139</v>
      </c>
      <c r="I96" s="7" t="s">
        <v>43</v>
      </c>
      <c r="J96" s="8">
        <v>2344</v>
      </c>
    </row>
    <row r="97" spans="3:10" x14ac:dyDescent="0.3">
      <c r="C97" s="22" t="s">
        <v>137</v>
      </c>
      <c r="D97" s="5" t="s">
        <v>84</v>
      </c>
      <c r="E97" s="5" t="s">
        <v>108</v>
      </c>
      <c r="F97" s="4" t="s">
        <v>138</v>
      </c>
      <c r="G97" s="5" t="s">
        <v>110</v>
      </c>
      <c r="H97" s="6" t="s">
        <v>140</v>
      </c>
      <c r="I97" s="7" t="s">
        <v>43</v>
      </c>
      <c r="J97" s="8">
        <v>840</v>
      </c>
    </row>
    <row r="98" spans="3:10" x14ac:dyDescent="0.3">
      <c r="C98" s="22" t="s">
        <v>137</v>
      </c>
      <c r="D98" s="5" t="s">
        <v>84</v>
      </c>
      <c r="E98" s="5" t="s">
        <v>108</v>
      </c>
      <c r="F98" s="4" t="s">
        <v>138</v>
      </c>
      <c r="G98" s="5" t="s">
        <v>110</v>
      </c>
      <c r="H98" s="6">
        <v>320</v>
      </c>
      <c r="I98" s="7" t="s">
        <v>43</v>
      </c>
      <c r="J98" s="8">
        <v>5306</v>
      </c>
    </row>
    <row r="99" spans="3:10" x14ac:dyDescent="0.3">
      <c r="C99" s="22" t="s">
        <v>141</v>
      </c>
      <c r="D99" s="5" t="s">
        <v>84</v>
      </c>
      <c r="E99" s="5" t="s">
        <v>108</v>
      </c>
      <c r="F99" s="4" t="s">
        <v>142</v>
      </c>
      <c r="G99" s="4" t="s">
        <v>110</v>
      </c>
      <c r="H99" s="6" t="s">
        <v>143</v>
      </c>
      <c r="I99" s="8" t="s">
        <v>43</v>
      </c>
      <c r="J99" s="8">
        <v>3613</v>
      </c>
    </row>
    <row r="100" spans="3:10" x14ac:dyDescent="0.3">
      <c r="C100" s="22" t="s">
        <v>141</v>
      </c>
      <c r="D100" s="5" t="s">
        <v>84</v>
      </c>
      <c r="E100" s="5" t="s">
        <v>108</v>
      </c>
      <c r="F100" s="4" t="s">
        <v>142</v>
      </c>
      <c r="G100" s="4" t="s">
        <v>110</v>
      </c>
      <c r="H100" s="6">
        <v>306</v>
      </c>
      <c r="I100" s="7" t="s">
        <v>43</v>
      </c>
      <c r="J100" s="8">
        <v>5948</v>
      </c>
    </row>
    <row r="101" spans="3:10" x14ac:dyDescent="0.3">
      <c r="C101" s="5" t="s">
        <v>144</v>
      </c>
      <c r="D101" s="5" t="s">
        <v>84</v>
      </c>
      <c r="E101" s="5" t="s">
        <v>145</v>
      </c>
      <c r="F101" s="5" t="s">
        <v>146</v>
      </c>
      <c r="G101" s="5" t="s">
        <v>147</v>
      </c>
      <c r="H101" s="6" t="s">
        <v>148</v>
      </c>
      <c r="I101" s="8" t="s">
        <v>43</v>
      </c>
      <c r="J101" s="8">
        <v>22991</v>
      </c>
    </row>
    <row r="102" spans="3:10" x14ac:dyDescent="0.3">
      <c r="C102" s="5" t="s">
        <v>144</v>
      </c>
      <c r="D102" s="5" t="s">
        <v>84</v>
      </c>
      <c r="E102" s="5" t="s">
        <v>145</v>
      </c>
      <c r="F102" s="5" t="s">
        <v>146</v>
      </c>
      <c r="G102" s="5" t="s">
        <v>147</v>
      </c>
      <c r="H102" s="6" t="s">
        <v>149</v>
      </c>
      <c r="I102" s="8" t="s">
        <v>43</v>
      </c>
      <c r="J102" s="8">
        <v>28055</v>
      </c>
    </row>
    <row r="103" spans="3:10" x14ac:dyDescent="0.3">
      <c r="C103" s="5" t="s">
        <v>144</v>
      </c>
      <c r="D103" s="5" t="s">
        <v>84</v>
      </c>
      <c r="E103" s="5" t="s">
        <v>145</v>
      </c>
      <c r="F103" s="5" t="s">
        <v>146</v>
      </c>
      <c r="G103" s="5" t="s">
        <v>147</v>
      </c>
      <c r="H103" s="6" t="s">
        <v>150</v>
      </c>
      <c r="I103" s="8" t="s">
        <v>43</v>
      </c>
      <c r="J103" s="8">
        <v>4126</v>
      </c>
    </row>
    <row r="104" spans="3:10" x14ac:dyDescent="0.3">
      <c r="C104" s="5" t="s">
        <v>144</v>
      </c>
      <c r="D104" s="5" t="s">
        <v>84</v>
      </c>
      <c r="E104" s="5" t="s">
        <v>145</v>
      </c>
      <c r="F104" s="5" t="s">
        <v>146</v>
      </c>
      <c r="G104" s="5" t="s">
        <v>147</v>
      </c>
      <c r="H104" s="6" t="s">
        <v>151</v>
      </c>
      <c r="I104" s="7" t="s">
        <v>43</v>
      </c>
      <c r="J104" s="8">
        <v>10215</v>
      </c>
    </row>
    <row r="105" spans="3:10" x14ac:dyDescent="0.3">
      <c r="C105" s="5" t="s">
        <v>152</v>
      </c>
      <c r="D105" s="5" t="s">
        <v>84</v>
      </c>
      <c r="E105" s="5" t="s">
        <v>145</v>
      </c>
      <c r="F105" s="5" t="s">
        <v>153</v>
      </c>
      <c r="G105" s="5" t="s">
        <v>147</v>
      </c>
      <c r="H105" s="6">
        <v>125</v>
      </c>
      <c r="I105" s="7" t="s">
        <v>43</v>
      </c>
      <c r="J105" s="8">
        <v>15749</v>
      </c>
    </row>
    <row r="106" spans="3:10" x14ac:dyDescent="0.3">
      <c r="C106" s="5" t="s">
        <v>152</v>
      </c>
      <c r="D106" s="5" t="s">
        <v>84</v>
      </c>
      <c r="E106" s="5" t="s">
        <v>145</v>
      </c>
      <c r="F106" s="5" t="s">
        <v>153</v>
      </c>
      <c r="G106" s="5" t="s">
        <v>147</v>
      </c>
      <c r="H106" s="6">
        <v>137</v>
      </c>
      <c r="I106" s="7" t="s">
        <v>43</v>
      </c>
      <c r="J106" s="8">
        <v>13233</v>
      </c>
    </row>
    <row r="107" spans="3:10" x14ac:dyDescent="0.3">
      <c r="C107" s="5" t="s">
        <v>152</v>
      </c>
      <c r="D107" s="5" t="s">
        <v>84</v>
      </c>
      <c r="E107" s="5" t="s">
        <v>145</v>
      </c>
      <c r="F107" s="5" t="s">
        <v>153</v>
      </c>
      <c r="G107" s="5" t="s">
        <v>147</v>
      </c>
      <c r="H107" s="6" t="s">
        <v>148</v>
      </c>
      <c r="I107" s="8" t="s">
        <v>43</v>
      </c>
      <c r="J107" s="8">
        <v>22991</v>
      </c>
    </row>
    <row r="108" spans="3:10" x14ac:dyDescent="0.3">
      <c r="C108" s="5" t="s">
        <v>152</v>
      </c>
      <c r="D108" s="5" t="s">
        <v>84</v>
      </c>
      <c r="E108" s="5" t="s">
        <v>145</v>
      </c>
      <c r="F108" s="5" t="s">
        <v>153</v>
      </c>
      <c r="G108" s="5" t="s">
        <v>147</v>
      </c>
      <c r="H108" s="6" t="s">
        <v>149</v>
      </c>
      <c r="I108" s="8" t="s">
        <v>43</v>
      </c>
      <c r="J108" s="8">
        <v>28055</v>
      </c>
    </row>
    <row r="109" spans="3:10" x14ac:dyDescent="0.3">
      <c r="C109" s="5" t="s">
        <v>152</v>
      </c>
      <c r="D109" s="5" t="s">
        <v>84</v>
      </c>
      <c r="E109" s="5" t="s">
        <v>145</v>
      </c>
      <c r="F109" s="5" t="s">
        <v>153</v>
      </c>
      <c r="G109" s="5" t="s">
        <v>147</v>
      </c>
      <c r="H109" s="6" t="s">
        <v>154</v>
      </c>
      <c r="I109" s="8" t="s">
        <v>50</v>
      </c>
      <c r="J109" s="8">
        <v>4562</v>
      </c>
    </row>
    <row r="110" spans="3:10" x14ac:dyDescent="0.3">
      <c r="C110" s="5" t="s">
        <v>155</v>
      </c>
      <c r="D110" s="5" t="s">
        <v>84</v>
      </c>
      <c r="E110" s="5" t="s">
        <v>145</v>
      </c>
      <c r="F110" s="5" t="s">
        <v>156</v>
      </c>
      <c r="G110" s="5" t="s">
        <v>147</v>
      </c>
      <c r="H110" s="6">
        <v>125</v>
      </c>
      <c r="I110" s="7" t="s">
        <v>43</v>
      </c>
      <c r="J110" s="8">
        <v>15749</v>
      </c>
    </row>
    <row r="111" spans="3:10" x14ac:dyDescent="0.3">
      <c r="C111" s="5" t="s">
        <v>155</v>
      </c>
      <c r="D111" s="5" t="s">
        <v>84</v>
      </c>
      <c r="E111" s="5" t="s">
        <v>145</v>
      </c>
      <c r="F111" s="5" t="s">
        <v>156</v>
      </c>
      <c r="G111" s="5" t="s">
        <v>147</v>
      </c>
      <c r="H111" s="6">
        <v>126</v>
      </c>
      <c r="I111" s="7" t="s">
        <v>43</v>
      </c>
      <c r="J111" s="8">
        <v>7094</v>
      </c>
    </row>
    <row r="112" spans="3:10" x14ac:dyDescent="0.3">
      <c r="C112" s="5" t="s">
        <v>155</v>
      </c>
      <c r="D112" s="5" t="s">
        <v>84</v>
      </c>
      <c r="E112" s="5" t="s">
        <v>145</v>
      </c>
      <c r="F112" s="5" t="s">
        <v>156</v>
      </c>
      <c r="G112" s="5" t="s">
        <v>147</v>
      </c>
      <c r="H112" s="6" t="s">
        <v>157</v>
      </c>
      <c r="I112" s="7" t="s">
        <v>43</v>
      </c>
      <c r="J112" s="8">
        <v>21716</v>
      </c>
    </row>
    <row r="113" spans="3:10" x14ac:dyDescent="0.3">
      <c r="C113" s="5" t="s">
        <v>155</v>
      </c>
      <c r="D113" s="5" t="s">
        <v>84</v>
      </c>
      <c r="E113" s="5" t="s">
        <v>145</v>
      </c>
      <c r="F113" s="5" t="s">
        <v>156</v>
      </c>
      <c r="G113" s="5" t="s">
        <v>147</v>
      </c>
      <c r="H113" s="6">
        <v>136</v>
      </c>
      <c r="I113" s="7" t="s">
        <v>43</v>
      </c>
      <c r="J113" s="8">
        <v>11597</v>
      </c>
    </row>
    <row r="114" spans="3:10" x14ac:dyDescent="0.3">
      <c r="C114" s="5" t="s">
        <v>155</v>
      </c>
      <c r="D114" s="5" t="s">
        <v>84</v>
      </c>
      <c r="E114" s="5" t="s">
        <v>145</v>
      </c>
      <c r="F114" s="5" t="s">
        <v>156</v>
      </c>
      <c r="G114" s="5" t="s">
        <v>147</v>
      </c>
      <c r="H114" s="6">
        <v>137</v>
      </c>
      <c r="I114" s="7" t="s">
        <v>43</v>
      </c>
      <c r="J114" s="8">
        <v>13233</v>
      </c>
    </row>
    <row r="115" spans="3:10" x14ac:dyDescent="0.3">
      <c r="C115" s="5" t="s">
        <v>155</v>
      </c>
      <c r="D115" s="5" t="s">
        <v>84</v>
      </c>
      <c r="E115" s="5" t="s">
        <v>145</v>
      </c>
      <c r="F115" s="5" t="s">
        <v>156</v>
      </c>
      <c r="G115" s="5" t="s">
        <v>147</v>
      </c>
      <c r="H115" s="6" t="s">
        <v>158</v>
      </c>
      <c r="I115" s="8" t="s">
        <v>43</v>
      </c>
      <c r="J115" s="8">
        <v>11623</v>
      </c>
    </row>
    <row r="116" spans="3:10" x14ac:dyDescent="0.3">
      <c r="C116" s="7" t="s">
        <v>159</v>
      </c>
      <c r="D116" s="7" t="s">
        <v>84</v>
      </c>
      <c r="E116" s="7" t="s">
        <v>145</v>
      </c>
      <c r="F116" s="7" t="s">
        <v>160</v>
      </c>
      <c r="G116" s="7" t="s">
        <v>147</v>
      </c>
      <c r="H116" s="6" t="s">
        <v>157</v>
      </c>
      <c r="I116" s="7" t="s">
        <v>43</v>
      </c>
      <c r="J116" s="8">
        <v>21716</v>
      </c>
    </row>
    <row r="118" spans="3:10" x14ac:dyDescent="0.3">
      <c r="J118" s="1"/>
    </row>
    <row r="119" spans="3:10" x14ac:dyDescent="0.3">
      <c r="J119" s="1"/>
    </row>
    <row r="120" spans="3:10" x14ac:dyDescent="0.3">
      <c r="J120" s="1"/>
    </row>
    <row r="121" spans="3:10" x14ac:dyDescent="0.3">
      <c r="J121" s="1"/>
    </row>
    <row r="122" spans="3:10" x14ac:dyDescent="0.3">
      <c r="J122" s="1"/>
    </row>
    <row r="123" spans="3:10" x14ac:dyDescent="0.3">
      <c r="J123" s="1"/>
    </row>
    <row r="124" spans="3:10" x14ac:dyDescent="0.3">
      <c r="J124" s="1"/>
    </row>
    <row r="125" spans="3:10" x14ac:dyDescent="0.3">
      <c r="J125" s="1"/>
    </row>
  </sheetData>
  <mergeCells count="7">
    <mergeCell ref="D14:D15"/>
    <mergeCell ref="C14:C15"/>
    <mergeCell ref="J40:J41"/>
    <mergeCell ref="J24:J27"/>
    <mergeCell ref="G14:J14"/>
    <mergeCell ref="F14:F15"/>
    <mergeCell ref="E14:E1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전체 토지 지목구분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2021-09-29T09:48:15Z</dcterms:created>
  <dcterms:modified xsi:type="dcterms:W3CDTF">2021-09-29T09:54:50Z</dcterms:modified>
</cp:coreProperties>
</file>