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8DB9C7EE-F6E0-4107-B8D3-8824C00A5D15}" xr6:coauthVersionLast="47" xr6:coauthVersionMax="47" xr10:uidLastSave="{00000000-0000-0000-0000-000000000000}"/>
  <bookViews>
    <workbookView xWindow="-120" yWindow="-120" windowWidth="29040" windowHeight="15840" xr2:uid="{F2B9A8B0-D7A2-4122-9F7C-AA0E13AD3465}"/>
  </bookViews>
  <sheets>
    <sheet name="투자대상자산 상세" sheetId="1" r:id="rId1"/>
  </sheets>
  <definedNames>
    <definedName name="_xlnm.Print_Area" localSheetId="0">'투자대상자산 상세'!$A$1:$L$51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0" i="1" l="1"/>
  <c r="B32" i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31" i="1"/>
  <c r="H25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6" i="1"/>
</calcChain>
</file>

<file path=xl/sharedStrings.xml><?xml version="1.0" encoding="utf-8"?>
<sst xmlns="http://schemas.openxmlformats.org/spreadsheetml/2006/main" count="266" uniqueCount="120">
  <si>
    <t>No.</t>
  </si>
  <si>
    <t>Status</t>
  </si>
  <si>
    <t>소재지</t>
  </si>
  <si>
    <t>사업부지</t>
  </si>
  <si>
    <t>상업운전 개시일</t>
  </si>
  <si>
    <t>우송태양광발전소</t>
  </si>
  <si>
    <t>경상북도 상주시 지천동</t>
  </si>
  <si>
    <t>자가</t>
  </si>
  <si>
    <t>한국남부발전</t>
  </si>
  <si>
    <t xml:space="preserve">운영중 </t>
  </si>
  <si>
    <t>예리태양광발전소</t>
  </si>
  <si>
    <t>한국수력원자력</t>
  </si>
  <si>
    <t>임대</t>
  </si>
  <si>
    <t>한국중부발전</t>
  </si>
  <si>
    <t>158,000 (*)</t>
  </si>
  <si>
    <t>산청하이일호태양광발전소㈜</t>
  </si>
  <si>
    <t>경상남도 산청군 오부면 중촌리</t>
  </si>
  <si>
    <t>한국동서발전</t>
  </si>
  <si>
    <t>산청하이이호태양광발전소㈜</t>
  </si>
  <si>
    <t>산청하이오호태양광발전소㈜</t>
  </si>
  <si>
    <t>산청하이육호태양광발전소</t>
  </si>
  <si>
    <t>㈜현대태양광</t>
  </si>
  <si>
    <t>금성 태양광발전소</t>
  </si>
  <si>
    <t>경상북도 영천시 매산동</t>
  </si>
  <si>
    <t>한국남동발전</t>
  </si>
  <si>
    <t>㈜혜성에너지</t>
  </si>
  <si>
    <t>160,000 (*)</t>
  </si>
  <si>
    <t>솔라나인㈜</t>
  </si>
  <si>
    <t>솔라원㈜</t>
  </si>
  <si>
    <t>한국지역난방공사</t>
  </si>
  <si>
    <t>한국서부발전</t>
  </si>
  <si>
    <t>합    계</t>
  </si>
  <si>
    <t>설비용량
(MW)</t>
    <phoneticPr fontId="1" type="noConversion"/>
  </si>
  <si>
    <t>회사명 (SPC)</t>
  </si>
  <si>
    <t>발전소명 (발전사업자)</t>
  </si>
  <si>
    <t>REC 계약자</t>
  </si>
  <si>
    <t>REC 계약단가</t>
  </si>
  <si>
    <t>센트럴태양광발전소3호㈜</t>
  </si>
  <si>
    <t>경상남도 창녕군 도천면 예리</t>
  </si>
  <si>
    <t>센트럴태양광발전소26호㈜</t>
  </si>
  <si>
    <t>안동1호망호리태양광발전소</t>
  </si>
  <si>
    <t>경상북도 안동시 일직면 망호리</t>
  </si>
  <si>
    <t>센트럴태양광발전소20호㈜</t>
  </si>
  <si>
    <t>센트럴태양광발전소21호㈜</t>
  </si>
  <si>
    <t>센트럴태양광발전소22호㈜</t>
  </si>
  <si>
    <t>센트럴태양광발전소23호㈜</t>
  </si>
  <si>
    <t>센트럴태양광발전소4호㈜</t>
  </si>
  <si>
    <t>경상북도 김천시 감문면 도명리</t>
  </si>
  <si>
    <t>정선하늘5호 태양광발전소</t>
  </si>
  <si>
    <t xml:space="preserve">강원도 정선군 사북읍 직전리 </t>
  </si>
  <si>
    <t>센트럴태양광발전소5호㈜</t>
  </si>
  <si>
    <t>정선하늘6호 태양광발전소</t>
  </si>
  <si>
    <t>센트럴태양광발전소6호㈜</t>
  </si>
  <si>
    <t>소나무1 태양광발전소</t>
  </si>
  <si>
    <t>강원도 철원군 철원읍 대마리</t>
  </si>
  <si>
    <t>센트럴태양광발전소24호㈜</t>
  </si>
  <si>
    <t>센트럴태양광발전소25호㈜</t>
  </si>
  <si>
    <t>길탕1호 태양광발전소</t>
  </si>
  <si>
    <t>충북 보은군 산외면 길탕리</t>
  </si>
  <si>
    <t>길탕2호 태양광발전소</t>
  </si>
  <si>
    <t>㈜아침태양광6호</t>
  </si>
  <si>
    <t>아침태양광6호 태양광발전소</t>
  </si>
  <si>
    <t xml:space="preserve">충남 천안시 동남구 병천면 탑원리 </t>
  </si>
  <si>
    <t>소나무2 태양광발전소</t>
  </si>
  <si>
    <t>센트럴태양광발전소19호㈜</t>
    <phoneticPr fontId="1" type="noConversion"/>
  </si>
  <si>
    <t>상업운전 예상일</t>
  </si>
  <si>
    <t>㈜다랑쉬태양광</t>
  </si>
  <si>
    <t>공사중</t>
  </si>
  <si>
    <t>다랑쉬 태양광발전소</t>
  </si>
  <si>
    <t>황제태양광발전소</t>
  </si>
  <si>
    <t>경상북도 영덕군 지품면 지품리</t>
  </si>
  <si>
    <t>대길태양광발전소</t>
  </si>
  <si>
    <t>㈜도화</t>
  </si>
  <si>
    <t>도화 태양광발전소</t>
  </si>
  <si>
    <t>경상북도 예천군 지보면 도화리</t>
  </si>
  <si>
    <t>㈜지보에너지</t>
  </si>
  <si>
    <t>지보 태양광발전소</t>
  </si>
  <si>
    <t>㈜보문에너지</t>
  </si>
  <si>
    <t>주식회사 보문에너지</t>
  </si>
  <si>
    <t xml:space="preserve">강원도 평창군 미탄면 회동리 </t>
  </si>
  <si>
    <t>대성쏠라 태양광발전소</t>
  </si>
  <si>
    <t>더드림에너지 태양광발전소</t>
  </si>
  <si>
    <t>제이씨엠에너지 태양광발전소</t>
  </si>
  <si>
    <t>비오엠쏠라㈜</t>
  </si>
  <si>
    <t>비오엠쏠라 태양광발전소</t>
  </si>
  <si>
    <t>우성에너지㈜</t>
  </si>
  <si>
    <t>우성에너지 태양광발전소</t>
  </si>
  <si>
    <t>강원발전㈜</t>
  </si>
  <si>
    <t>강원발전 태양광발전소</t>
  </si>
  <si>
    <t xml:space="preserve">강원도 삼척시 하장면 장전리 </t>
  </si>
  <si>
    <t>에스발전㈜</t>
  </si>
  <si>
    <t>케이발전㈜</t>
  </si>
  <si>
    <t>케이발전 태양광발전소</t>
  </si>
  <si>
    <t>영동발전㈜</t>
  </si>
  <si>
    <t>영동발전 태양광발전소</t>
  </si>
  <si>
    <t>제주시 구좌읍 세화리</t>
  </si>
  <si>
    <t>센트럴태양광발전소1호㈜</t>
  </si>
  <si>
    <t>황제1태양광발전소</t>
  </si>
  <si>
    <t>센트럴태양광발전소2호㈜</t>
  </si>
  <si>
    <t>대길2태양광발전소</t>
  </si>
  <si>
    <t xml:space="preserve">경상북도 예천군 보문면 수계리 </t>
  </si>
  <si>
    <t>솔라다이렉트1호 태양광발전소</t>
  </si>
  <si>
    <t>채움쏠라1호 태양광발전소</t>
  </si>
  <si>
    <t>평창회동1호 태양광발전소</t>
  </si>
  <si>
    <t>회동에너지1호 태양광발전소</t>
  </si>
  <si>
    <t>제이에이치에너지2호 태양광발전소</t>
  </si>
  <si>
    <t>제이에이치에너지1호 태양광발전소</t>
  </si>
  <si>
    <t>자가 **</t>
  </si>
  <si>
    <t>에스발전 태양광발전소</t>
  </si>
  <si>
    <r>
      <t xml:space="preserve">자가 </t>
    </r>
    <r>
      <rPr>
        <vertAlign val="superscript"/>
        <sz val="9"/>
        <color rgb="FF000000"/>
        <rFont val="맑은 고딕"/>
        <family val="3"/>
        <charset val="129"/>
        <scheme val="minor"/>
      </rPr>
      <t>**</t>
    </r>
  </si>
  <si>
    <t>2.4.2 투자대상자산 상세 – 운영중 사업</t>
  </si>
  <si>
    <t>2.4.3 투자대상자산 상세 – 공사중 사업</t>
  </si>
  <si>
    <t>회동에너지㈜</t>
    <phoneticPr fontId="1" type="noConversion"/>
  </si>
  <si>
    <t>제이에이치에너지㈜</t>
    <phoneticPr fontId="1" type="noConversion"/>
  </si>
  <si>
    <t>솔라다이렉트㈜</t>
    <phoneticPr fontId="1" type="noConversion"/>
  </si>
  <si>
    <t>채움쏠라㈜</t>
    <phoneticPr fontId="1" type="noConversion"/>
  </si>
  <si>
    <t>피씨솔라㈜</t>
    <phoneticPr fontId="1" type="noConversion"/>
  </si>
  <si>
    <t>대성쏠라㈜</t>
    <phoneticPr fontId="1" type="noConversion"/>
  </si>
  <si>
    <t>더드림에너지㈜</t>
    <phoneticPr fontId="1" type="noConversion"/>
  </si>
  <si>
    <t>㈜제이씨엠에너지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</si>
</sst>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rgb="FFFFFFFF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vertAlign val="superscript"/>
      <sz val="9"/>
      <color rgb="FF000000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sz val="18"/>
      <name val="맑은 고딕"/>
      <family val="3"/>
      <charset val="129"/>
      <scheme val="minor"/>
    </font>
    <font>
      <b/>
      <sz val="14"/>
      <color rgb="FF00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3E5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rgb="FFD0CECE"/>
      </left>
      <right style="thin">
        <color rgb="FFBFBFBF"/>
      </right>
      <top style="medium">
        <color rgb="FFD0CECE"/>
      </top>
      <bottom/>
      <diagonal/>
    </border>
    <border>
      <left style="thin">
        <color rgb="FFBFBFBF"/>
      </left>
      <right style="thin">
        <color rgb="FFBFBFBF"/>
      </right>
      <top style="medium">
        <color rgb="FFD0CECE"/>
      </top>
      <bottom/>
      <diagonal/>
    </border>
    <border>
      <left style="thin">
        <color rgb="FFBFBFBF"/>
      </left>
      <right style="medium">
        <color rgb="FFD0CECE"/>
      </right>
      <top style="medium">
        <color rgb="FFD0CECE"/>
      </top>
      <bottom/>
      <diagonal/>
    </border>
    <border>
      <left style="medium">
        <color rgb="FFD0CECE"/>
      </left>
      <right style="thin">
        <color rgb="FFBFBFBF"/>
      </right>
      <top style="medium">
        <color rgb="FFD0CECE"/>
      </top>
      <bottom style="thin">
        <color rgb="FFD0CECE"/>
      </bottom>
      <diagonal/>
    </border>
    <border>
      <left style="thin">
        <color rgb="FFBFBFBF"/>
      </left>
      <right style="thin">
        <color rgb="FFBFBFBF"/>
      </right>
      <top style="medium">
        <color rgb="FFD0CECE"/>
      </top>
      <bottom style="thin">
        <color rgb="FFD0CECE"/>
      </bottom>
      <diagonal/>
    </border>
    <border>
      <left style="thin">
        <color rgb="FFBFBFBF"/>
      </left>
      <right style="medium">
        <color rgb="FFD0CECE"/>
      </right>
      <top style="medium">
        <color rgb="FFD0CECE"/>
      </top>
      <bottom style="thin">
        <color rgb="FFD0CECE"/>
      </bottom>
      <diagonal/>
    </border>
    <border>
      <left style="medium">
        <color rgb="FFD0CECE"/>
      </left>
      <right style="thin">
        <color rgb="FFBFBFBF"/>
      </right>
      <top style="thin">
        <color rgb="FFD0CECE"/>
      </top>
      <bottom style="thin">
        <color rgb="FFD0CECE"/>
      </bottom>
      <diagonal/>
    </border>
    <border>
      <left style="thin">
        <color rgb="FFBFBFBF"/>
      </left>
      <right style="thin">
        <color rgb="FFBFBFBF"/>
      </right>
      <top style="thin">
        <color rgb="FFD0CECE"/>
      </top>
      <bottom style="thin">
        <color rgb="FFD0CECE"/>
      </bottom>
      <diagonal/>
    </border>
    <border>
      <left style="thin">
        <color rgb="FFBFBFBF"/>
      </left>
      <right style="medium">
        <color rgb="FFD0CECE"/>
      </right>
      <top style="thin">
        <color rgb="FFD0CECE"/>
      </top>
      <bottom style="thin">
        <color rgb="FFD0CECE"/>
      </bottom>
      <diagonal/>
    </border>
    <border>
      <left style="medium">
        <color rgb="FFD0CECE"/>
      </left>
      <right/>
      <top style="thin">
        <color rgb="FFD0CECE"/>
      </top>
      <bottom style="thin">
        <color rgb="FFD0CECE"/>
      </bottom>
      <diagonal/>
    </border>
    <border>
      <left/>
      <right/>
      <top style="thin">
        <color rgb="FFD0CECE"/>
      </top>
      <bottom style="thin">
        <color rgb="FFD0CECE"/>
      </bottom>
      <diagonal/>
    </border>
    <border>
      <left/>
      <right style="thin">
        <color rgb="FFBFBFBF"/>
      </right>
      <top style="thin">
        <color rgb="FFD0CECE"/>
      </top>
      <bottom style="thin">
        <color rgb="FFD0CECE"/>
      </bottom>
      <diagonal/>
    </border>
    <border>
      <left style="thin">
        <color rgb="FFBFBFBF"/>
      </left>
      <right/>
      <top style="thin">
        <color rgb="FFD0CECE"/>
      </top>
      <bottom style="thin">
        <color rgb="FFD0CECE"/>
      </bottom>
      <diagonal/>
    </border>
    <border>
      <left style="medium">
        <color rgb="FFD0CECE"/>
      </left>
      <right style="thin">
        <color rgb="FFBFBFBF"/>
      </right>
      <top style="thin">
        <color rgb="FFD0CECE"/>
      </top>
      <bottom style="medium">
        <color rgb="FFD0CECE"/>
      </bottom>
      <diagonal/>
    </border>
    <border>
      <left style="thin">
        <color rgb="FFBFBFBF"/>
      </left>
      <right style="thin">
        <color rgb="FFBFBFBF"/>
      </right>
      <top style="thin">
        <color rgb="FFD0CECE"/>
      </top>
      <bottom style="medium">
        <color rgb="FFD0CECE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3" fillId="0" borderId="4" xfId="0" applyFont="1" applyBorder="1" applyAlignment="1">
      <alignment horizontal="center" vertical="center" wrapText="1" readingOrder="1"/>
    </xf>
    <xf numFmtId="0" fontId="3" fillId="0" borderId="5" xfId="0" applyFont="1" applyBorder="1" applyAlignment="1">
      <alignment horizontal="center" vertical="center" wrapText="1" readingOrder="1"/>
    </xf>
    <xf numFmtId="3" fontId="3" fillId="0" borderId="5" xfId="0" applyNumberFormat="1" applyFont="1" applyBorder="1" applyAlignment="1">
      <alignment horizontal="center" vertical="center" wrapText="1" readingOrder="1"/>
    </xf>
    <xf numFmtId="14" fontId="3" fillId="0" borderId="6" xfId="0" applyNumberFormat="1" applyFont="1" applyBorder="1" applyAlignment="1">
      <alignment horizontal="center" vertical="center" wrapText="1" readingOrder="1"/>
    </xf>
    <xf numFmtId="0" fontId="3" fillId="0" borderId="7" xfId="0" applyFont="1" applyBorder="1" applyAlignment="1">
      <alignment horizontal="center" vertical="center" wrapText="1" readingOrder="1"/>
    </xf>
    <xf numFmtId="0" fontId="3" fillId="0" borderId="8" xfId="0" applyFont="1" applyBorder="1" applyAlignment="1">
      <alignment horizontal="center" vertical="center" wrapText="1" readingOrder="1"/>
    </xf>
    <xf numFmtId="3" fontId="3" fillId="0" borderId="8" xfId="0" applyNumberFormat="1" applyFont="1" applyBorder="1" applyAlignment="1">
      <alignment horizontal="center" vertical="center" wrapText="1" readingOrder="1"/>
    </xf>
    <xf numFmtId="14" fontId="3" fillId="0" borderId="9" xfId="0" applyNumberFormat="1" applyFont="1" applyBorder="1" applyAlignment="1">
      <alignment horizontal="center" vertical="center" wrapText="1" readingOrder="1"/>
    </xf>
    <xf numFmtId="0" fontId="4" fillId="0" borderId="8" xfId="0" applyFont="1" applyBorder="1" applyAlignment="1">
      <alignment horizontal="center" vertical="center" wrapText="1" readingOrder="1"/>
    </xf>
    <xf numFmtId="0" fontId="6" fillId="3" borderId="8" xfId="0" applyFont="1" applyFill="1" applyBorder="1" applyAlignment="1">
      <alignment horizontal="center" vertical="center" wrapText="1" readingOrder="1"/>
    </xf>
    <xf numFmtId="0" fontId="8" fillId="0" borderId="0" xfId="0" applyFont="1" applyAlignment="1">
      <alignment horizontal="left" vertical="center" readingOrder="1"/>
    </xf>
    <xf numFmtId="176" fontId="6" fillId="3" borderId="8" xfId="0" applyNumberFormat="1" applyFont="1" applyFill="1" applyBorder="1" applyAlignment="1">
      <alignment horizontal="center" vertical="center" wrapText="1" readingOrder="1"/>
    </xf>
    <xf numFmtId="2" fontId="3" fillId="0" borderId="8" xfId="0" applyNumberFormat="1" applyFont="1" applyBorder="1" applyAlignment="1">
      <alignment horizontal="center" vertical="center" wrapText="1" readingOrder="1"/>
    </xf>
    <xf numFmtId="0" fontId="3" fillId="4" borderId="4" xfId="0" applyFont="1" applyFill="1" applyBorder="1" applyAlignment="1">
      <alignment horizontal="center" vertical="center" wrapText="1" readingOrder="1"/>
    </xf>
    <xf numFmtId="0" fontId="3" fillId="4" borderId="5" xfId="0" applyFont="1" applyFill="1" applyBorder="1" applyAlignment="1">
      <alignment horizontal="center" vertical="center" wrapText="1" readingOrder="1"/>
    </xf>
    <xf numFmtId="3" fontId="3" fillId="4" borderId="5" xfId="0" applyNumberFormat="1" applyFont="1" applyFill="1" applyBorder="1" applyAlignment="1">
      <alignment horizontal="center" vertical="center" wrapText="1" readingOrder="1"/>
    </xf>
    <xf numFmtId="0" fontId="3" fillId="4" borderId="7" xfId="0" applyFont="1" applyFill="1" applyBorder="1" applyAlignment="1">
      <alignment horizontal="center" vertical="center" wrapText="1" readingOrder="1"/>
    </xf>
    <xf numFmtId="0" fontId="3" fillId="4" borderId="8" xfId="0" applyFont="1" applyFill="1" applyBorder="1" applyAlignment="1">
      <alignment horizontal="center" vertical="center" wrapText="1" readingOrder="1"/>
    </xf>
    <xf numFmtId="3" fontId="3" fillId="4" borderId="8" xfId="0" applyNumberFormat="1" applyFont="1" applyFill="1" applyBorder="1" applyAlignment="1">
      <alignment horizontal="center" vertical="center" wrapText="1" readingOrder="1"/>
    </xf>
    <xf numFmtId="14" fontId="3" fillId="4" borderId="9" xfId="0" applyNumberFormat="1" applyFont="1" applyFill="1" applyBorder="1" applyAlignment="1">
      <alignment horizontal="center" vertical="center" wrapText="1" readingOrder="1"/>
    </xf>
    <xf numFmtId="0" fontId="3" fillId="4" borderId="14" xfId="0" applyFont="1" applyFill="1" applyBorder="1" applyAlignment="1">
      <alignment horizontal="center" vertical="center" wrapText="1" readingOrder="1"/>
    </xf>
    <xf numFmtId="0" fontId="3" fillId="4" borderId="15" xfId="0" applyFont="1" applyFill="1" applyBorder="1" applyAlignment="1">
      <alignment horizontal="center" vertical="center" wrapText="1" readingOrder="1"/>
    </xf>
    <xf numFmtId="3" fontId="3" fillId="4" borderId="15" xfId="0" applyNumberFormat="1" applyFont="1" applyFill="1" applyBorder="1" applyAlignment="1">
      <alignment horizontal="center" vertical="center" wrapText="1" readingOrder="1"/>
    </xf>
    <xf numFmtId="0" fontId="3" fillId="5" borderId="7" xfId="0" applyFont="1" applyFill="1" applyBorder="1" applyAlignment="1">
      <alignment horizontal="center" vertical="center" wrapText="1" readingOrder="1"/>
    </xf>
    <xf numFmtId="0" fontId="3" fillId="5" borderId="8" xfId="0" applyFont="1" applyFill="1" applyBorder="1" applyAlignment="1">
      <alignment horizontal="center" vertical="center" wrapText="1" readingOrder="1"/>
    </xf>
    <xf numFmtId="2" fontId="3" fillId="5" borderId="8" xfId="0" applyNumberFormat="1" applyFont="1" applyFill="1" applyBorder="1" applyAlignment="1">
      <alignment horizontal="center" vertical="center" wrapText="1" readingOrder="1"/>
    </xf>
    <xf numFmtId="3" fontId="3" fillId="5" borderId="8" xfId="0" applyNumberFormat="1" applyFont="1" applyFill="1" applyBorder="1" applyAlignment="1">
      <alignment horizontal="center" vertical="center" wrapText="1" readingOrder="1"/>
    </xf>
    <xf numFmtId="14" fontId="3" fillId="5" borderId="9" xfId="0" applyNumberFormat="1" applyFont="1" applyFill="1" applyBorder="1" applyAlignment="1">
      <alignment horizontal="center" vertical="center" wrapText="1" readingOrder="1"/>
    </xf>
    <xf numFmtId="0" fontId="6" fillId="3" borderId="10" xfId="0" applyFont="1" applyFill="1" applyBorder="1" applyAlignment="1">
      <alignment horizontal="center" vertical="center" wrapText="1" readingOrder="1"/>
    </xf>
    <xf numFmtId="0" fontId="6" fillId="3" borderId="11" xfId="0" applyFont="1" applyFill="1" applyBorder="1" applyAlignment="1">
      <alignment horizontal="center" vertical="center" wrapText="1" readingOrder="1"/>
    </xf>
    <xf numFmtId="0" fontId="6" fillId="3" borderId="12" xfId="0" applyFont="1" applyFill="1" applyBorder="1" applyAlignment="1">
      <alignment horizontal="center" vertical="center" wrapText="1" readingOrder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 readingOrder="1"/>
    </xf>
    <xf numFmtId="0" fontId="3" fillId="5" borderId="5" xfId="0" applyFont="1" applyFill="1" applyBorder="1" applyAlignment="1">
      <alignment horizontal="center" vertical="center" wrapText="1" readingOrder="1"/>
    </xf>
    <xf numFmtId="3" fontId="3" fillId="5" borderId="5" xfId="0" applyNumberFormat="1" applyFont="1" applyFill="1" applyBorder="1" applyAlignment="1">
      <alignment horizontal="center" vertical="center" wrapText="1" readingOrder="1"/>
    </xf>
    <xf numFmtId="14" fontId="3" fillId="5" borderId="6" xfId="0" applyNumberFormat="1" applyFont="1" applyFill="1" applyBorder="1" applyAlignment="1">
      <alignment horizontal="center" vertical="center" wrapText="1" readingOrder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2903E-3353-4784-A1D9-82800E022EBB}">
  <dimension ref="B2:K50"/>
  <sheetViews>
    <sheetView showGridLines="0" tabSelected="1" view="pageBreakPreview" zoomScaleNormal="100" zoomScaleSheetLayoutView="100" workbookViewId="0"/>
  </sheetViews>
  <sheetFormatPr defaultRowHeight="16.5" x14ac:dyDescent="0.3"/>
  <cols>
    <col min="1" max="1" width="3.625" customWidth="1"/>
    <col min="3" max="3" width="19.25" customWidth="1"/>
    <col min="5" max="5" width="24.75" customWidth="1"/>
    <col min="6" max="6" width="22.375" customWidth="1"/>
    <col min="9" max="9" width="13.125" customWidth="1"/>
    <col min="10" max="10" width="10.25" customWidth="1"/>
    <col min="11" max="11" width="13.875" customWidth="1"/>
    <col min="12" max="12" width="3.625" customWidth="1"/>
  </cols>
  <sheetData>
    <row r="2" spans="2:11" ht="20.25" x14ac:dyDescent="0.3">
      <c r="B2" s="14" t="s">
        <v>110</v>
      </c>
    </row>
    <row r="3" spans="2:11" ht="17.25" thickBot="1" x14ac:dyDescent="0.35"/>
    <row r="4" spans="2:11" ht="24.75" thickBot="1" x14ac:dyDescent="0.35">
      <c r="B4" s="1" t="s">
        <v>0</v>
      </c>
      <c r="C4" s="2" t="s">
        <v>33</v>
      </c>
      <c r="D4" s="2" t="s">
        <v>1</v>
      </c>
      <c r="E4" s="2" t="s">
        <v>34</v>
      </c>
      <c r="F4" s="2" t="s">
        <v>2</v>
      </c>
      <c r="G4" s="2" t="s">
        <v>3</v>
      </c>
      <c r="H4" s="2" t="s">
        <v>32</v>
      </c>
      <c r="I4" s="2" t="s">
        <v>35</v>
      </c>
      <c r="J4" s="2" t="s">
        <v>36</v>
      </c>
      <c r="K4" s="3" t="s">
        <v>4</v>
      </c>
    </row>
    <row r="5" spans="2:11" ht="24" customHeight="1" x14ac:dyDescent="0.3">
      <c r="B5" s="4">
        <v>1</v>
      </c>
      <c r="C5" s="5" t="s">
        <v>37</v>
      </c>
      <c r="D5" s="5" t="s">
        <v>9</v>
      </c>
      <c r="E5" s="5" t="s">
        <v>5</v>
      </c>
      <c r="F5" s="5" t="s">
        <v>6</v>
      </c>
      <c r="G5" s="5" t="s">
        <v>7</v>
      </c>
      <c r="H5" s="5">
        <v>0.77</v>
      </c>
      <c r="I5" s="5" t="s">
        <v>8</v>
      </c>
      <c r="J5" s="6">
        <v>179987</v>
      </c>
      <c r="K5" s="7">
        <v>43817</v>
      </c>
    </row>
    <row r="6" spans="2:11" ht="24" customHeight="1" x14ac:dyDescent="0.3">
      <c r="B6" s="8">
        <f>B5+1</f>
        <v>2</v>
      </c>
      <c r="C6" s="9" t="s">
        <v>37</v>
      </c>
      <c r="D6" s="9" t="s">
        <v>9</v>
      </c>
      <c r="E6" s="9" t="s">
        <v>10</v>
      </c>
      <c r="F6" s="9" t="s">
        <v>38</v>
      </c>
      <c r="G6" s="9" t="s">
        <v>7</v>
      </c>
      <c r="H6" s="16">
        <v>0.8</v>
      </c>
      <c r="I6" s="9" t="s">
        <v>11</v>
      </c>
      <c r="J6" s="10">
        <v>156491</v>
      </c>
      <c r="K6" s="11">
        <v>43965</v>
      </c>
    </row>
    <row r="7" spans="2:11" ht="24" customHeight="1" x14ac:dyDescent="0.3">
      <c r="B7" s="8">
        <f t="shared" ref="B7:B24" si="0">B6+1</f>
        <v>3</v>
      </c>
      <c r="C7" s="9" t="s">
        <v>39</v>
      </c>
      <c r="D7" s="9" t="s">
        <v>9</v>
      </c>
      <c r="E7" s="9" t="s">
        <v>40</v>
      </c>
      <c r="F7" s="9" t="s">
        <v>41</v>
      </c>
      <c r="G7" s="9" t="s">
        <v>12</v>
      </c>
      <c r="H7" s="9">
        <v>0.94</v>
      </c>
      <c r="I7" s="9" t="s">
        <v>13</v>
      </c>
      <c r="J7" s="9" t="s">
        <v>14</v>
      </c>
      <c r="K7" s="11">
        <v>43840</v>
      </c>
    </row>
    <row r="8" spans="2:11" ht="24" customHeight="1" x14ac:dyDescent="0.3">
      <c r="B8" s="8">
        <f t="shared" si="0"/>
        <v>4</v>
      </c>
      <c r="C8" s="9" t="s">
        <v>42</v>
      </c>
      <c r="D8" s="9" t="s">
        <v>9</v>
      </c>
      <c r="E8" s="9" t="s">
        <v>15</v>
      </c>
      <c r="F8" s="9" t="s">
        <v>16</v>
      </c>
      <c r="G8" s="9" t="s">
        <v>7</v>
      </c>
      <c r="H8" s="9">
        <v>0.93</v>
      </c>
      <c r="I8" s="9" t="s">
        <v>17</v>
      </c>
      <c r="J8" s="10">
        <v>180620</v>
      </c>
      <c r="K8" s="11">
        <v>44070</v>
      </c>
    </row>
    <row r="9" spans="2:11" ht="24" customHeight="1" x14ac:dyDescent="0.3">
      <c r="B9" s="8">
        <f t="shared" si="0"/>
        <v>5</v>
      </c>
      <c r="C9" s="9" t="s">
        <v>43</v>
      </c>
      <c r="D9" s="9" t="s">
        <v>9</v>
      </c>
      <c r="E9" s="9" t="s">
        <v>18</v>
      </c>
      <c r="F9" s="9" t="s">
        <v>16</v>
      </c>
      <c r="G9" s="9" t="s">
        <v>7</v>
      </c>
      <c r="H9" s="9">
        <v>0.93</v>
      </c>
      <c r="I9" s="9" t="s">
        <v>17</v>
      </c>
      <c r="J9" s="10">
        <v>180620</v>
      </c>
      <c r="K9" s="11">
        <v>44070</v>
      </c>
    </row>
    <row r="10" spans="2:11" ht="24" customHeight="1" x14ac:dyDescent="0.3">
      <c r="B10" s="8">
        <f t="shared" si="0"/>
        <v>6</v>
      </c>
      <c r="C10" s="9" t="s">
        <v>44</v>
      </c>
      <c r="D10" s="9" t="s">
        <v>9</v>
      </c>
      <c r="E10" s="9" t="s">
        <v>19</v>
      </c>
      <c r="F10" s="9" t="s">
        <v>16</v>
      </c>
      <c r="G10" s="9" t="s">
        <v>7</v>
      </c>
      <c r="H10" s="9">
        <v>0.93</v>
      </c>
      <c r="I10" s="9" t="s">
        <v>17</v>
      </c>
      <c r="J10" s="10">
        <v>180620</v>
      </c>
      <c r="K10" s="11">
        <v>44092</v>
      </c>
    </row>
    <row r="11" spans="2:11" ht="24" customHeight="1" x14ac:dyDescent="0.3">
      <c r="B11" s="8">
        <f t="shared" si="0"/>
        <v>7</v>
      </c>
      <c r="C11" s="9" t="s">
        <v>45</v>
      </c>
      <c r="D11" s="9" t="s">
        <v>9</v>
      </c>
      <c r="E11" s="9" t="s">
        <v>20</v>
      </c>
      <c r="F11" s="9" t="s">
        <v>16</v>
      </c>
      <c r="G11" s="9" t="s">
        <v>7</v>
      </c>
      <c r="H11" s="9">
        <v>0.93</v>
      </c>
      <c r="I11" s="9" t="s">
        <v>17</v>
      </c>
      <c r="J11" s="10">
        <v>180620</v>
      </c>
      <c r="K11" s="11">
        <v>44092</v>
      </c>
    </row>
    <row r="12" spans="2:11" ht="24" customHeight="1" x14ac:dyDescent="0.3">
      <c r="B12" s="8">
        <f t="shared" si="0"/>
        <v>8</v>
      </c>
      <c r="C12" s="9" t="s">
        <v>46</v>
      </c>
      <c r="D12" s="9" t="s">
        <v>9</v>
      </c>
      <c r="E12" s="9" t="s">
        <v>21</v>
      </c>
      <c r="F12" s="9" t="s">
        <v>47</v>
      </c>
      <c r="G12" s="9" t="s">
        <v>7</v>
      </c>
      <c r="H12" s="9">
        <v>0.75</v>
      </c>
      <c r="I12" s="9" t="s">
        <v>11</v>
      </c>
      <c r="J12" s="10">
        <v>141300</v>
      </c>
      <c r="K12" s="11">
        <v>44202</v>
      </c>
    </row>
    <row r="13" spans="2:11" ht="24" customHeight="1" x14ac:dyDescent="0.3">
      <c r="B13" s="8">
        <f t="shared" si="0"/>
        <v>9</v>
      </c>
      <c r="C13" s="9" t="s">
        <v>46</v>
      </c>
      <c r="D13" s="9" t="s">
        <v>9</v>
      </c>
      <c r="E13" s="9" t="s">
        <v>48</v>
      </c>
      <c r="F13" s="9" t="s">
        <v>49</v>
      </c>
      <c r="G13" s="9" t="s">
        <v>12</v>
      </c>
      <c r="H13" s="16">
        <v>0.9</v>
      </c>
      <c r="I13" s="9" t="s">
        <v>17</v>
      </c>
      <c r="J13" s="10">
        <v>141106</v>
      </c>
      <c r="K13" s="11">
        <v>44399</v>
      </c>
    </row>
    <row r="14" spans="2:11" ht="24" customHeight="1" x14ac:dyDescent="0.3">
      <c r="B14" s="8">
        <f t="shared" si="0"/>
        <v>10</v>
      </c>
      <c r="C14" s="9" t="s">
        <v>50</v>
      </c>
      <c r="D14" s="9" t="s">
        <v>9</v>
      </c>
      <c r="E14" s="9" t="s">
        <v>51</v>
      </c>
      <c r="F14" s="9" t="s">
        <v>49</v>
      </c>
      <c r="G14" s="9" t="s">
        <v>12</v>
      </c>
      <c r="H14" s="9">
        <v>0.92</v>
      </c>
      <c r="I14" s="9" t="s">
        <v>11</v>
      </c>
      <c r="J14" s="10">
        <v>141050</v>
      </c>
      <c r="K14" s="11">
        <v>44399</v>
      </c>
    </row>
    <row r="15" spans="2:11" ht="24" customHeight="1" x14ac:dyDescent="0.3">
      <c r="B15" s="8">
        <f t="shared" si="0"/>
        <v>11</v>
      </c>
      <c r="C15" s="9" t="s">
        <v>52</v>
      </c>
      <c r="D15" s="9" t="s">
        <v>9</v>
      </c>
      <c r="E15" s="9" t="s">
        <v>53</v>
      </c>
      <c r="F15" s="9" t="s">
        <v>54</v>
      </c>
      <c r="G15" s="9" t="s">
        <v>7</v>
      </c>
      <c r="H15" s="9">
        <v>0.95</v>
      </c>
      <c r="I15" s="9" t="s">
        <v>8</v>
      </c>
      <c r="J15" s="10">
        <v>141001</v>
      </c>
      <c r="K15" s="11">
        <v>44389</v>
      </c>
    </row>
    <row r="16" spans="2:11" ht="24" customHeight="1" x14ac:dyDescent="0.3">
      <c r="B16" s="8">
        <f t="shared" si="0"/>
        <v>12</v>
      </c>
      <c r="C16" s="9" t="s">
        <v>55</v>
      </c>
      <c r="D16" s="9" t="s">
        <v>9</v>
      </c>
      <c r="E16" s="9" t="s">
        <v>22</v>
      </c>
      <c r="F16" s="9" t="s">
        <v>23</v>
      </c>
      <c r="G16" s="9" t="s">
        <v>7</v>
      </c>
      <c r="H16" s="9">
        <v>0.93</v>
      </c>
      <c r="I16" s="9" t="s">
        <v>24</v>
      </c>
      <c r="J16" s="10">
        <v>151046</v>
      </c>
      <c r="K16" s="11">
        <v>44270</v>
      </c>
    </row>
    <row r="17" spans="2:11" ht="24" customHeight="1" x14ac:dyDescent="0.3">
      <c r="B17" s="8">
        <f t="shared" si="0"/>
        <v>13</v>
      </c>
      <c r="C17" s="9" t="s">
        <v>56</v>
      </c>
      <c r="D17" s="9" t="s">
        <v>9</v>
      </c>
      <c r="E17" s="9" t="s">
        <v>25</v>
      </c>
      <c r="F17" s="9" t="s">
        <v>23</v>
      </c>
      <c r="G17" s="9" t="s">
        <v>12</v>
      </c>
      <c r="H17" s="16">
        <v>1</v>
      </c>
      <c r="I17" s="9" t="s">
        <v>24</v>
      </c>
      <c r="J17" s="9" t="s">
        <v>26</v>
      </c>
      <c r="K17" s="11">
        <v>42821</v>
      </c>
    </row>
    <row r="18" spans="2:11" ht="24" customHeight="1" x14ac:dyDescent="0.3">
      <c r="B18" s="8">
        <f t="shared" si="0"/>
        <v>14</v>
      </c>
      <c r="C18" s="9" t="s">
        <v>27</v>
      </c>
      <c r="D18" s="9" t="s">
        <v>9</v>
      </c>
      <c r="E18" s="9" t="s">
        <v>57</v>
      </c>
      <c r="F18" s="9" t="s">
        <v>58</v>
      </c>
      <c r="G18" s="9" t="s">
        <v>7</v>
      </c>
      <c r="H18" s="16">
        <v>2</v>
      </c>
      <c r="I18" s="9" t="s">
        <v>17</v>
      </c>
      <c r="J18" s="10">
        <v>143526</v>
      </c>
      <c r="K18" s="11">
        <v>44196</v>
      </c>
    </row>
    <row r="19" spans="2:11" ht="24" customHeight="1" x14ac:dyDescent="0.3">
      <c r="B19" s="8">
        <f t="shared" si="0"/>
        <v>15</v>
      </c>
      <c r="C19" s="9" t="s">
        <v>28</v>
      </c>
      <c r="D19" s="9" t="s">
        <v>9</v>
      </c>
      <c r="E19" s="9" t="s">
        <v>59</v>
      </c>
      <c r="F19" s="9" t="s">
        <v>58</v>
      </c>
      <c r="G19" s="9" t="s">
        <v>7</v>
      </c>
      <c r="H19" s="16">
        <v>2</v>
      </c>
      <c r="I19" s="9" t="s">
        <v>17</v>
      </c>
      <c r="J19" s="10">
        <v>143477</v>
      </c>
      <c r="K19" s="11">
        <v>44196</v>
      </c>
    </row>
    <row r="20" spans="2:11" ht="24" customHeight="1" x14ac:dyDescent="0.3">
      <c r="B20" s="8">
        <f t="shared" si="0"/>
        <v>16</v>
      </c>
      <c r="C20" s="9" t="s">
        <v>60</v>
      </c>
      <c r="D20" s="9" t="s">
        <v>9</v>
      </c>
      <c r="E20" s="9" t="s">
        <v>61</v>
      </c>
      <c r="F20" s="12" t="s">
        <v>62</v>
      </c>
      <c r="G20" s="9" t="s">
        <v>7</v>
      </c>
      <c r="H20" s="16">
        <v>1.6</v>
      </c>
      <c r="I20" s="9" t="s">
        <v>29</v>
      </c>
      <c r="J20" s="10">
        <v>131500</v>
      </c>
      <c r="K20" s="11">
        <v>44400</v>
      </c>
    </row>
    <row r="21" spans="2:11" ht="24" customHeight="1" x14ac:dyDescent="0.3">
      <c r="B21" s="8">
        <f t="shared" si="0"/>
        <v>17</v>
      </c>
      <c r="C21" s="9" t="s">
        <v>64</v>
      </c>
      <c r="D21" s="9" t="s">
        <v>9</v>
      </c>
      <c r="E21" s="9" t="s">
        <v>63</v>
      </c>
      <c r="F21" s="9" t="s">
        <v>54</v>
      </c>
      <c r="G21" s="9" t="s">
        <v>7</v>
      </c>
      <c r="H21" s="9">
        <v>0.74</v>
      </c>
      <c r="I21" s="9" t="s">
        <v>30</v>
      </c>
      <c r="J21" s="10">
        <v>134968</v>
      </c>
      <c r="K21" s="11">
        <v>44439</v>
      </c>
    </row>
    <row r="22" spans="2:11" ht="24" customHeight="1" x14ac:dyDescent="0.3">
      <c r="B22" s="20">
        <f t="shared" si="0"/>
        <v>18</v>
      </c>
      <c r="C22" s="21" t="s">
        <v>77</v>
      </c>
      <c r="D22" s="21" t="s">
        <v>9</v>
      </c>
      <c r="E22" s="21" t="s">
        <v>78</v>
      </c>
      <c r="F22" s="21" t="s">
        <v>100</v>
      </c>
      <c r="G22" s="21" t="s">
        <v>7</v>
      </c>
      <c r="H22" s="21">
        <v>0.99</v>
      </c>
      <c r="I22" s="21" t="s">
        <v>17</v>
      </c>
      <c r="J22" s="22">
        <v>134880</v>
      </c>
      <c r="K22" s="23">
        <v>44442</v>
      </c>
    </row>
    <row r="23" spans="2:11" ht="24" customHeight="1" thickBot="1" x14ac:dyDescent="0.35">
      <c r="B23" s="24">
        <f t="shared" si="0"/>
        <v>19</v>
      </c>
      <c r="C23" s="25" t="s">
        <v>112</v>
      </c>
      <c r="D23" s="25" t="s">
        <v>9</v>
      </c>
      <c r="E23" s="25" t="s">
        <v>104</v>
      </c>
      <c r="F23" s="25" t="s">
        <v>79</v>
      </c>
      <c r="G23" s="25" t="s">
        <v>12</v>
      </c>
      <c r="H23" s="25">
        <v>0.66</v>
      </c>
      <c r="I23" s="25" t="s">
        <v>8</v>
      </c>
      <c r="J23" s="26">
        <v>135340</v>
      </c>
      <c r="K23" s="23">
        <v>44453</v>
      </c>
    </row>
    <row r="24" spans="2:11" ht="24" customHeight="1" x14ac:dyDescent="0.3">
      <c r="B24" s="17">
        <f t="shared" si="0"/>
        <v>20</v>
      </c>
      <c r="C24" s="18" t="s">
        <v>113</v>
      </c>
      <c r="D24" s="18" t="s">
        <v>9</v>
      </c>
      <c r="E24" s="18" t="s">
        <v>105</v>
      </c>
      <c r="F24" s="18" t="s">
        <v>79</v>
      </c>
      <c r="G24" s="18" t="s">
        <v>12</v>
      </c>
      <c r="H24" s="18">
        <v>0.33</v>
      </c>
      <c r="I24" s="18" t="s">
        <v>11</v>
      </c>
      <c r="J24" s="19">
        <v>136685</v>
      </c>
      <c r="K24" s="23">
        <v>44453</v>
      </c>
    </row>
    <row r="25" spans="2:11" ht="26.25" x14ac:dyDescent="0.3">
      <c r="B25" s="32" t="s">
        <v>31</v>
      </c>
      <c r="C25" s="33"/>
      <c r="D25" s="33"/>
      <c r="E25" s="33"/>
      <c r="F25" s="33"/>
      <c r="G25" s="34"/>
      <c r="H25" s="15">
        <f>SUM(H5:H24)</f>
        <v>19.999999999999996</v>
      </c>
      <c r="I25" s="35"/>
      <c r="J25" s="36"/>
      <c r="K25" s="37"/>
    </row>
    <row r="27" spans="2:11" ht="20.25" x14ac:dyDescent="0.3">
      <c r="B27" s="14" t="s">
        <v>111</v>
      </c>
    </row>
    <row r="28" spans="2:11" ht="17.25" thickBot="1" x14ac:dyDescent="0.35"/>
    <row r="29" spans="2:11" ht="24" customHeight="1" thickBot="1" x14ac:dyDescent="0.35">
      <c r="B29" s="1" t="s">
        <v>0</v>
      </c>
      <c r="C29" s="2" t="s">
        <v>33</v>
      </c>
      <c r="D29" s="2" t="s">
        <v>1</v>
      </c>
      <c r="E29" s="2" t="s">
        <v>34</v>
      </c>
      <c r="F29" s="2" t="s">
        <v>2</v>
      </c>
      <c r="G29" s="2" t="s">
        <v>3</v>
      </c>
      <c r="H29" s="2" t="s">
        <v>32</v>
      </c>
      <c r="I29" s="2" t="s">
        <v>35</v>
      </c>
      <c r="J29" s="2" t="s">
        <v>36</v>
      </c>
      <c r="K29" s="3" t="s">
        <v>65</v>
      </c>
    </row>
    <row r="30" spans="2:11" ht="24" customHeight="1" x14ac:dyDescent="0.3">
      <c r="B30" s="38">
        <v>1</v>
      </c>
      <c r="C30" s="39" t="s">
        <v>66</v>
      </c>
      <c r="D30" s="39" t="s">
        <v>67</v>
      </c>
      <c r="E30" s="39" t="s">
        <v>68</v>
      </c>
      <c r="F30" s="39" t="s">
        <v>95</v>
      </c>
      <c r="G30" s="39" t="s">
        <v>12</v>
      </c>
      <c r="H30" s="39">
        <v>0.97</v>
      </c>
      <c r="I30" s="39" t="s">
        <v>17</v>
      </c>
      <c r="J30" s="40">
        <v>160530</v>
      </c>
      <c r="K30" s="41">
        <v>44530</v>
      </c>
    </row>
    <row r="31" spans="2:11" ht="24" customHeight="1" x14ac:dyDescent="0.3">
      <c r="B31" s="27">
        <f>B30+1</f>
        <v>2</v>
      </c>
      <c r="C31" s="28" t="s">
        <v>96</v>
      </c>
      <c r="D31" s="28" t="s">
        <v>67</v>
      </c>
      <c r="E31" s="28" t="s">
        <v>69</v>
      </c>
      <c r="F31" s="28" t="s">
        <v>70</v>
      </c>
      <c r="G31" s="28" t="s">
        <v>7</v>
      </c>
      <c r="H31" s="29">
        <v>0.5</v>
      </c>
      <c r="I31" s="28" t="s">
        <v>24</v>
      </c>
      <c r="J31" s="30">
        <v>135760</v>
      </c>
      <c r="K31" s="31">
        <v>44502</v>
      </c>
    </row>
    <row r="32" spans="2:11" ht="24" customHeight="1" x14ac:dyDescent="0.3">
      <c r="B32" s="27">
        <f t="shared" ref="B32:B49" si="1">B31+1</f>
        <v>3</v>
      </c>
      <c r="C32" s="28" t="s">
        <v>96</v>
      </c>
      <c r="D32" s="28" t="s">
        <v>67</v>
      </c>
      <c r="E32" s="28" t="s">
        <v>97</v>
      </c>
      <c r="F32" s="28" t="s">
        <v>70</v>
      </c>
      <c r="G32" s="28" t="s">
        <v>7</v>
      </c>
      <c r="H32" s="29">
        <v>0.5</v>
      </c>
      <c r="I32" s="28" t="s">
        <v>13</v>
      </c>
      <c r="J32" s="30">
        <v>135760</v>
      </c>
      <c r="K32" s="31">
        <v>44502</v>
      </c>
    </row>
    <row r="33" spans="2:11" ht="24" customHeight="1" x14ac:dyDescent="0.3">
      <c r="B33" s="27">
        <f t="shared" si="1"/>
        <v>4</v>
      </c>
      <c r="C33" s="28" t="s">
        <v>98</v>
      </c>
      <c r="D33" s="28" t="s">
        <v>67</v>
      </c>
      <c r="E33" s="28" t="s">
        <v>71</v>
      </c>
      <c r="F33" s="28" t="s">
        <v>70</v>
      </c>
      <c r="G33" s="28" t="s">
        <v>7</v>
      </c>
      <c r="H33" s="29">
        <v>0.5</v>
      </c>
      <c r="I33" s="28" t="s">
        <v>30</v>
      </c>
      <c r="J33" s="30">
        <v>135760</v>
      </c>
      <c r="K33" s="31">
        <v>44502</v>
      </c>
    </row>
    <row r="34" spans="2:11" ht="24" customHeight="1" x14ac:dyDescent="0.3">
      <c r="B34" s="27">
        <f t="shared" si="1"/>
        <v>5</v>
      </c>
      <c r="C34" s="28" t="s">
        <v>98</v>
      </c>
      <c r="D34" s="28" t="s">
        <v>67</v>
      </c>
      <c r="E34" s="28" t="s">
        <v>99</v>
      </c>
      <c r="F34" s="28" t="s">
        <v>70</v>
      </c>
      <c r="G34" s="28" t="s">
        <v>7</v>
      </c>
      <c r="H34" s="29">
        <v>0.5</v>
      </c>
      <c r="I34" s="28" t="s">
        <v>17</v>
      </c>
      <c r="J34" s="30">
        <v>135760</v>
      </c>
      <c r="K34" s="31">
        <v>44502</v>
      </c>
    </row>
    <row r="35" spans="2:11" ht="24" customHeight="1" x14ac:dyDescent="0.3">
      <c r="B35" s="27">
        <f t="shared" si="1"/>
        <v>6</v>
      </c>
      <c r="C35" s="28" t="s">
        <v>72</v>
      </c>
      <c r="D35" s="28" t="s">
        <v>67</v>
      </c>
      <c r="E35" s="28" t="s">
        <v>73</v>
      </c>
      <c r="F35" s="28" t="s">
        <v>74</v>
      </c>
      <c r="G35" s="28" t="s">
        <v>7</v>
      </c>
      <c r="H35" s="28">
        <v>0.99</v>
      </c>
      <c r="I35" s="28" t="s">
        <v>30</v>
      </c>
      <c r="J35" s="30">
        <v>134880</v>
      </c>
      <c r="K35" s="31">
        <v>44515</v>
      </c>
    </row>
    <row r="36" spans="2:11" ht="24" customHeight="1" x14ac:dyDescent="0.3">
      <c r="B36" s="27">
        <f t="shared" si="1"/>
        <v>7</v>
      </c>
      <c r="C36" s="28" t="s">
        <v>75</v>
      </c>
      <c r="D36" s="28" t="s">
        <v>67</v>
      </c>
      <c r="E36" s="28" t="s">
        <v>76</v>
      </c>
      <c r="F36" s="28" t="s">
        <v>74</v>
      </c>
      <c r="G36" s="28" t="s">
        <v>7</v>
      </c>
      <c r="H36" s="28">
        <v>0.49</v>
      </c>
      <c r="I36" s="28" t="s">
        <v>30</v>
      </c>
      <c r="J36" s="30">
        <v>135760</v>
      </c>
      <c r="K36" s="31">
        <v>44515</v>
      </c>
    </row>
    <row r="37" spans="2:11" ht="24" customHeight="1" x14ac:dyDescent="0.3">
      <c r="B37" s="8">
        <f t="shared" si="1"/>
        <v>8</v>
      </c>
      <c r="C37" s="9" t="s">
        <v>114</v>
      </c>
      <c r="D37" s="9" t="s">
        <v>67</v>
      </c>
      <c r="E37" s="9" t="s">
        <v>101</v>
      </c>
      <c r="F37" s="9" t="s">
        <v>79</v>
      </c>
      <c r="G37" s="9" t="s">
        <v>12</v>
      </c>
      <c r="H37" s="9">
        <v>0.22</v>
      </c>
      <c r="I37" s="9" t="s">
        <v>17</v>
      </c>
      <c r="J37" s="10">
        <v>138049</v>
      </c>
      <c r="K37" s="11">
        <v>44561</v>
      </c>
    </row>
    <row r="38" spans="2:11" ht="24" customHeight="1" x14ac:dyDescent="0.3">
      <c r="B38" s="8">
        <f t="shared" si="1"/>
        <v>9</v>
      </c>
      <c r="C38" s="9" t="s">
        <v>115</v>
      </c>
      <c r="D38" s="9" t="s">
        <v>67</v>
      </c>
      <c r="E38" s="9" t="s">
        <v>102</v>
      </c>
      <c r="F38" s="9" t="s">
        <v>79</v>
      </c>
      <c r="G38" s="9" t="s">
        <v>12</v>
      </c>
      <c r="H38" s="9">
        <v>0.99</v>
      </c>
      <c r="I38" s="9" t="s">
        <v>13</v>
      </c>
      <c r="J38" s="10">
        <v>134880</v>
      </c>
      <c r="K38" s="11">
        <v>44561</v>
      </c>
    </row>
    <row r="39" spans="2:11" ht="24" customHeight="1" x14ac:dyDescent="0.3">
      <c r="B39" s="8">
        <f t="shared" si="1"/>
        <v>10</v>
      </c>
      <c r="C39" s="9" t="s">
        <v>116</v>
      </c>
      <c r="D39" s="9" t="s">
        <v>67</v>
      </c>
      <c r="E39" s="9" t="s">
        <v>103</v>
      </c>
      <c r="F39" s="9" t="s">
        <v>79</v>
      </c>
      <c r="G39" s="9" t="s">
        <v>12</v>
      </c>
      <c r="H39" s="16">
        <v>1</v>
      </c>
      <c r="I39" s="9" t="s">
        <v>13</v>
      </c>
      <c r="J39" s="10">
        <v>134880</v>
      </c>
      <c r="K39" s="11">
        <v>44561</v>
      </c>
    </row>
    <row r="40" spans="2:11" ht="24" customHeight="1" x14ac:dyDescent="0.3">
      <c r="B40" s="8">
        <f t="shared" si="1"/>
        <v>11</v>
      </c>
      <c r="C40" s="9" t="s">
        <v>113</v>
      </c>
      <c r="D40" s="9" t="s">
        <v>67</v>
      </c>
      <c r="E40" s="9" t="s">
        <v>106</v>
      </c>
      <c r="F40" s="9" t="s">
        <v>79</v>
      </c>
      <c r="G40" s="9" t="s">
        <v>12</v>
      </c>
      <c r="H40" s="9">
        <v>0.77</v>
      </c>
      <c r="I40" s="9" t="s">
        <v>24</v>
      </c>
      <c r="J40" s="10">
        <v>135144</v>
      </c>
      <c r="K40" s="11">
        <v>44742</v>
      </c>
    </row>
    <row r="41" spans="2:11" ht="24" customHeight="1" x14ac:dyDescent="0.3">
      <c r="B41" s="8">
        <f t="shared" si="1"/>
        <v>12</v>
      </c>
      <c r="C41" s="9" t="s">
        <v>117</v>
      </c>
      <c r="D41" s="9" t="s">
        <v>67</v>
      </c>
      <c r="E41" s="9" t="s">
        <v>80</v>
      </c>
      <c r="F41" s="9" t="s">
        <v>79</v>
      </c>
      <c r="G41" s="9" t="s">
        <v>12</v>
      </c>
      <c r="H41" s="16">
        <v>1</v>
      </c>
      <c r="I41" s="9" t="s">
        <v>30</v>
      </c>
      <c r="J41" s="10">
        <v>134880</v>
      </c>
      <c r="K41" s="11">
        <v>44742</v>
      </c>
    </row>
    <row r="42" spans="2:11" ht="24" customHeight="1" x14ac:dyDescent="0.3">
      <c r="B42" s="8">
        <f t="shared" si="1"/>
        <v>13</v>
      </c>
      <c r="C42" s="9" t="s">
        <v>118</v>
      </c>
      <c r="D42" s="9" t="s">
        <v>67</v>
      </c>
      <c r="E42" s="9" t="s">
        <v>81</v>
      </c>
      <c r="F42" s="9" t="s">
        <v>79</v>
      </c>
      <c r="G42" s="9" t="s">
        <v>12</v>
      </c>
      <c r="H42" s="9">
        <v>0.77</v>
      </c>
      <c r="I42" s="9" t="s">
        <v>13</v>
      </c>
      <c r="J42" s="10">
        <v>135144</v>
      </c>
      <c r="K42" s="11">
        <v>44742</v>
      </c>
    </row>
    <row r="43" spans="2:11" ht="24" customHeight="1" x14ac:dyDescent="0.3">
      <c r="B43" s="8">
        <f t="shared" si="1"/>
        <v>14</v>
      </c>
      <c r="C43" s="9" t="s">
        <v>119</v>
      </c>
      <c r="D43" s="9" t="s">
        <v>67</v>
      </c>
      <c r="E43" s="9" t="s">
        <v>82</v>
      </c>
      <c r="F43" s="9" t="s">
        <v>79</v>
      </c>
      <c r="G43" s="9" t="s">
        <v>12</v>
      </c>
      <c r="H43" s="9">
        <v>0.77</v>
      </c>
      <c r="I43" s="9" t="s">
        <v>11</v>
      </c>
      <c r="J43" s="10">
        <v>135144</v>
      </c>
      <c r="K43" s="11">
        <v>44742</v>
      </c>
    </row>
    <row r="44" spans="2:11" ht="24" customHeight="1" x14ac:dyDescent="0.3">
      <c r="B44" s="8">
        <f t="shared" si="1"/>
        <v>15</v>
      </c>
      <c r="C44" s="9" t="s">
        <v>83</v>
      </c>
      <c r="D44" s="9" t="s">
        <v>67</v>
      </c>
      <c r="E44" s="9" t="s">
        <v>84</v>
      </c>
      <c r="F44" s="9" t="s">
        <v>79</v>
      </c>
      <c r="G44" s="9" t="s">
        <v>107</v>
      </c>
      <c r="H44" s="16">
        <v>1</v>
      </c>
      <c r="I44" s="9" t="s">
        <v>24</v>
      </c>
      <c r="J44" s="10">
        <v>134880</v>
      </c>
      <c r="K44" s="11">
        <v>44742</v>
      </c>
    </row>
    <row r="45" spans="2:11" ht="24" customHeight="1" x14ac:dyDescent="0.3">
      <c r="B45" s="8">
        <f t="shared" si="1"/>
        <v>16</v>
      </c>
      <c r="C45" s="9" t="s">
        <v>85</v>
      </c>
      <c r="D45" s="9" t="s">
        <v>67</v>
      </c>
      <c r="E45" s="9" t="s">
        <v>86</v>
      </c>
      <c r="F45" s="9" t="s">
        <v>79</v>
      </c>
      <c r="G45" s="9" t="s">
        <v>109</v>
      </c>
      <c r="H45" s="9">
        <v>0.66</v>
      </c>
      <c r="I45" s="9" t="s">
        <v>17</v>
      </c>
      <c r="J45" s="10">
        <v>135320</v>
      </c>
      <c r="K45" s="11">
        <v>44561</v>
      </c>
    </row>
    <row r="46" spans="2:11" ht="24" customHeight="1" x14ac:dyDescent="0.3">
      <c r="B46" s="8">
        <f t="shared" si="1"/>
        <v>17</v>
      </c>
      <c r="C46" s="9" t="s">
        <v>87</v>
      </c>
      <c r="D46" s="9" t="s">
        <v>67</v>
      </c>
      <c r="E46" s="9" t="s">
        <v>88</v>
      </c>
      <c r="F46" s="9" t="s">
        <v>89</v>
      </c>
      <c r="G46" s="9" t="s">
        <v>12</v>
      </c>
      <c r="H46" s="9">
        <v>2.99</v>
      </c>
      <c r="I46" s="9" t="s">
        <v>29</v>
      </c>
      <c r="J46" s="10">
        <v>131500</v>
      </c>
      <c r="K46" s="11">
        <v>44742</v>
      </c>
    </row>
    <row r="47" spans="2:11" ht="24" customHeight="1" x14ac:dyDescent="0.3">
      <c r="B47" s="8">
        <f t="shared" si="1"/>
        <v>18</v>
      </c>
      <c r="C47" s="9" t="s">
        <v>90</v>
      </c>
      <c r="D47" s="9" t="s">
        <v>67</v>
      </c>
      <c r="E47" s="9" t="s">
        <v>108</v>
      </c>
      <c r="F47" s="9" t="s">
        <v>89</v>
      </c>
      <c r="G47" s="9" t="s">
        <v>12</v>
      </c>
      <c r="H47" s="9">
        <v>2.99</v>
      </c>
      <c r="I47" s="9" t="s">
        <v>29</v>
      </c>
      <c r="J47" s="10">
        <v>131500</v>
      </c>
      <c r="K47" s="11">
        <v>44742</v>
      </c>
    </row>
    <row r="48" spans="2:11" ht="24" customHeight="1" x14ac:dyDescent="0.3">
      <c r="B48" s="8">
        <f t="shared" si="1"/>
        <v>19</v>
      </c>
      <c r="C48" s="9" t="s">
        <v>91</v>
      </c>
      <c r="D48" s="9" t="s">
        <v>67</v>
      </c>
      <c r="E48" s="9" t="s">
        <v>92</v>
      </c>
      <c r="F48" s="9" t="s">
        <v>89</v>
      </c>
      <c r="G48" s="9" t="s">
        <v>12</v>
      </c>
      <c r="H48" s="9">
        <v>2.99</v>
      </c>
      <c r="I48" s="9" t="s">
        <v>29</v>
      </c>
      <c r="J48" s="10">
        <v>131500</v>
      </c>
      <c r="K48" s="11">
        <v>44742</v>
      </c>
    </row>
    <row r="49" spans="2:11" ht="24" customHeight="1" x14ac:dyDescent="0.3">
      <c r="B49" s="8">
        <f t="shared" si="1"/>
        <v>20</v>
      </c>
      <c r="C49" s="9" t="s">
        <v>93</v>
      </c>
      <c r="D49" s="9" t="s">
        <v>67</v>
      </c>
      <c r="E49" s="9" t="s">
        <v>94</v>
      </c>
      <c r="F49" s="9" t="s">
        <v>89</v>
      </c>
      <c r="G49" s="9" t="s">
        <v>7</v>
      </c>
      <c r="H49" s="16">
        <v>1</v>
      </c>
      <c r="I49" s="9" t="s">
        <v>29</v>
      </c>
      <c r="J49" s="10">
        <v>131500</v>
      </c>
      <c r="K49" s="11">
        <v>44742</v>
      </c>
    </row>
    <row r="50" spans="2:11" ht="24" customHeight="1" x14ac:dyDescent="0.3">
      <c r="B50" s="32" t="s">
        <v>31</v>
      </c>
      <c r="C50" s="33"/>
      <c r="D50" s="33"/>
      <c r="E50" s="33"/>
      <c r="F50" s="33"/>
      <c r="G50" s="34"/>
      <c r="H50" s="13">
        <f>SUM(H30:H49)</f>
        <v>21.6</v>
      </c>
      <c r="I50" s="35"/>
      <c r="J50" s="36"/>
      <c r="K50" s="37"/>
    </row>
  </sheetData>
  <mergeCells count="4">
    <mergeCell ref="B50:G50"/>
    <mergeCell ref="I50:K50"/>
    <mergeCell ref="B25:G25"/>
    <mergeCell ref="I25:K25"/>
  </mergeCells>
  <phoneticPr fontId="1" type="noConversion"/>
  <pageMargins left="0.7" right="0.7" top="0.75" bottom="0.75" header="0.3" footer="0.3"/>
  <pageSetup paperSize="9" scale="5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투자대상자산 상세</vt:lpstr>
      <vt:lpstr>'투자대상자산 상세'!Print_Area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Alpha</dc:creator>
  <cp:lastModifiedBy>user</cp:lastModifiedBy>
  <dcterms:created xsi:type="dcterms:W3CDTF">2021-10-19T00:59:38Z</dcterms:created>
  <dcterms:modified xsi:type="dcterms:W3CDTF">2021-10-19T02:28:01Z</dcterms:modified>
</cp:coreProperties>
</file>