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a\Desktop\Investor Request\KDB 생명 리퀘스트-capital call_BID II\"/>
    </mc:Choice>
  </mc:AlternateContent>
  <xr:revisionPtr revIDLastSave="0" documentId="13_ncr:1_{93F8E8E1-4CFB-41AA-A33E-807CCE02EEE8}" xr6:coauthVersionLast="47" xr6:coauthVersionMax="47" xr10:uidLastSave="{00000000-0000-0000-0000-000000000000}"/>
  <bookViews>
    <workbookView xWindow="12090" yWindow="-16470" windowWidth="29040" windowHeight="15840" xr2:uid="{00000000-000D-0000-FFFF-FFFF00000000}"/>
  </bookViews>
  <sheets>
    <sheet name="펀드별배당계획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AP17" i="2"/>
  <c r="AP10" i="2"/>
  <c r="AO17" i="2" l="1"/>
  <c r="AN17" i="2"/>
  <c r="AM17" i="2"/>
  <c r="AL17" i="2"/>
  <c r="AK17" i="2"/>
  <c r="AJ17" i="2"/>
  <c r="AI17" i="2"/>
  <c r="AH17" i="2"/>
  <c r="AG17" i="2"/>
  <c r="AF17" i="2"/>
  <c r="AE17" i="2"/>
  <c r="AD17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7" i="2"/>
  <c r="AB17" i="2"/>
  <c r="AA17" i="2"/>
  <c r="Z17" i="2"/>
  <c r="Y17" i="2"/>
  <c r="X17" i="2"/>
  <c r="W17" i="2"/>
  <c r="V17" i="2"/>
  <c r="U17" i="2"/>
  <c r="T17" i="2"/>
  <c r="S17" i="2"/>
  <c r="R17" i="2"/>
  <c r="AC10" i="2"/>
  <c r="AB10" i="2"/>
  <c r="AA10" i="2"/>
  <c r="Z10" i="2"/>
  <c r="Y10" i="2"/>
  <c r="X10" i="2"/>
  <c r="W10" i="2"/>
  <c r="V10" i="2"/>
  <c r="U10" i="2"/>
  <c r="T10" i="2"/>
  <c r="S10" i="2"/>
  <c r="R10" i="2"/>
  <c r="H17" i="2" l="1"/>
  <c r="G17" i="2"/>
  <c r="F17" i="2"/>
  <c r="E17" i="2"/>
  <c r="E10" i="2"/>
  <c r="P17" i="2" l="1"/>
  <c r="O17" i="2"/>
  <c r="M17" i="2"/>
  <c r="L17" i="2"/>
  <c r="J17" i="2"/>
  <c r="I17" i="2"/>
  <c r="K17" i="2" l="1"/>
  <c r="K10" i="2"/>
  <c r="J10" i="2"/>
  <c r="Q17" i="2" l="1"/>
  <c r="N17" i="2"/>
  <c r="P10" i="2"/>
  <c r="M10" i="2"/>
  <c r="Q10" i="2" l="1"/>
  <c r="O10" i="2"/>
  <c r="N10" i="2"/>
  <c r="L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KDB</author>
  </authors>
  <commentList>
    <comment ref="F1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COVID-19 </t>
        </r>
        <r>
          <rPr>
            <sz val="9"/>
            <color indexed="81"/>
            <rFont val="돋움"/>
            <family val="3"/>
            <charset val="129"/>
          </rPr>
          <t>사태로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하락</t>
        </r>
        <r>
          <rPr>
            <sz val="9"/>
            <color indexed="81"/>
            <rFont val="Tahoma"/>
            <family val="2"/>
          </rPr>
          <t>, etc</t>
        </r>
      </text>
    </comment>
  </commentList>
</comments>
</file>

<file path=xl/sharedStrings.xml><?xml version="1.0" encoding="utf-8"?>
<sst xmlns="http://schemas.openxmlformats.org/spreadsheetml/2006/main" count="110" uniqueCount="70">
  <si>
    <t>종목명(펀드명)</t>
    <phoneticPr fontId="2" type="noConversion"/>
  </si>
  <si>
    <t>배당지급일</t>
    <phoneticPr fontId="2" type="noConversion"/>
  </si>
  <si>
    <t>수익인식 이익분배금(배당)</t>
    <phoneticPr fontId="2" type="noConversion"/>
  </si>
  <si>
    <t>원본상환성 이익분배금(배당)</t>
    <phoneticPr fontId="2" type="noConversion"/>
  </si>
  <si>
    <t>NO</t>
    <phoneticPr fontId="2" type="noConversion"/>
  </si>
  <si>
    <t>구분</t>
    <phoneticPr fontId="2" type="noConversion"/>
  </si>
  <si>
    <t>배당기준일(결산일)</t>
    <phoneticPr fontId="2" type="noConversion"/>
  </si>
  <si>
    <t>XYZ전문투자형사모투자신탁1호(예시)</t>
    <phoneticPr fontId="2" type="noConversion"/>
  </si>
  <si>
    <t>4월 10일</t>
    <phoneticPr fontId="2" type="noConversion"/>
  </si>
  <si>
    <t>4월 13일</t>
    <phoneticPr fontId="2" type="noConversion"/>
  </si>
  <si>
    <t>7월10일</t>
    <phoneticPr fontId="2" type="noConversion"/>
  </si>
  <si>
    <t>7월 13일</t>
    <phoneticPr fontId="2" type="noConversion"/>
  </si>
  <si>
    <t>10월 10일</t>
    <phoneticPr fontId="2" type="noConversion"/>
  </si>
  <si>
    <t>10월 12일</t>
    <phoneticPr fontId="2" type="noConversion"/>
  </si>
  <si>
    <t>4월 30일</t>
    <phoneticPr fontId="2" type="noConversion"/>
  </si>
  <si>
    <t>7월 30일</t>
    <phoneticPr fontId="2" type="noConversion"/>
  </si>
  <si>
    <t>8월 5일</t>
    <phoneticPr fontId="2" type="noConversion"/>
  </si>
  <si>
    <t>10월 30일</t>
    <phoneticPr fontId="2" type="noConversion"/>
  </si>
  <si>
    <t>11월 5일</t>
    <phoneticPr fontId="2" type="noConversion"/>
  </si>
  <si>
    <t>* 수익인식 이익분배금과 원본상환성 이익분배금 금액은 반드시 배당기준일(결산일) 해당 '월'열에 표기</t>
    <phoneticPr fontId="2" type="noConversion"/>
  </si>
  <si>
    <t>* 배당기준일(결산일)과 배당지급일의 월이 상이할 경우 배당지급일에 월, 일까지 명시</t>
    <phoneticPr fontId="2" type="noConversion"/>
  </si>
  <si>
    <t>* 손상차손이 예상될 경우, 해당 월에 금액 반영후, 메모삽입으로 손상에 대한 근거 삽입</t>
    <phoneticPr fontId="2" type="noConversion"/>
  </si>
  <si>
    <t>1. Capital Call</t>
    <phoneticPr fontId="2" type="noConversion"/>
  </si>
  <si>
    <t>2. 총 배당금 및 원금 상환 금액</t>
    <phoneticPr fontId="2" type="noConversion"/>
  </si>
  <si>
    <t>3. 손상차손</t>
    <phoneticPr fontId="2" type="noConversion"/>
  </si>
  <si>
    <t>2021-12</t>
    <phoneticPr fontId="2" type="noConversion"/>
  </si>
  <si>
    <t>1월 10일</t>
    <phoneticPr fontId="2" type="noConversion"/>
  </si>
  <si>
    <t>1월 13일</t>
    <phoneticPr fontId="2" type="noConversion"/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</si>
  <si>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</si>
  <si>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</si>
  <si>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</si>
  <si>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</si>
  <si>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</si>
  <si>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</si>
  <si>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</si>
  <si>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</si>
  <si>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  <phoneticPr fontId="2" type="noConversion"/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</si>
  <si>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</si>
  <si>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</si>
  <si>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</si>
  <si>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</si>
  <si>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</si>
  <si>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</si>
  <si>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</si>
  <si>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</si>
  <si>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</si>
  <si>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</si>
  <si>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</si>
  <si>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  <phoneticPr fontId="2" type="noConversion"/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</si>
  <si>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</si>
  <si>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</si>
  <si>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</si>
  <si>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</si>
  <si>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</si>
  <si>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</si>
  <si>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</si>
  <si>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</si>
  <si>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</si>
  <si>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</si>
  <si>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</si>
  <si>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  <phoneticPr fontId="2" type="noConversion"/>
  </si>
  <si>
    <t>5월 6일</t>
    <phoneticPr fontId="2" type="noConversion"/>
  </si>
  <si>
    <t>Brookfield Infrastructure Debt Fund II</t>
  </si>
  <si>
    <t>2022 Q1</t>
  </si>
  <si>
    <t>2022 Q2</t>
  </si>
  <si>
    <t>2022 Q3</t>
  </si>
  <si>
    <t>2022 Q4</t>
  </si>
  <si>
    <t>(단위: USD)</t>
  </si>
  <si>
    <r>
      <t>2022년 BID II 자금 계획(</t>
    </r>
    <r>
      <rPr>
        <b/>
        <sz val="12"/>
        <color rgb="FFFF0000"/>
        <rFont val="Calibri"/>
        <family val="3"/>
        <charset val="129"/>
        <scheme val="minor"/>
      </rPr>
      <t>※ KDB생명 기준</t>
    </r>
    <r>
      <rPr>
        <b/>
        <sz val="12"/>
        <color theme="1"/>
        <rFont val="Calibri"/>
        <family val="3"/>
        <charset val="129"/>
        <scheme val="minor"/>
      </rPr>
      <t>)</t>
    </r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</si>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</sst>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#&quot;일&quot;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28"/>
      <color theme="1"/>
      <name val="Calibri"/>
      <family val="3"/>
      <charset val="129"/>
      <scheme val="minor"/>
    </font>
    <font>
      <b/>
      <sz val="20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Calibri"/>
      <family val="3"/>
      <charset val="129"/>
      <scheme val="minor"/>
    </font>
    <font>
      <b/>
      <sz val="12"/>
      <color rgb="FFFF0000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1" applyFont="1">
      <alignment vertical="center"/>
    </xf>
    <xf numFmtId="0" fontId="4" fillId="0" borderId="0" xfId="0" applyFont="1" applyAlignment="1">
      <alignment vertical="center"/>
    </xf>
    <xf numFmtId="165" fontId="0" fillId="0" borderId="0" xfId="0" applyNumberFormat="1">
      <alignment vertical="center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vertical="center"/>
    </xf>
    <xf numFmtId="164" fontId="9" fillId="0" borderId="1" xfId="1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4" fontId="9" fillId="3" borderId="1" xfId="1" applyFont="1" applyFill="1" applyBorder="1" applyAlignment="1">
      <alignment horizontal="right" vertical="center"/>
    </xf>
    <xf numFmtId="164" fontId="8" fillId="3" borderId="1" xfId="1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right" vertical="center"/>
    </xf>
    <xf numFmtId="166" fontId="6" fillId="0" borderId="1" xfId="1" applyNumberFormat="1" applyFont="1" applyBorder="1" applyAlignment="1">
      <alignment horizontal="right" vertical="center"/>
    </xf>
    <xf numFmtId="0" fontId="3" fillId="2" borderId="2" xfId="0" quotePrefix="1" applyFont="1" applyFill="1" applyBorder="1" applyAlignment="1">
      <alignment horizontal="right" vertical="center"/>
    </xf>
    <xf numFmtId="164" fontId="8" fillId="3" borderId="3" xfId="1" applyFont="1" applyFill="1" applyBorder="1" applyAlignment="1">
      <alignment horizontal="right" vertical="center"/>
    </xf>
    <xf numFmtId="166" fontId="6" fillId="0" borderId="3" xfId="1" applyNumberFormat="1" applyFont="1" applyBorder="1" applyAlignment="1">
      <alignment horizontal="right" vertical="center"/>
    </xf>
    <xf numFmtId="164" fontId="9" fillId="0" borderId="3" xfId="1" applyFont="1" applyBorder="1" applyAlignment="1">
      <alignment horizontal="right" vertical="center"/>
    </xf>
    <xf numFmtId="164" fontId="9" fillId="3" borderId="3" xfId="1" applyFont="1" applyFill="1" applyBorder="1" applyAlignment="1">
      <alignment horizontal="right" vertical="center"/>
    </xf>
    <xf numFmtId="164" fontId="8" fillId="3" borderId="4" xfId="1" applyFont="1" applyFill="1" applyBorder="1" applyAlignment="1">
      <alignment horizontal="right" vertical="center"/>
    </xf>
    <xf numFmtId="166" fontId="6" fillId="0" borderId="4" xfId="1" applyNumberFormat="1" applyFont="1" applyBorder="1" applyAlignment="1">
      <alignment horizontal="right" vertical="center"/>
    </xf>
    <xf numFmtId="164" fontId="9" fillId="0" borderId="4" xfId="1" applyFont="1" applyBorder="1" applyAlignment="1">
      <alignment horizontal="right" vertical="center"/>
    </xf>
    <xf numFmtId="164" fontId="9" fillId="3" borderId="4" xfId="1" applyFont="1" applyFill="1" applyBorder="1" applyAlignment="1">
      <alignment horizontal="right" vertical="center"/>
    </xf>
    <xf numFmtId="166" fontId="6" fillId="0" borderId="8" xfId="1" applyNumberFormat="1" applyFont="1" applyBorder="1" applyAlignment="1">
      <alignment horizontal="right" vertical="center"/>
    </xf>
    <xf numFmtId="166" fontId="6" fillId="0" borderId="9" xfId="1" applyNumberFormat="1" applyFont="1" applyBorder="1" applyAlignment="1">
      <alignment horizontal="right" vertical="center"/>
    </xf>
    <xf numFmtId="164" fontId="9" fillId="0" borderId="8" xfId="1" applyFont="1" applyBorder="1" applyAlignment="1">
      <alignment horizontal="right" vertical="center"/>
    </xf>
    <xf numFmtId="164" fontId="9" fillId="0" borderId="9" xfId="1" applyFont="1" applyBorder="1" applyAlignment="1">
      <alignment horizontal="right" vertical="center"/>
    </xf>
    <xf numFmtId="164" fontId="8" fillId="3" borderId="8" xfId="1" applyFont="1" applyFill="1" applyBorder="1" applyAlignment="1">
      <alignment horizontal="right" vertical="center"/>
    </xf>
    <xf numFmtId="164" fontId="8" fillId="3" borderId="9" xfId="1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4" fontId="9" fillId="3" borderId="8" xfId="1" applyFont="1" applyFill="1" applyBorder="1" applyAlignment="1">
      <alignment horizontal="right" vertical="center"/>
    </xf>
    <xf numFmtId="164" fontId="9" fillId="3" borderId="9" xfId="1" applyFont="1" applyFill="1" applyBorder="1" applyAlignment="1">
      <alignment horizontal="right" vertical="center"/>
    </xf>
    <xf numFmtId="164" fontId="8" fillId="3" borderId="10" xfId="1" applyFont="1" applyFill="1" applyBorder="1" applyAlignment="1">
      <alignment horizontal="right" vertical="center"/>
    </xf>
    <xf numFmtId="164" fontId="8" fillId="3" borderId="11" xfId="1" applyFont="1" applyFill="1" applyBorder="1" applyAlignment="1">
      <alignment horizontal="right" vertical="center"/>
    </xf>
    <xf numFmtId="164" fontId="8" fillId="3" borderId="12" xfId="1" applyFont="1" applyFill="1" applyBorder="1" applyAlignment="1">
      <alignment horizontal="right" vertical="center"/>
    </xf>
    <xf numFmtId="0" fontId="3" fillId="2" borderId="3" xfId="0" quotePrefix="1" applyFont="1" applyFill="1" applyBorder="1" applyAlignment="1">
      <alignment horizontal="right" vertical="center"/>
    </xf>
    <xf numFmtId="0" fontId="3" fillId="2" borderId="5" xfId="0" quotePrefix="1" applyFont="1" applyFill="1" applyBorder="1" applyAlignment="1">
      <alignment horizontal="right" vertical="center"/>
    </xf>
    <xf numFmtId="0" fontId="3" fillId="2" borderId="6" xfId="0" quotePrefix="1" applyFont="1" applyFill="1" applyBorder="1" applyAlignment="1">
      <alignment horizontal="right" vertical="center"/>
    </xf>
    <xf numFmtId="0" fontId="3" fillId="2" borderId="7" xfId="0" quotePrefix="1" applyFont="1" applyFill="1" applyBorder="1" applyAlignment="1">
      <alignment horizontal="right" vertical="center"/>
    </xf>
    <xf numFmtId="166" fontId="6" fillId="0" borderId="3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right" vertical="center"/>
    </xf>
    <xf numFmtId="164" fontId="8" fillId="3" borderId="2" xfId="1" applyFont="1" applyFill="1" applyBorder="1" applyAlignment="1">
      <alignment horizontal="right" vertical="center"/>
    </xf>
    <xf numFmtId="166" fontId="6" fillId="0" borderId="2" xfId="1" applyNumberFormat="1" applyFont="1" applyBorder="1" applyAlignment="1">
      <alignment horizontal="right" vertical="center"/>
    </xf>
    <xf numFmtId="164" fontId="9" fillId="0" borderId="2" xfId="1" applyFont="1" applyBorder="1" applyAlignment="1">
      <alignment horizontal="right" vertical="center"/>
    </xf>
    <xf numFmtId="164" fontId="8" fillId="3" borderId="14" xfId="1" applyFont="1" applyFill="1" applyBorder="1" applyAlignment="1">
      <alignment horizontal="right" vertical="center"/>
    </xf>
    <xf numFmtId="164" fontId="8" fillId="3" borderId="15" xfId="1" applyFont="1" applyFill="1" applyBorder="1" applyAlignment="1">
      <alignment horizontal="right" vertical="center"/>
    </xf>
    <xf numFmtId="0" fontId="12" fillId="0" borderId="0" xfId="0" quotePrefix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10" fontId="0" fillId="0" borderId="0" xfId="0" applyNumberFormat="1">
      <alignment vertical="center"/>
    </xf>
    <xf numFmtId="43" fontId="0" fillId="0" borderId="0" xfId="2" applyFont="1" applyAlignment="1">
      <alignment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24"/>
  <sheetViews>
    <sheetView showGridLines="0" tabSelected="1" zoomScale="115" zoomScaleNormal="115" workbookViewId="0"/>
  </sheetViews>
  <sheetFormatPr defaultRowHeight="14.4"/>
  <cols>
    <col min="1" max="1" width="1.5546875" customWidth="1"/>
    <col min="3" max="3" width="41.6640625" bestFit="1" customWidth="1"/>
    <col min="4" max="4" width="32.109375" bestFit="1" customWidth="1"/>
    <col min="5" max="5" width="9.33203125" hidden="1" customWidth="1"/>
    <col min="6" max="6" width="10.109375" bestFit="1" customWidth="1"/>
    <col min="7" max="7" width="9.33203125" bestFit="1" customWidth="1"/>
    <col min="8" max="9" width="10.77734375" bestFit="1" customWidth="1"/>
    <col min="10" max="41" width="10.109375" hidden="1" customWidth="1"/>
    <col min="42" max="42" width="0" hidden="1" customWidth="1"/>
    <col min="44" max="44" width="10.77734375" bestFit="1" customWidth="1"/>
    <col min="45" max="45" width="11.88671875" bestFit="1" customWidth="1"/>
    <col min="46" max="47" width="13.5546875" bestFit="1" customWidth="1"/>
  </cols>
  <sheetData>
    <row r="2" spans="2:44" ht="36.6">
      <c r="B2" s="51" t="s">
        <v>68</v>
      </c>
      <c r="C2" s="9"/>
      <c r="D2" s="9"/>
      <c r="E2" s="9"/>
      <c r="F2" s="8"/>
      <c r="G2" s="8"/>
      <c r="H2" s="8"/>
      <c r="I2" s="8"/>
      <c r="J2" s="8"/>
      <c r="K2" s="8"/>
      <c r="L2" s="6"/>
      <c r="M2" s="6"/>
      <c r="N2" s="6"/>
      <c r="O2" s="3"/>
      <c r="P2" s="4"/>
      <c r="Q2" s="4"/>
      <c r="R2" s="8"/>
      <c r="S2" s="8"/>
      <c r="T2" s="8"/>
      <c r="U2" s="8"/>
      <c r="V2" s="8"/>
      <c r="W2" s="8"/>
      <c r="X2" s="6"/>
      <c r="Y2" s="6"/>
      <c r="Z2" s="6"/>
      <c r="AA2" s="4"/>
      <c r="AB2" s="4"/>
      <c r="AC2" s="4"/>
      <c r="AD2" s="8"/>
      <c r="AE2" s="8"/>
      <c r="AF2" s="8"/>
      <c r="AG2" s="8"/>
      <c r="AH2" s="8"/>
      <c r="AI2" s="8"/>
      <c r="AJ2" s="6"/>
      <c r="AK2" s="6"/>
      <c r="AL2" s="6"/>
      <c r="AM2" s="4"/>
      <c r="AN2" s="4"/>
      <c r="AO2" s="4"/>
    </row>
    <row r="3" spans="2:44" ht="15" thickBot="1">
      <c r="B3" s="52" t="s">
        <v>67</v>
      </c>
    </row>
    <row r="4" spans="2:44">
      <c r="B4" s="1" t="s">
        <v>4</v>
      </c>
      <c r="C4" s="1" t="s">
        <v>0</v>
      </c>
      <c r="D4" s="2" t="s">
        <v>5</v>
      </c>
      <c r="E4" s="38" t="s">
        <v>25</v>
      </c>
      <c r="F4" s="39" t="s">
        <v>63</v>
      </c>
      <c r="G4" s="40" t="s">
        <v>64</v>
      </c>
      <c r="H4" s="40" t="s">
        <v>65</v>
      </c>
      <c r="I4" s="41" t="s">
        <v>66</v>
      </c>
      <c r="J4" s="45" t="s">
        <v>28</v>
      </c>
      <c r="K4" s="40" t="s">
        <v>29</v>
      </c>
      <c r="L4" s="40" t="s">
        <v>30</v>
      </c>
      <c r="M4" s="40" t="s">
        <v>31</v>
      </c>
      <c r="N4" s="40" t="s">
        <v>32</v>
      </c>
      <c r="O4" s="40" t="s">
        <v>33</v>
      </c>
      <c r="P4" s="40" t="s">
        <v>34</v>
      </c>
      <c r="Q4" s="41" t="s">
        <v>35</v>
      </c>
      <c r="R4" s="39" t="s">
        <v>36</v>
      </c>
      <c r="S4" s="40" t="s">
        <v>37</v>
      </c>
      <c r="T4" s="40" t="s">
        <v>38</v>
      </c>
      <c r="U4" s="40" t="s">
        <v>39</v>
      </c>
      <c r="V4" s="40" t="s">
        <v>40</v>
      </c>
      <c r="W4" s="40" t="s">
        <v>41</v>
      </c>
      <c r="X4" s="40" t="s">
        <v>42</v>
      </c>
      <c r="Y4" s="40" t="s">
        <v>43</v>
      </c>
      <c r="Z4" s="40" t="s">
        <v>44</v>
      </c>
      <c r="AA4" s="40" t="s">
        <v>45</v>
      </c>
      <c r="AB4" s="40" t="s">
        <v>46</v>
      </c>
      <c r="AC4" s="41" t="s">
        <v>47</v>
      </c>
      <c r="AD4" s="39" t="s">
        <v>48</v>
      </c>
      <c r="AE4" s="40" t="s">
        <v>49</v>
      </c>
      <c r="AF4" s="40" t="s">
        <v>50</v>
      </c>
      <c r="AG4" s="40" t="s">
        <v>51</v>
      </c>
      <c r="AH4" s="40" t="s">
        <v>52</v>
      </c>
      <c r="AI4" s="40" t="s">
        <v>53</v>
      </c>
      <c r="AJ4" s="40" t="s">
        <v>54</v>
      </c>
      <c r="AK4" s="40" t="s">
        <v>55</v>
      </c>
      <c r="AL4" s="40" t="s">
        <v>56</v>
      </c>
      <c r="AM4" s="40" t="s">
        <v>57</v>
      </c>
      <c r="AN4" s="40" t="s">
        <v>58</v>
      </c>
      <c r="AO4" s="41" t="s">
        <v>59</v>
      </c>
      <c r="AP4" s="17" t="s">
        <v>60</v>
      </c>
    </row>
    <row r="5" spans="2:44">
      <c r="B5" s="43">
        <v>1</v>
      </c>
      <c r="C5" s="44" t="s">
        <v>62</v>
      </c>
      <c r="D5" s="11" t="s">
        <v>22</v>
      </c>
      <c r="E5" s="18"/>
      <c r="F5" s="30">
        <v>46259.519999999997</v>
      </c>
      <c r="G5" s="13">
        <v>804011.13599999994</v>
      </c>
      <c r="H5" s="13">
        <v>8472984.959999999</v>
      </c>
      <c r="I5" s="31">
        <v>7343999.9999999991</v>
      </c>
      <c r="J5" s="46"/>
      <c r="K5" s="13"/>
      <c r="L5" s="13"/>
      <c r="M5" s="13">
        <v>10000</v>
      </c>
      <c r="N5" s="13"/>
      <c r="O5" s="13"/>
      <c r="P5" s="13"/>
      <c r="Q5" s="31"/>
      <c r="R5" s="30"/>
      <c r="S5" s="13"/>
      <c r="T5" s="13"/>
      <c r="U5" s="13"/>
      <c r="V5" s="13"/>
      <c r="W5" s="13"/>
      <c r="X5" s="13"/>
      <c r="Y5" s="13">
        <v>10000</v>
      </c>
      <c r="Z5" s="13"/>
      <c r="AA5" s="13"/>
      <c r="AB5" s="13"/>
      <c r="AC5" s="31"/>
      <c r="AD5" s="30"/>
      <c r="AE5" s="13"/>
      <c r="AF5" s="13"/>
      <c r="AG5" s="13"/>
      <c r="AH5" s="13"/>
      <c r="AI5" s="13"/>
      <c r="AJ5" s="13"/>
      <c r="AK5" s="13">
        <v>10000</v>
      </c>
      <c r="AL5" s="13"/>
      <c r="AM5" s="13"/>
      <c r="AN5" s="13"/>
      <c r="AO5" s="31"/>
      <c r="AP5" s="22"/>
    </row>
    <row r="6" spans="2:44">
      <c r="B6" s="43"/>
      <c r="C6" s="44"/>
      <c r="D6" s="14" t="s">
        <v>6</v>
      </c>
      <c r="E6" s="19"/>
      <c r="F6" s="26"/>
      <c r="G6" s="16"/>
      <c r="H6" s="16"/>
      <c r="I6" s="27"/>
      <c r="J6" s="47"/>
      <c r="K6" s="16"/>
      <c r="L6" s="16" t="s">
        <v>10</v>
      </c>
      <c r="M6" s="16"/>
      <c r="N6" s="16"/>
      <c r="O6" s="16" t="s">
        <v>12</v>
      </c>
      <c r="P6" s="16"/>
      <c r="Q6" s="27"/>
      <c r="R6" s="26" t="s">
        <v>26</v>
      </c>
      <c r="S6" s="16"/>
      <c r="T6" s="16"/>
      <c r="U6" s="16" t="s">
        <v>8</v>
      </c>
      <c r="V6" s="16"/>
      <c r="W6" s="16"/>
      <c r="X6" s="16" t="s">
        <v>10</v>
      </c>
      <c r="Y6" s="16"/>
      <c r="Z6" s="16"/>
      <c r="AA6" s="16" t="s">
        <v>12</v>
      </c>
      <c r="AB6" s="16"/>
      <c r="AC6" s="27"/>
      <c r="AD6" s="26" t="s">
        <v>26</v>
      </c>
      <c r="AE6" s="16"/>
      <c r="AF6" s="16"/>
      <c r="AG6" s="16" t="s">
        <v>8</v>
      </c>
      <c r="AH6" s="16"/>
      <c r="AI6" s="16"/>
      <c r="AJ6" s="16" t="s">
        <v>10</v>
      </c>
      <c r="AK6" s="16"/>
      <c r="AL6" s="16"/>
      <c r="AM6" s="16" t="s">
        <v>12</v>
      </c>
      <c r="AN6" s="16"/>
      <c r="AO6" s="27"/>
      <c r="AP6" s="23"/>
    </row>
    <row r="7" spans="2:44">
      <c r="B7" s="43"/>
      <c r="C7" s="44"/>
      <c r="D7" s="14" t="s">
        <v>1</v>
      </c>
      <c r="E7" s="19"/>
      <c r="F7" s="26"/>
      <c r="G7" s="16"/>
      <c r="H7" s="16"/>
      <c r="I7" s="27"/>
      <c r="J7" s="47"/>
      <c r="K7" s="16"/>
      <c r="L7" s="16" t="s">
        <v>11</v>
      </c>
      <c r="M7" s="16"/>
      <c r="N7" s="16"/>
      <c r="O7" s="16" t="s">
        <v>13</v>
      </c>
      <c r="P7" s="16"/>
      <c r="Q7" s="27"/>
      <c r="R7" s="26" t="s">
        <v>27</v>
      </c>
      <c r="S7" s="16"/>
      <c r="T7" s="16"/>
      <c r="U7" s="16" t="s">
        <v>9</v>
      </c>
      <c r="V7" s="16"/>
      <c r="W7" s="16"/>
      <c r="X7" s="16" t="s">
        <v>11</v>
      </c>
      <c r="Y7" s="16"/>
      <c r="Z7" s="16"/>
      <c r="AA7" s="16" t="s">
        <v>13</v>
      </c>
      <c r="AB7" s="16"/>
      <c r="AC7" s="27"/>
      <c r="AD7" s="26" t="s">
        <v>27</v>
      </c>
      <c r="AE7" s="16"/>
      <c r="AF7" s="16"/>
      <c r="AG7" s="16" t="s">
        <v>9</v>
      </c>
      <c r="AH7" s="16"/>
      <c r="AI7" s="16"/>
      <c r="AJ7" s="16" t="s">
        <v>11</v>
      </c>
      <c r="AK7" s="16"/>
      <c r="AL7" s="16"/>
      <c r="AM7" s="16" t="s">
        <v>13</v>
      </c>
      <c r="AN7" s="16"/>
      <c r="AO7" s="27"/>
      <c r="AP7" s="23"/>
    </row>
    <row r="8" spans="2:44">
      <c r="B8" s="43"/>
      <c r="C8" s="44"/>
      <c r="D8" s="14" t="s">
        <v>2</v>
      </c>
      <c r="E8" s="20"/>
      <c r="F8" s="28">
        <v>24459.263999999999</v>
      </c>
      <c r="G8" s="10">
        <v>60862.847999999991</v>
      </c>
      <c r="H8" s="10">
        <v>5783.424</v>
      </c>
      <c r="I8" s="29">
        <v>54374.784</v>
      </c>
      <c r="J8" s="48"/>
      <c r="K8" s="10"/>
      <c r="L8" s="10">
        <v>100</v>
      </c>
      <c r="M8" s="10"/>
      <c r="N8" s="10"/>
      <c r="O8" s="10">
        <v>100</v>
      </c>
      <c r="P8" s="10"/>
      <c r="Q8" s="29"/>
      <c r="R8" s="28">
        <v>100</v>
      </c>
      <c r="S8" s="10"/>
      <c r="T8" s="10"/>
      <c r="U8" s="10">
        <v>100</v>
      </c>
      <c r="V8" s="10"/>
      <c r="W8" s="10"/>
      <c r="X8" s="10">
        <v>100</v>
      </c>
      <c r="Y8" s="10"/>
      <c r="Z8" s="10"/>
      <c r="AA8" s="10">
        <v>100</v>
      </c>
      <c r="AB8" s="10"/>
      <c r="AC8" s="29"/>
      <c r="AD8" s="28">
        <v>100</v>
      </c>
      <c r="AE8" s="10"/>
      <c r="AF8" s="10"/>
      <c r="AG8" s="10">
        <v>100</v>
      </c>
      <c r="AH8" s="10"/>
      <c r="AI8" s="10"/>
      <c r="AJ8" s="10">
        <v>100</v>
      </c>
      <c r="AK8" s="10"/>
      <c r="AL8" s="10"/>
      <c r="AM8" s="10">
        <v>100</v>
      </c>
      <c r="AN8" s="10"/>
      <c r="AO8" s="29"/>
      <c r="AP8" s="24"/>
    </row>
    <row r="9" spans="2:44">
      <c r="B9" s="43"/>
      <c r="C9" s="44"/>
      <c r="D9" s="14" t="s">
        <v>3</v>
      </c>
      <c r="E9" s="20"/>
      <c r="F9" s="28">
        <v>0</v>
      </c>
      <c r="G9" s="10">
        <v>0</v>
      </c>
      <c r="H9" s="10">
        <v>0</v>
      </c>
      <c r="I9" s="29">
        <v>0</v>
      </c>
      <c r="J9" s="48"/>
      <c r="K9" s="10"/>
      <c r="L9" s="10">
        <v>120</v>
      </c>
      <c r="M9" s="10"/>
      <c r="N9" s="10"/>
      <c r="O9" s="10">
        <v>120</v>
      </c>
      <c r="P9" s="10"/>
      <c r="Q9" s="29"/>
      <c r="R9" s="28">
        <v>120</v>
      </c>
      <c r="S9" s="10"/>
      <c r="T9" s="10"/>
      <c r="U9" s="10">
        <v>120</v>
      </c>
      <c r="V9" s="10"/>
      <c r="W9" s="10"/>
      <c r="X9" s="10">
        <v>120</v>
      </c>
      <c r="Y9" s="10"/>
      <c r="Z9" s="10"/>
      <c r="AA9" s="10">
        <v>120</v>
      </c>
      <c r="AB9" s="10"/>
      <c r="AC9" s="29"/>
      <c r="AD9" s="28">
        <v>120</v>
      </c>
      <c r="AE9" s="10"/>
      <c r="AF9" s="10"/>
      <c r="AG9" s="10">
        <v>120</v>
      </c>
      <c r="AH9" s="10"/>
      <c r="AI9" s="10"/>
      <c r="AJ9" s="10">
        <v>120</v>
      </c>
      <c r="AK9" s="10"/>
      <c r="AL9" s="10"/>
      <c r="AM9" s="10">
        <v>120</v>
      </c>
      <c r="AN9" s="10"/>
      <c r="AO9" s="29"/>
      <c r="AP9" s="24"/>
    </row>
    <row r="10" spans="2:44">
      <c r="B10" s="43"/>
      <c r="C10" s="44"/>
      <c r="D10" s="11" t="s">
        <v>23</v>
      </c>
      <c r="E10" s="18">
        <f t="shared" ref="E10:H10" si="0">E8+E9</f>
        <v>0</v>
      </c>
      <c r="F10" s="30">
        <f>F8+F9</f>
        <v>24459.263999999999</v>
      </c>
      <c r="G10" s="30">
        <f t="shared" ref="G10:I10" si="1">G8+G9</f>
        <v>60862.847999999991</v>
      </c>
      <c r="H10" s="30">
        <f t="shared" si="1"/>
        <v>5783.424</v>
      </c>
      <c r="I10" s="30">
        <f t="shared" si="1"/>
        <v>54374.784</v>
      </c>
      <c r="J10" s="46">
        <f t="shared" ref="I10:K10" si="2">J8+J9</f>
        <v>0</v>
      </c>
      <c r="K10" s="13">
        <f t="shared" si="2"/>
        <v>0</v>
      </c>
      <c r="L10" s="13">
        <f t="shared" ref="L10:W10" si="3">L8+L9</f>
        <v>220</v>
      </c>
      <c r="M10" s="13">
        <f>M8+M9</f>
        <v>0</v>
      </c>
      <c r="N10" s="13">
        <f t="shared" si="3"/>
        <v>0</v>
      </c>
      <c r="O10" s="13">
        <f t="shared" si="3"/>
        <v>220</v>
      </c>
      <c r="P10" s="13">
        <f>P8+P9</f>
        <v>0</v>
      </c>
      <c r="Q10" s="31">
        <f t="shared" si="3"/>
        <v>0</v>
      </c>
      <c r="R10" s="30">
        <f t="shared" si="3"/>
        <v>220</v>
      </c>
      <c r="S10" s="13">
        <f t="shared" si="3"/>
        <v>0</v>
      </c>
      <c r="T10" s="13">
        <f t="shared" si="3"/>
        <v>0</v>
      </c>
      <c r="U10" s="13">
        <f t="shared" si="3"/>
        <v>220</v>
      </c>
      <c r="V10" s="13">
        <f t="shared" si="3"/>
        <v>0</v>
      </c>
      <c r="W10" s="13">
        <f t="shared" si="3"/>
        <v>0</v>
      </c>
      <c r="X10" s="13">
        <f t="shared" ref="X10" si="4">X8+X9</f>
        <v>220</v>
      </c>
      <c r="Y10" s="13">
        <f>Y8+Y9</f>
        <v>0</v>
      </c>
      <c r="Z10" s="13">
        <f t="shared" ref="Z10:AA10" si="5">Z8+Z9</f>
        <v>0</v>
      </c>
      <c r="AA10" s="13">
        <f t="shared" si="5"/>
        <v>220</v>
      </c>
      <c r="AB10" s="13">
        <f>AB8+AB9</f>
        <v>0</v>
      </c>
      <c r="AC10" s="31">
        <f t="shared" ref="AC10:AJ10" si="6">AC8+AC9</f>
        <v>0</v>
      </c>
      <c r="AD10" s="30">
        <f t="shared" si="6"/>
        <v>220</v>
      </c>
      <c r="AE10" s="13">
        <f t="shared" si="6"/>
        <v>0</v>
      </c>
      <c r="AF10" s="13">
        <f t="shared" si="6"/>
        <v>0</v>
      </c>
      <c r="AG10" s="13">
        <f t="shared" si="6"/>
        <v>220</v>
      </c>
      <c r="AH10" s="13">
        <f t="shared" si="6"/>
        <v>0</v>
      </c>
      <c r="AI10" s="13">
        <f t="shared" si="6"/>
        <v>0</v>
      </c>
      <c r="AJ10" s="13">
        <f t="shared" si="6"/>
        <v>220</v>
      </c>
      <c r="AK10" s="13">
        <f>AK8+AK9</f>
        <v>0</v>
      </c>
      <c r="AL10" s="13">
        <f t="shared" ref="AL10:AM10" si="7">AL8+AL9</f>
        <v>0</v>
      </c>
      <c r="AM10" s="13">
        <f t="shared" si="7"/>
        <v>220</v>
      </c>
      <c r="AN10" s="13">
        <f>AN8+AN9</f>
        <v>0</v>
      </c>
      <c r="AO10" s="31">
        <f t="shared" ref="AO10:AP10" si="8">AO8+AO9</f>
        <v>0</v>
      </c>
      <c r="AP10" s="22">
        <f t="shared" si="8"/>
        <v>0</v>
      </c>
      <c r="AR10" s="54"/>
    </row>
    <row r="11" spans="2:44" ht="15" thickBot="1">
      <c r="B11" s="43"/>
      <c r="C11" s="44"/>
      <c r="D11" s="11" t="s">
        <v>24</v>
      </c>
      <c r="E11" s="18"/>
      <c r="F11" s="35" t="s">
        <v>69</v>
      </c>
      <c r="G11" s="36" t="s">
        <v>69</v>
      </c>
      <c r="H11" s="36" t="s">
        <v>69</v>
      </c>
      <c r="I11" s="37" t="s">
        <v>69</v>
      </c>
      <c r="J11" s="46"/>
      <c r="K11" s="13"/>
      <c r="L11" s="13"/>
      <c r="M11" s="13"/>
      <c r="N11" s="13"/>
      <c r="O11" s="13"/>
      <c r="P11" s="13"/>
      <c r="Q11" s="31"/>
      <c r="R11" s="30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31"/>
      <c r="AD11" s="30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31"/>
      <c r="AP11" s="22"/>
    </row>
    <row r="12" spans="2:44" hidden="1">
      <c r="B12" s="43">
        <v>2</v>
      </c>
      <c r="C12" s="44" t="s">
        <v>7</v>
      </c>
      <c r="D12" s="11" t="s">
        <v>22</v>
      </c>
      <c r="E12" s="18"/>
      <c r="F12" s="49"/>
      <c r="G12" s="50"/>
      <c r="H12" s="50"/>
      <c r="I12" s="50"/>
      <c r="J12" s="13"/>
      <c r="K12" s="13"/>
      <c r="L12" s="13"/>
      <c r="M12" s="13"/>
      <c r="N12" s="13"/>
      <c r="O12" s="13"/>
      <c r="P12" s="13">
        <v>8000</v>
      </c>
      <c r="Q12" s="31"/>
      <c r="R12" s="30"/>
      <c r="S12" s="13"/>
      <c r="T12" s="13"/>
      <c r="U12" s="13"/>
      <c r="V12" s="13"/>
      <c r="W12" s="13"/>
      <c r="X12" s="13"/>
      <c r="Y12" s="13"/>
      <c r="Z12" s="13"/>
      <c r="AA12" s="13"/>
      <c r="AB12" s="13">
        <v>8000</v>
      </c>
      <c r="AC12" s="31"/>
      <c r="AD12" s="30"/>
      <c r="AE12" s="13"/>
      <c r="AF12" s="13"/>
      <c r="AG12" s="13"/>
      <c r="AH12" s="13"/>
      <c r="AI12" s="13"/>
      <c r="AJ12" s="13"/>
      <c r="AK12" s="13"/>
      <c r="AL12" s="13"/>
      <c r="AM12" s="13"/>
      <c r="AN12" s="13">
        <v>8000</v>
      </c>
      <c r="AO12" s="31"/>
      <c r="AP12" s="22"/>
    </row>
    <row r="13" spans="2:44" hidden="1">
      <c r="B13" s="43"/>
      <c r="C13" s="44"/>
      <c r="D13" s="14" t="s">
        <v>6</v>
      </c>
      <c r="E13" s="42"/>
      <c r="F13" s="26" t="s">
        <v>26</v>
      </c>
      <c r="G13" s="15"/>
      <c r="H13" s="15"/>
      <c r="I13" s="15" t="s">
        <v>14</v>
      </c>
      <c r="J13" s="15"/>
      <c r="K13" s="15"/>
      <c r="L13" s="15" t="s">
        <v>15</v>
      </c>
      <c r="M13" s="15"/>
      <c r="N13" s="16"/>
      <c r="O13" s="15" t="s">
        <v>17</v>
      </c>
      <c r="P13" s="15"/>
      <c r="Q13" s="27"/>
      <c r="R13" s="26" t="s">
        <v>26</v>
      </c>
      <c r="S13" s="15"/>
      <c r="T13" s="15"/>
      <c r="U13" s="15" t="s">
        <v>14</v>
      </c>
      <c r="V13" s="15"/>
      <c r="W13" s="15"/>
      <c r="X13" s="15" t="s">
        <v>15</v>
      </c>
      <c r="Y13" s="15"/>
      <c r="Z13" s="16"/>
      <c r="AA13" s="15" t="s">
        <v>17</v>
      </c>
      <c r="AB13" s="15"/>
      <c r="AC13" s="27"/>
      <c r="AD13" s="26" t="s">
        <v>26</v>
      </c>
      <c r="AE13" s="15"/>
      <c r="AF13" s="15"/>
      <c r="AG13" s="15" t="s">
        <v>14</v>
      </c>
      <c r="AH13" s="15"/>
      <c r="AI13" s="15"/>
      <c r="AJ13" s="15" t="s">
        <v>15</v>
      </c>
      <c r="AK13" s="15"/>
      <c r="AL13" s="16"/>
      <c r="AM13" s="15" t="s">
        <v>17</v>
      </c>
      <c r="AN13" s="15"/>
      <c r="AO13" s="27"/>
      <c r="AP13" s="23"/>
    </row>
    <row r="14" spans="2:44" hidden="1">
      <c r="B14" s="43"/>
      <c r="C14" s="44"/>
      <c r="D14" s="14" t="s">
        <v>1</v>
      </c>
      <c r="E14" s="42"/>
      <c r="F14" s="26" t="s">
        <v>27</v>
      </c>
      <c r="G14" s="15"/>
      <c r="H14" s="15"/>
      <c r="I14" s="15" t="s">
        <v>61</v>
      </c>
      <c r="J14" s="15"/>
      <c r="K14" s="15"/>
      <c r="L14" s="15" t="s">
        <v>16</v>
      </c>
      <c r="M14" s="15"/>
      <c r="N14" s="16"/>
      <c r="O14" s="15" t="s">
        <v>18</v>
      </c>
      <c r="P14" s="32"/>
      <c r="Q14" s="27"/>
      <c r="R14" s="26" t="s">
        <v>27</v>
      </c>
      <c r="S14" s="15"/>
      <c r="T14" s="15"/>
      <c r="U14" s="15" t="s">
        <v>61</v>
      </c>
      <c r="V14" s="15"/>
      <c r="W14" s="15"/>
      <c r="X14" s="15" t="s">
        <v>16</v>
      </c>
      <c r="Y14" s="15"/>
      <c r="Z14" s="16"/>
      <c r="AA14" s="15" t="s">
        <v>18</v>
      </c>
      <c r="AB14" s="32"/>
      <c r="AC14" s="27"/>
      <c r="AD14" s="26" t="s">
        <v>27</v>
      </c>
      <c r="AE14" s="15"/>
      <c r="AF14" s="15"/>
      <c r="AG14" s="15" t="s">
        <v>61</v>
      </c>
      <c r="AH14" s="15"/>
      <c r="AI14" s="15"/>
      <c r="AJ14" s="15" t="s">
        <v>16</v>
      </c>
      <c r="AK14" s="15"/>
      <c r="AL14" s="16"/>
      <c r="AM14" s="15" t="s">
        <v>18</v>
      </c>
      <c r="AN14" s="32"/>
      <c r="AO14" s="27"/>
      <c r="AP14" s="23"/>
    </row>
    <row r="15" spans="2:44" hidden="1">
      <c r="B15" s="43"/>
      <c r="C15" s="44"/>
      <c r="D15" s="14" t="s">
        <v>2</v>
      </c>
      <c r="E15" s="20"/>
      <c r="F15" s="28">
        <v>350</v>
      </c>
      <c r="G15" s="10"/>
      <c r="H15" s="10"/>
      <c r="I15" s="10">
        <v>350</v>
      </c>
      <c r="J15" s="10"/>
      <c r="K15" s="10"/>
      <c r="L15" s="10">
        <v>350</v>
      </c>
      <c r="M15" s="10"/>
      <c r="N15" s="10"/>
      <c r="O15" s="10">
        <v>350</v>
      </c>
      <c r="P15" s="10"/>
      <c r="Q15" s="29"/>
      <c r="R15" s="28">
        <v>350</v>
      </c>
      <c r="S15" s="10"/>
      <c r="T15" s="10"/>
      <c r="U15" s="10">
        <v>350</v>
      </c>
      <c r="V15" s="10"/>
      <c r="W15" s="10"/>
      <c r="X15" s="10">
        <v>350</v>
      </c>
      <c r="Y15" s="10"/>
      <c r="Z15" s="10"/>
      <c r="AA15" s="10">
        <v>350</v>
      </c>
      <c r="AB15" s="10"/>
      <c r="AC15" s="29"/>
      <c r="AD15" s="28">
        <v>350</v>
      </c>
      <c r="AE15" s="10"/>
      <c r="AF15" s="10"/>
      <c r="AG15" s="10">
        <v>350</v>
      </c>
      <c r="AH15" s="10"/>
      <c r="AI15" s="10"/>
      <c r="AJ15" s="10">
        <v>350</v>
      </c>
      <c r="AK15" s="10"/>
      <c r="AL15" s="10"/>
      <c r="AM15" s="10">
        <v>350</v>
      </c>
      <c r="AN15" s="10"/>
      <c r="AO15" s="29"/>
      <c r="AP15" s="24"/>
    </row>
    <row r="16" spans="2:44" hidden="1">
      <c r="B16" s="43"/>
      <c r="C16" s="44"/>
      <c r="D16" s="14" t="s">
        <v>3</v>
      </c>
      <c r="E16" s="20"/>
      <c r="F16" s="28">
        <v>500</v>
      </c>
      <c r="G16" s="10"/>
      <c r="H16" s="10"/>
      <c r="I16" s="10">
        <v>500</v>
      </c>
      <c r="J16" s="10"/>
      <c r="K16" s="10"/>
      <c r="L16" s="10">
        <v>500</v>
      </c>
      <c r="M16" s="10"/>
      <c r="N16" s="10"/>
      <c r="O16" s="10">
        <v>500</v>
      </c>
      <c r="P16" s="10"/>
      <c r="Q16" s="29"/>
      <c r="R16" s="28">
        <v>500</v>
      </c>
      <c r="S16" s="10"/>
      <c r="T16" s="10"/>
      <c r="U16" s="10">
        <v>500</v>
      </c>
      <c r="V16" s="10"/>
      <c r="W16" s="10"/>
      <c r="X16" s="10">
        <v>500</v>
      </c>
      <c r="Y16" s="10"/>
      <c r="Z16" s="10"/>
      <c r="AA16" s="10">
        <v>500</v>
      </c>
      <c r="AB16" s="10"/>
      <c r="AC16" s="29"/>
      <c r="AD16" s="28">
        <v>500</v>
      </c>
      <c r="AE16" s="10"/>
      <c r="AF16" s="10"/>
      <c r="AG16" s="10">
        <v>500</v>
      </c>
      <c r="AH16" s="10"/>
      <c r="AI16" s="10"/>
      <c r="AJ16" s="10">
        <v>500</v>
      </c>
      <c r="AK16" s="10"/>
      <c r="AL16" s="10"/>
      <c r="AM16" s="10">
        <v>500</v>
      </c>
      <c r="AN16" s="10"/>
      <c r="AO16" s="29"/>
      <c r="AP16" s="24"/>
    </row>
    <row r="17" spans="2:47" hidden="1">
      <c r="B17" s="43"/>
      <c r="C17" s="44"/>
      <c r="D17" s="11" t="s">
        <v>23</v>
      </c>
      <c r="E17" s="21">
        <f t="shared" ref="E17:H17" si="9">E15+E16</f>
        <v>0</v>
      </c>
      <c r="F17" s="33">
        <f t="shared" si="9"/>
        <v>850</v>
      </c>
      <c r="G17" s="12">
        <f t="shared" si="9"/>
        <v>0</v>
      </c>
      <c r="H17" s="12">
        <f t="shared" si="9"/>
        <v>0</v>
      </c>
      <c r="I17" s="12">
        <f t="shared" ref="I17:J17" si="10">I15+I16</f>
        <v>850</v>
      </c>
      <c r="J17" s="12">
        <f t="shared" si="10"/>
        <v>0</v>
      </c>
      <c r="K17" s="12">
        <f t="shared" ref="K17:M17" si="11">K15+K16</f>
        <v>0</v>
      </c>
      <c r="L17" s="12">
        <f t="shared" si="11"/>
        <v>850</v>
      </c>
      <c r="M17" s="12">
        <f t="shared" si="11"/>
        <v>0</v>
      </c>
      <c r="N17" s="12">
        <f>N15+N16</f>
        <v>0</v>
      </c>
      <c r="O17" s="12">
        <f t="shared" ref="O17:P17" si="12">O15+O16</f>
        <v>850</v>
      </c>
      <c r="P17" s="12">
        <f t="shared" si="12"/>
        <v>0</v>
      </c>
      <c r="Q17" s="34">
        <f>Q15+Q16</f>
        <v>0</v>
      </c>
      <c r="R17" s="33">
        <f t="shared" ref="R17:Y17" si="13">R15+R16</f>
        <v>850</v>
      </c>
      <c r="S17" s="12">
        <f t="shared" si="13"/>
        <v>0</v>
      </c>
      <c r="T17" s="12">
        <f t="shared" si="13"/>
        <v>0</v>
      </c>
      <c r="U17" s="12">
        <f t="shared" si="13"/>
        <v>850</v>
      </c>
      <c r="V17" s="12">
        <f t="shared" si="13"/>
        <v>0</v>
      </c>
      <c r="W17" s="12">
        <f t="shared" si="13"/>
        <v>0</v>
      </c>
      <c r="X17" s="12">
        <f t="shared" si="13"/>
        <v>850</v>
      </c>
      <c r="Y17" s="12">
        <f t="shared" si="13"/>
        <v>0</v>
      </c>
      <c r="Z17" s="12">
        <f>Z15+Z16</f>
        <v>0</v>
      </c>
      <c r="AA17" s="12">
        <f t="shared" ref="AA17:AB17" si="14">AA15+AA16</f>
        <v>850</v>
      </c>
      <c r="AB17" s="12">
        <f t="shared" si="14"/>
        <v>0</v>
      </c>
      <c r="AC17" s="34">
        <f>AC15+AC16</f>
        <v>0</v>
      </c>
      <c r="AD17" s="33">
        <f t="shared" ref="AD17:AK17" si="15">AD15+AD16</f>
        <v>850</v>
      </c>
      <c r="AE17" s="12">
        <f t="shared" si="15"/>
        <v>0</v>
      </c>
      <c r="AF17" s="12">
        <f t="shared" si="15"/>
        <v>0</v>
      </c>
      <c r="AG17" s="12">
        <f t="shared" si="15"/>
        <v>850</v>
      </c>
      <c r="AH17" s="12">
        <f t="shared" si="15"/>
        <v>0</v>
      </c>
      <c r="AI17" s="12">
        <f t="shared" si="15"/>
        <v>0</v>
      </c>
      <c r="AJ17" s="12">
        <f t="shared" si="15"/>
        <v>850</v>
      </c>
      <c r="AK17" s="12">
        <f t="shared" si="15"/>
        <v>0</v>
      </c>
      <c r="AL17" s="12">
        <f>AL15+AL16</f>
        <v>0</v>
      </c>
      <c r="AM17" s="12">
        <f t="shared" ref="AM17:AN17" si="16">AM15+AM16</f>
        <v>850</v>
      </c>
      <c r="AN17" s="12">
        <f t="shared" si="16"/>
        <v>0</v>
      </c>
      <c r="AO17" s="34">
        <f>AO15+AO16</f>
        <v>0</v>
      </c>
      <c r="AP17" s="25">
        <f>AP15+AP16</f>
        <v>0</v>
      </c>
    </row>
    <row r="18" spans="2:47" ht="15" hidden="1" thickBot="1">
      <c r="B18" s="43"/>
      <c r="C18" s="44"/>
      <c r="D18" s="11" t="s">
        <v>24</v>
      </c>
      <c r="E18" s="18"/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7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7"/>
      <c r="AD18" s="35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22"/>
    </row>
    <row r="19" spans="2:47">
      <c r="B19" s="53" t="s">
        <v>19</v>
      </c>
    </row>
    <row r="20" spans="2:47">
      <c r="B20" s="53" t="s">
        <v>20</v>
      </c>
      <c r="M20" s="5"/>
      <c r="N20" s="5"/>
      <c r="O20" s="5"/>
      <c r="P20" s="5"/>
      <c r="Q20" s="5"/>
      <c r="Y20" s="5"/>
      <c r="Z20" s="5"/>
      <c r="AA20" s="5"/>
      <c r="AB20" s="5"/>
      <c r="AC20" s="5"/>
      <c r="AK20" s="5"/>
      <c r="AL20" s="5"/>
      <c r="AM20" s="5"/>
      <c r="AN20" s="5"/>
      <c r="AO20" s="5"/>
    </row>
    <row r="21" spans="2:47">
      <c r="B21" s="53" t="s">
        <v>21</v>
      </c>
      <c r="D21" s="5"/>
      <c r="E21" s="5"/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K21" s="5"/>
      <c r="AL21" s="5"/>
      <c r="AM21" s="5"/>
      <c r="AN21" s="5"/>
      <c r="AO21" s="5"/>
    </row>
    <row r="22" spans="2:47">
      <c r="D22" s="5"/>
      <c r="E22" s="5"/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K22" s="5"/>
      <c r="AL22" s="5"/>
      <c r="AM22" s="5"/>
      <c r="AN22" s="5"/>
      <c r="AO22" s="5"/>
    </row>
    <row r="23" spans="2:47">
      <c r="D23" s="7"/>
      <c r="E23" s="7"/>
      <c r="F23" s="7"/>
      <c r="G23" s="7"/>
      <c r="H23" s="7"/>
      <c r="I23" s="7"/>
      <c r="J23" s="7"/>
      <c r="K23" s="7"/>
      <c r="M23" s="5"/>
      <c r="N23" s="5"/>
      <c r="O23" s="5"/>
      <c r="P23" s="5"/>
      <c r="Q23" s="5"/>
      <c r="R23" s="7"/>
      <c r="S23" s="7"/>
      <c r="T23" s="7"/>
      <c r="U23" s="7"/>
      <c r="V23" s="7"/>
      <c r="W23" s="7"/>
      <c r="Y23" s="5"/>
      <c r="Z23" s="5"/>
      <c r="AA23" s="5"/>
      <c r="AB23" s="5"/>
      <c r="AC23" s="5"/>
      <c r="AD23" s="7"/>
      <c r="AE23" s="7"/>
      <c r="AF23" s="7"/>
      <c r="AG23" s="7"/>
      <c r="AH23" s="7"/>
      <c r="AI23" s="7"/>
      <c r="AK23" s="5"/>
      <c r="AL23" s="5"/>
      <c r="AM23" s="5"/>
      <c r="AN23" s="5"/>
      <c r="AO23" s="5"/>
      <c r="AR23" s="55"/>
      <c r="AS23" s="55"/>
      <c r="AT23" s="55"/>
      <c r="AU23" s="55"/>
    </row>
    <row r="24" spans="2:47">
      <c r="M24" s="5"/>
      <c r="N24" s="5"/>
      <c r="O24" s="5"/>
      <c r="P24" s="5"/>
      <c r="Q24" s="5"/>
      <c r="Y24" s="5"/>
      <c r="Z24" s="5"/>
      <c r="AA24" s="5"/>
      <c r="AB24" s="5"/>
      <c r="AC24" s="5"/>
      <c r="AK24" s="5"/>
      <c r="AL24" s="5"/>
      <c r="AM24" s="5"/>
      <c r="AN24" s="5"/>
      <c r="AO24" s="5"/>
      <c r="AR24" s="55"/>
      <c r="AS24" s="55"/>
      <c r="AT24" s="55"/>
      <c r="AU24" s="55"/>
    </row>
  </sheetData>
  <mergeCells count="4">
    <mergeCell ref="B5:B11"/>
    <mergeCell ref="C5:C11"/>
    <mergeCell ref="B12:B18"/>
    <mergeCell ref="C12:C18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펀드별배당계획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Ha, Yunjoo</cp:lastModifiedBy>
  <dcterms:created xsi:type="dcterms:W3CDTF">2016-12-19T00:06:12Z</dcterms:created>
  <dcterms:modified xsi:type="dcterms:W3CDTF">2021-10-12T09:00:59Z</dcterms:modified>
</cp:coreProperties>
</file>