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anditanijhawan/Desktop/Data Analysis Berkeley/Crowdfunding Analysis/"/>
    </mc:Choice>
  </mc:AlternateContent>
  <xr:revisionPtr revIDLastSave="0" documentId="8_{A32F4B3C-6D63-1B47-9C19-3E5A39BEDE68}" xr6:coauthVersionLast="43" xr6:coauthVersionMax="43" xr10:uidLastSave="{00000000-0000-0000-0000-000000000000}"/>
  <bookViews>
    <workbookView xWindow="780" yWindow="560" windowWidth="27640" windowHeight="16940" xr2:uid="{F4353E5D-2BEE-3A42-8EF1-FFB4E63ABBAE}"/>
  </bookViews>
  <sheets>
    <sheet name="Outcomes Based On Launch Date" sheetId="1" r:id="rId1"/>
    <sheet name="Outcomes Based on Goals" sheetId="2" r:id="rId2"/>
  </sheet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10" i="2"/>
  <c r="H2" i="2"/>
  <c r="G3" i="2"/>
  <c r="G4" i="2"/>
  <c r="G5" i="2"/>
  <c r="G2" i="2"/>
  <c r="F3" i="2"/>
  <c r="F4" i="2"/>
  <c r="F5" i="2"/>
  <c r="F2" i="2"/>
  <c r="E3" i="2"/>
  <c r="E4" i="2"/>
  <c r="E5" i="2"/>
  <c r="E6" i="2"/>
  <c r="F6" i="2" s="1"/>
  <c r="E7" i="2"/>
  <c r="F7" i="2" s="1"/>
  <c r="E8" i="2"/>
  <c r="G8" i="2" s="1"/>
  <c r="E9" i="2"/>
  <c r="G9" i="2" s="1"/>
  <c r="E10" i="2"/>
  <c r="G10" i="2" s="1"/>
  <c r="E11" i="2"/>
  <c r="H11" i="2" s="1"/>
  <c r="E12" i="2"/>
  <c r="H12" i="2" s="1"/>
  <c r="E13" i="2"/>
  <c r="G13" i="2" s="1"/>
  <c r="E2" i="2"/>
  <c r="H13" i="2" l="1"/>
  <c r="F13" i="2"/>
  <c r="G12" i="2"/>
  <c r="F12" i="2"/>
  <c r="G11" i="2"/>
  <c r="F11" i="2"/>
  <c r="F10" i="2"/>
  <c r="H9" i="2"/>
  <c r="F9" i="2"/>
  <c r="F8" i="2"/>
  <c r="H8" i="2"/>
  <c r="H7" i="2"/>
  <c r="G7" i="2"/>
  <c r="G6" i="2"/>
  <c r="H6" i="2"/>
</calcChain>
</file>

<file path=xl/sharedStrings.xml><?xml version="1.0" encoding="utf-8"?>
<sst xmlns="http://schemas.openxmlformats.org/spreadsheetml/2006/main" count="36" uniqueCount="35">
  <si>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</si>
  <si>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</si>
  <si>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</si>
  <si>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</si>
  <si>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</si>
  <si>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</si>
  <si>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</si>
  <si>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</si>
  <si>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</si>
  <si>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</si>
  <si>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</si>
  <si>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</si>
  <si>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</si>
  <si>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</si>
  <si>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</si>
  <si>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</si>
  <si>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</si>
  <si>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</si>
  <si>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</si>
  <si>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</si>
  <si>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goal</t>
  </si>
  <si>
    <t>(Multiple Items)</t>
  </si>
  <si>
    <t xml:space="preserve">        </t>
  </si>
  <si>
    <t>Column Labels</t>
  </si>
  <si>
    <t>Row Labels</t>
  </si>
  <si>
    <t>canceled</t>
  </si>
  <si>
    <t>failed</t>
  </si>
  <si>
    <t>live</t>
  </si>
  <si>
    <t>successful</t>
  </si>
  <si>
    <t>Grand Total</t>
  </si>
  <si>
    <t>theater/musical</t>
  </si>
  <si>
    <t>theater/plays</t>
  </si>
  <si>
    <t>theater/spaces</t>
  </si>
  <si>
    <t>launched_at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</si>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</sst>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0</c:v>
              </c:pt>
              <c:pt idx="2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30-4741-A011-6F4F256DF52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14</c:v>
              </c:pt>
              <c:pt idx="2">
                <c:v>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30-4741-A011-6F4F256DF52A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630-4741-A011-6F4F256DF52A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630-4741-A011-6F4F256D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04000"/>
        <c:axId val="1138664624"/>
      </c:lineChart>
      <c:catAx>
        <c:axId val="10756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64624"/>
        <c:crosses val="autoZero"/>
        <c:auto val="1"/>
        <c:lblAlgn val="ctr"/>
        <c:lblOffset val="100"/>
        <c:noMultiLvlLbl val="0"/>
      </c:catAx>
      <c:valAx>
        <c:axId val="1138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8727077865266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0.4757834757834758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0.19413092550790068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C4F-806E-B127B3268A5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0.41025641025641024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0.58239277652370203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C4F-806E-B127B3268A5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0.11396011396011396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0.2234762979683973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6-4C4F-806E-B127B326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17888"/>
        <c:axId val="1123104256"/>
      </c:lineChart>
      <c:catAx>
        <c:axId val="112331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04256"/>
        <c:crosses val="autoZero"/>
        <c:auto val="1"/>
        <c:lblAlgn val="ctr"/>
        <c:lblOffset val="100"/>
        <c:noMultiLvlLbl val="0"/>
      </c:catAx>
      <c:valAx>
        <c:axId val="11231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16</xdr:row>
      <xdr:rowOff>152400</xdr:rowOff>
    </xdr:from>
    <xdr:to>
      <xdr:col>5</xdr:col>
      <xdr:colOff>850900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5BBBC-CC2E-694B-9B9A-F0EFFB358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786422</xdr:colOff>
      <xdr:row>15</xdr:row>
      <xdr:rowOff>127977</xdr:rowOff>
    </xdr:from>
    <xdr:to>
      <xdr:col>6</xdr:col>
      <xdr:colOff>605692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677A4-4729-4E48-BDDD-5AC1EAEF4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%20-%20Su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35.666925115744" createdVersion="6" refreshedVersion="6" minRefreshableVersion="3" recordCount="4114" xr:uid="{CDA6278A-7551-8F46-A753-FD24D398572C}">
  <cacheSource type="worksheet">
    <worksheetSource ref="A1:R4115" sheet="Sheet1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6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and Subcategory2" numFmtId="49">
      <sharedItems/>
    </cacheField>
    <cacheField name="Date Created Conversion" numFmtId="0">
      <sharedItems containsSemiMixedTypes="0" containsString="0" containsNumber="1" minValue="39950.163344907407" maxValue="42809.645914351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n v="182"/>
    <b v="1"/>
    <x v="0"/>
    <n v="137"/>
    <n v="63.92"/>
    <s v="film &amp; video/television"/>
    <n v="42177.007071759261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n v="79"/>
    <b v="1"/>
    <x v="0"/>
    <n v="143"/>
    <n v="185.48"/>
    <s v="film &amp; video/television"/>
    <n v="42766.600497685184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n v="35"/>
    <b v="1"/>
    <x v="0"/>
    <n v="105"/>
    <n v="15"/>
    <s v="film &amp; video/television"/>
    <n v="42405.702349537038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n v="150"/>
    <b v="1"/>
    <x v="0"/>
    <n v="104"/>
    <n v="69.27"/>
    <s v="film &amp; video/television"/>
    <n v="41828.515127314815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n v="284"/>
    <b v="1"/>
    <x v="0"/>
    <n v="123"/>
    <n v="190.55"/>
    <s v="film &amp; video/television"/>
    <n v="42327.834247685183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n v="47"/>
    <b v="1"/>
    <x v="0"/>
    <n v="110"/>
    <n v="93.4"/>
    <s v="film &amp; video/television"/>
    <n v="42563.932951388888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n v="58"/>
    <b v="1"/>
    <x v="0"/>
    <n v="106"/>
    <n v="146.88"/>
    <s v="film &amp; video/television"/>
    <n v="41794.072337962964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n v="57"/>
    <b v="1"/>
    <x v="0"/>
    <n v="101"/>
    <n v="159.82"/>
    <s v="film &amp; video/television"/>
    <n v="42516.047071759262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n v="12"/>
    <b v="1"/>
    <x v="0"/>
    <n v="100"/>
    <n v="291.79000000000002"/>
    <s v="film &amp; video/television"/>
    <n v="42468.94458333333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n v="20"/>
    <b v="1"/>
    <x v="0"/>
    <n v="126"/>
    <n v="31.5"/>
    <s v="film &amp; video/television"/>
    <n v="42447.103518518517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n v="19"/>
    <b v="1"/>
    <x v="0"/>
    <n v="101"/>
    <n v="158.68"/>
    <s v="film &amp; video/television"/>
    <n v="41780.068043981482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n v="75"/>
    <b v="1"/>
    <x v="0"/>
    <n v="121"/>
    <n v="80.33"/>
    <s v="film &amp; video/television"/>
    <n v="42572.778495370367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n v="827"/>
    <b v="1"/>
    <x v="0"/>
    <n v="165"/>
    <n v="59.96"/>
    <s v="film &amp; video/television"/>
    <n v="41791.713252314818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n v="51"/>
    <b v="1"/>
    <x v="0"/>
    <n v="160"/>
    <n v="109.78"/>
    <s v="film &amp; video/television"/>
    <n v="42508.677187499998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n v="41"/>
    <b v="1"/>
    <x v="0"/>
    <n v="101"/>
    <n v="147.71"/>
    <s v="film &amp; video/television"/>
    <n v="41808.02648148148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n v="98"/>
    <b v="1"/>
    <x v="0"/>
    <n v="107"/>
    <n v="21.76"/>
    <s v="film &amp; video/television"/>
    <n v="42256.391875000001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n v="70"/>
    <b v="1"/>
    <x v="0"/>
    <n v="100"/>
    <n v="171.84"/>
    <s v="film &amp; video/television"/>
    <n v="41760.796423611115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n v="36"/>
    <b v="1"/>
    <x v="0"/>
    <n v="101"/>
    <n v="41.94"/>
    <s v="film &amp; video/television"/>
    <n v="41917.73173611111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n v="342"/>
    <b v="1"/>
    <x v="0"/>
    <n v="106"/>
    <n v="93.26"/>
    <s v="film &amp; video/television"/>
    <n v="41869.542314814818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n v="22"/>
    <b v="1"/>
    <x v="0"/>
    <n v="145"/>
    <n v="56.14"/>
    <s v="film &amp; video/television"/>
    <n v="42175.816365740742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n v="25"/>
    <b v="1"/>
    <x v="0"/>
    <n v="100"/>
    <n v="80.16"/>
    <s v="film &amp; video/television"/>
    <n v="42200.758240740746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n v="101"/>
    <b v="1"/>
    <x v="0"/>
    <n v="109"/>
    <n v="199.9"/>
    <s v="film &amp; video/television"/>
    <n v="41878.627187500002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n v="8"/>
    <b v="1"/>
    <x v="0"/>
    <n v="117"/>
    <n v="51.25"/>
    <s v="film &amp; video/television"/>
    <n v="41989.91134259259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n v="23"/>
    <b v="1"/>
    <x v="0"/>
    <n v="119"/>
    <n v="103.04"/>
    <s v="film &amp; video/television"/>
    <n v="42097.778946759259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n v="574"/>
    <b v="1"/>
    <x v="0"/>
    <n v="109"/>
    <n v="66.349999999999994"/>
    <s v="film &amp; video/television"/>
    <n v="42229.820173611108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n v="14"/>
    <b v="1"/>
    <x v="0"/>
    <n v="133"/>
    <n v="57.14"/>
    <s v="film &amp; video/television"/>
    <n v="42318.025011574078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n v="19"/>
    <b v="1"/>
    <x v="0"/>
    <n v="155"/>
    <n v="102.11"/>
    <s v="film &amp; video/television"/>
    <n v="41828.51555555555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n v="150"/>
    <b v="1"/>
    <x v="0"/>
    <n v="112"/>
    <n v="148.97"/>
    <s v="film &amp; video/television"/>
    <n v="41929.16473379629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n v="71"/>
    <b v="1"/>
    <x v="0"/>
    <n v="100"/>
    <n v="169.61"/>
    <s v="film &amp; video/television"/>
    <n v="42324.96393518518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n v="117"/>
    <b v="1"/>
    <x v="0"/>
    <n v="123"/>
    <n v="31.62"/>
    <s v="film &amp; video/television"/>
    <n v="41812.67324074074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n v="53"/>
    <b v="1"/>
    <x v="0"/>
    <n v="101"/>
    <n v="76.45"/>
    <s v="film &amp; video/television"/>
    <n v="41842.292997685188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n v="1"/>
    <b v="1"/>
    <x v="0"/>
    <n v="100"/>
    <n v="13"/>
    <s v="film &amp; video/television"/>
    <n v="42376.79206018518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n v="89"/>
    <b v="1"/>
    <x v="0"/>
    <n v="100"/>
    <n v="320.45"/>
    <s v="film &amp; video/television"/>
    <n v="42461.62751157407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n v="64"/>
    <b v="1"/>
    <x v="0"/>
    <n v="102"/>
    <n v="83.75"/>
    <s v="film &amp; video/television"/>
    <n v="42286.660891203705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n v="68"/>
    <b v="1"/>
    <x v="0"/>
    <n v="130"/>
    <n v="49.88"/>
    <s v="film &amp; video/television"/>
    <n v="41841.321770833332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n v="28"/>
    <b v="1"/>
    <x v="0"/>
    <n v="167"/>
    <n v="59.46"/>
    <s v="film &amp; video/television"/>
    <n v="42098.291828703703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n v="44"/>
    <b v="1"/>
    <x v="0"/>
    <n v="142"/>
    <n v="193.84"/>
    <s v="film &amp; video/television"/>
    <n v="42068.307002314818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n v="253"/>
    <b v="1"/>
    <x v="0"/>
    <n v="183"/>
    <n v="159.51"/>
    <s v="film &amp; video/television"/>
    <n v="42032.693043981482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n v="66"/>
    <b v="1"/>
    <x v="0"/>
    <n v="110"/>
    <n v="41.68"/>
    <s v="film &amp; video/television"/>
    <n v="41375.057222222218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n v="217"/>
    <b v="1"/>
    <x v="0"/>
    <n v="131"/>
    <n v="150.9"/>
    <s v="film &amp; video/television"/>
    <n v="41754.047083333331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n v="16"/>
    <b v="1"/>
    <x v="0"/>
    <n v="101"/>
    <n v="126.69"/>
    <s v="film &amp; video/television"/>
    <n v="41789.21398148148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n v="19"/>
    <b v="1"/>
    <x v="0"/>
    <n v="100"/>
    <n v="105.26"/>
    <s v="film &amp; video/television"/>
    <n v="41887.568912037037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n v="169"/>
    <b v="1"/>
    <x v="0"/>
    <n v="142"/>
    <n v="117.51"/>
    <s v="film &amp; video/television"/>
    <n v="41971.639189814814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n v="263"/>
    <b v="1"/>
    <x v="0"/>
    <n v="309"/>
    <n v="117.36"/>
    <s v="film &amp; video/television"/>
    <n v="41802.790347222224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n v="15"/>
    <b v="1"/>
    <x v="0"/>
    <n v="100"/>
    <n v="133.33000000000001"/>
    <s v="film &amp; video/television"/>
    <n v="41874.098807870374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n v="61"/>
    <b v="1"/>
    <x v="0"/>
    <n v="120"/>
    <n v="98.36"/>
    <s v="film &amp; video/television"/>
    <n v="42457.623923611114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n v="45"/>
    <b v="1"/>
    <x v="0"/>
    <n v="104"/>
    <n v="194.44"/>
    <s v="film &amp; video/television"/>
    <n v="42323.964976851858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n v="70"/>
    <b v="1"/>
    <x v="0"/>
    <n v="108"/>
    <n v="76.87"/>
    <s v="film &amp; video/television"/>
    <n v="41932.819525462961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n v="38"/>
    <b v="1"/>
    <x v="0"/>
    <n v="108"/>
    <n v="56.82"/>
    <s v="film &amp; video/television"/>
    <n v="42033.516898148147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n v="87"/>
    <b v="1"/>
    <x v="0"/>
    <n v="100"/>
    <n v="137.93"/>
    <s v="film &amp; video/television"/>
    <n v="42271.176446759258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n v="22"/>
    <b v="1"/>
    <x v="0"/>
    <n v="100"/>
    <n v="27.27"/>
    <s v="film &amp; video/television"/>
    <n v="41995.752986111111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n v="119"/>
    <b v="1"/>
    <x v="0"/>
    <n v="128"/>
    <n v="118.34"/>
    <s v="film &amp; video/television"/>
    <n v="42196.928668981483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n v="52"/>
    <b v="1"/>
    <x v="0"/>
    <n v="116"/>
    <n v="223.48"/>
    <s v="film &amp; video/television"/>
    <n v="41807.701921296299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n v="117"/>
    <b v="1"/>
    <x v="0"/>
    <n v="110"/>
    <n v="28.11"/>
    <s v="film &amp; video/television"/>
    <n v="41719.549131944441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n v="52"/>
    <b v="1"/>
    <x v="0"/>
    <n v="101"/>
    <n v="194.23"/>
    <s v="film &amp; video/television"/>
    <n v="42333.713206018518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n v="86"/>
    <b v="1"/>
    <x v="0"/>
    <n v="129"/>
    <n v="128.94999999999999"/>
    <s v="film &amp; video/television"/>
    <n v="42496.968935185185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n v="174"/>
    <b v="1"/>
    <x v="0"/>
    <n v="107"/>
    <n v="49.32"/>
    <s v="film &amp; video/television"/>
    <n v="42149.548888888887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n v="69"/>
    <b v="1"/>
    <x v="0"/>
    <n v="102"/>
    <n v="221.52"/>
    <s v="film &amp; video/television"/>
    <n v="42089.8328935185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n v="75"/>
    <b v="1"/>
    <x v="0"/>
    <n v="103"/>
    <n v="137.21"/>
    <s v="film &amp; video/television"/>
    <n v="41932.745046296295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n v="33"/>
    <b v="1"/>
    <x v="0"/>
    <n v="100"/>
    <n v="606.82000000000005"/>
    <s v="film &amp; video/television"/>
    <n v="42230.23583333334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n v="108"/>
    <b v="1"/>
    <x v="1"/>
    <n v="103"/>
    <n v="43.04"/>
    <s v="film &amp; video/shorts"/>
    <n v="41701.901817129627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n v="23"/>
    <b v="1"/>
    <x v="1"/>
    <n v="148"/>
    <n v="322.39"/>
    <s v="film &amp; video/shorts"/>
    <n v="41409.814317129632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n v="48"/>
    <b v="1"/>
    <x v="1"/>
    <n v="155"/>
    <n v="96.71"/>
    <s v="film &amp; video/shorts"/>
    <n v="41311.799513888887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n v="64"/>
    <b v="1"/>
    <x v="1"/>
    <n v="114"/>
    <n v="35.47"/>
    <s v="film &amp; video/shorts"/>
    <n v="41612.912187499998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n v="24"/>
    <b v="1"/>
    <x v="1"/>
    <n v="173"/>
    <n v="86.67"/>
    <s v="film &amp; video/shorts"/>
    <n v="41433.0182986111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n v="57"/>
    <b v="1"/>
    <x v="1"/>
    <n v="108"/>
    <n v="132.05000000000001"/>
    <s v="film &amp; video/shorts"/>
    <n v="41835.821226851855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n v="26"/>
    <b v="1"/>
    <x v="1"/>
    <n v="119"/>
    <n v="91.23"/>
    <s v="film &amp; video/shorts"/>
    <n v="42539.849768518514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n v="20"/>
    <b v="1"/>
    <x v="1"/>
    <n v="116"/>
    <n v="116.25"/>
    <s v="film &amp; video/shorts"/>
    <n v="41075.583379629628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n v="36"/>
    <b v="1"/>
    <x v="1"/>
    <n v="127"/>
    <n v="21.19"/>
    <s v="film &amp; video/shorts"/>
    <n v="41663.569340277776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n v="178"/>
    <b v="1"/>
    <x v="1"/>
    <n v="111"/>
    <n v="62.33"/>
    <s v="film &amp; video/shorts"/>
    <n v="40786.187789351854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n v="17"/>
    <b v="1"/>
    <x v="1"/>
    <n v="127"/>
    <n v="37.409999999999997"/>
    <s v="film &amp; video/shorts"/>
    <n v="40730.896354166667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n v="32"/>
    <b v="1"/>
    <x v="1"/>
    <n v="124"/>
    <n v="69.72"/>
    <s v="film &amp; video/shorts"/>
    <n v="40997.271493055552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n v="41"/>
    <b v="1"/>
    <x v="1"/>
    <n v="108"/>
    <n v="58.17"/>
    <s v="film &amp; video/shorts"/>
    <n v="41208.010196759256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n v="18"/>
    <b v="1"/>
    <x v="1"/>
    <n v="100"/>
    <n v="50"/>
    <s v="film &amp; video/shorts"/>
    <n v="40587.7567592592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n v="29"/>
    <b v="1"/>
    <x v="1"/>
    <n v="113"/>
    <n v="19.47"/>
    <s v="film &amp; video/shorts"/>
    <n v="42360.487210648149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n v="47"/>
    <b v="1"/>
    <x v="1"/>
    <n v="115"/>
    <n v="85.96"/>
    <s v="film &amp; video/shorts"/>
    <n v="41357.209166666667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n v="15"/>
    <b v="1"/>
    <x v="1"/>
    <n v="153"/>
    <n v="30.67"/>
    <s v="film &amp; video/shorts"/>
    <n v="40844.691643518519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n v="26"/>
    <b v="1"/>
    <x v="1"/>
    <n v="393"/>
    <n v="60.38"/>
    <s v="film &amp; video/shorts"/>
    <n v="40997.144872685189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n v="35"/>
    <b v="1"/>
    <x v="1"/>
    <n v="2702"/>
    <n v="38.6"/>
    <s v="film &amp; video/shorts"/>
    <n v="42604.730567129634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n v="41"/>
    <b v="1"/>
    <x v="1"/>
    <n v="127"/>
    <n v="40.270000000000003"/>
    <s v="film &amp; video/shorts"/>
    <n v="41724.776539351849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n v="47"/>
    <b v="1"/>
    <x v="1"/>
    <n v="107"/>
    <n v="273.83"/>
    <s v="film &amp; video/shorts"/>
    <n v="41583.083981481483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n v="28"/>
    <b v="1"/>
    <x v="1"/>
    <n v="198"/>
    <n v="53.04"/>
    <s v="film &amp; video/shorts"/>
    <n v="41100.158877314818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n v="100"/>
    <b v="1"/>
    <x v="1"/>
    <n v="100"/>
    <n v="40.01"/>
    <s v="film &amp; video/shorts"/>
    <n v="40795.82015046296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n v="13"/>
    <b v="1"/>
    <x v="1"/>
    <n v="103"/>
    <n v="15.77"/>
    <s v="film &amp; video/shorts"/>
    <n v="42042.615613425922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n v="7"/>
    <b v="1"/>
    <x v="1"/>
    <n v="100"/>
    <n v="71.430000000000007"/>
    <s v="film &amp; video/shorts"/>
    <n v="40648.757939814815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n v="21"/>
    <b v="1"/>
    <x v="1"/>
    <n v="126"/>
    <n v="71.709999999999994"/>
    <s v="film &amp; video/shorts"/>
    <n v="40779.125428240739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n v="17"/>
    <b v="1"/>
    <x v="1"/>
    <n v="106"/>
    <n v="375.76"/>
    <s v="film &amp; video/shorts"/>
    <n v="42291.556076388893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n v="25"/>
    <b v="1"/>
    <x v="1"/>
    <n v="105"/>
    <n v="104.6"/>
    <s v="film &amp; video/shorts"/>
    <n v="40322.5393865740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n v="60"/>
    <b v="1"/>
    <x v="1"/>
    <n v="103"/>
    <n v="60"/>
    <s v="film &amp; video/shorts"/>
    <n v="41786.6589236111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n v="56"/>
    <b v="1"/>
    <x v="1"/>
    <n v="115"/>
    <n v="123.29"/>
    <s v="film &amp; video/shorts"/>
    <n v="41402.752222222225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n v="16"/>
    <b v="1"/>
    <x v="1"/>
    <n v="100"/>
    <n v="31.38"/>
    <s v="film &amp; video/shorts"/>
    <n v="40706.29744212963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n v="46"/>
    <b v="1"/>
    <x v="1"/>
    <n v="120"/>
    <n v="78.260000000000005"/>
    <s v="film &amp; video/shorts"/>
    <n v="40619.402361111112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n v="43"/>
    <b v="1"/>
    <x v="1"/>
    <n v="105"/>
    <n v="122.33"/>
    <s v="film &amp; video/shorts"/>
    <n v="42721.198877314819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n v="15"/>
    <b v="1"/>
    <x v="1"/>
    <n v="111"/>
    <n v="73.73"/>
    <s v="film &amp; video/shorts"/>
    <n v="41065.858067129629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n v="12"/>
    <b v="1"/>
    <x v="1"/>
    <n v="104"/>
    <n v="21.67"/>
    <s v="film &amp; video/shorts"/>
    <n v="41716.71784722222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n v="21"/>
    <b v="1"/>
    <x v="1"/>
    <n v="131"/>
    <n v="21.9"/>
    <s v="film &amp; video/shorts"/>
    <n v="40935.005104166667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n v="34"/>
    <b v="1"/>
    <x v="1"/>
    <n v="115"/>
    <n v="50.59"/>
    <s v="film &amp; video/shorts"/>
    <n v="40324.662511574075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n v="8"/>
    <b v="1"/>
    <x v="1"/>
    <n v="106"/>
    <n v="53.13"/>
    <s v="film &amp; video/shorts"/>
    <n v="40706.135208333333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n v="60"/>
    <b v="1"/>
    <x v="1"/>
    <n v="106"/>
    <n v="56.67"/>
    <s v="film &amp; video/shorts"/>
    <n v="41214.79483796296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n v="39"/>
    <b v="1"/>
    <x v="1"/>
    <n v="106"/>
    <n v="40.78"/>
    <s v="film &amp; video/shorts"/>
    <n v="41631.90276620370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n v="26"/>
    <b v="1"/>
    <x v="1"/>
    <n v="100"/>
    <n v="192.31"/>
    <s v="film &amp; video/shorts"/>
    <n v="41197.753310185188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n v="35"/>
    <b v="1"/>
    <x v="1"/>
    <n v="100"/>
    <n v="100"/>
    <s v="film &amp; video/shorts"/>
    <n v="41274.77673611111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n v="65"/>
    <b v="1"/>
    <x v="1"/>
    <n v="128"/>
    <n v="117.92"/>
    <s v="film &amp; video/shorts"/>
    <n v="40505.13116898148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n v="49"/>
    <b v="1"/>
    <x v="1"/>
    <n v="105"/>
    <n v="27.9"/>
    <s v="film &amp; video/shorts"/>
    <n v="41682.805902777778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n v="10"/>
    <b v="1"/>
    <x v="1"/>
    <n v="120"/>
    <n v="60"/>
    <s v="film &amp; video/shorts"/>
    <n v="40612.69520833333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n v="60"/>
    <b v="1"/>
    <x v="1"/>
    <n v="107"/>
    <n v="39.380000000000003"/>
    <s v="film &amp; video/shorts"/>
    <n v="42485.724768518514"/>
  </r>
  <r>
    <n v="106"/>
    <s v="LOST WEEKEND"/>
    <s v="A Boy. A Girl. A Car. A Serial Killer."/>
    <x v="10"/>
    <n v="5025"/>
    <x v="0"/>
    <s v="US"/>
    <s v="USD"/>
    <n v="1333391901"/>
    <x v="106"/>
    <b v="0"/>
    <n v="27"/>
    <b v="1"/>
    <x v="1"/>
    <n v="101"/>
    <n v="186.11"/>
    <s v="film &amp; video/shorts"/>
    <n v="40987.776631944449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n v="69"/>
    <b v="1"/>
    <x v="1"/>
    <n v="102"/>
    <n v="111.38"/>
    <s v="film &amp; video/shorts"/>
    <n v="40635.982488425929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n v="47"/>
    <b v="1"/>
    <x v="1"/>
    <n v="247"/>
    <n v="78.72"/>
    <s v="film &amp; video/shorts"/>
    <n v="41365.61307870370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n v="47"/>
    <b v="1"/>
    <x v="1"/>
    <n v="220"/>
    <n v="46.7"/>
    <s v="film &amp; video/shorts"/>
    <n v="40570.025810185187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n v="26"/>
    <b v="1"/>
    <x v="1"/>
    <n v="131"/>
    <n v="65.38"/>
    <s v="film &amp; video/shorts"/>
    <n v="41557.94968750000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n v="53"/>
    <b v="1"/>
    <x v="1"/>
    <n v="155"/>
    <n v="102.08"/>
    <s v="film &amp; video/shorts"/>
    <n v="42125.33318287036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n v="81"/>
    <b v="1"/>
    <x v="1"/>
    <n v="104"/>
    <n v="64.2"/>
    <s v="film &amp; video/shorts"/>
    <n v="41718.043032407404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n v="78"/>
    <b v="1"/>
    <x v="1"/>
    <n v="141"/>
    <n v="90.38"/>
    <s v="film &amp; video/shorts"/>
    <n v="40753.758425925924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n v="35"/>
    <b v="1"/>
    <x v="1"/>
    <n v="103"/>
    <n v="88.57"/>
    <s v="film &amp; video/shorts"/>
    <n v="40861.27416666667"/>
  </r>
  <r>
    <n v="115"/>
    <s v="The World's Greatest Lover"/>
    <s v="Never judge a book (or a lover) by their cover."/>
    <x v="52"/>
    <n v="632"/>
    <x v="0"/>
    <s v="US"/>
    <s v="USD"/>
    <n v="1328377444"/>
    <x v="115"/>
    <b v="0"/>
    <n v="22"/>
    <b v="1"/>
    <x v="1"/>
    <n v="140"/>
    <n v="28.73"/>
    <s v="film &amp; video/shorts"/>
    <n v="40918.738935185182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n v="57"/>
    <b v="1"/>
    <x v="1"/>
    <n v="114"/>
    <n v="69.790000000000006"/>
    <s v="film &amp; video/shorts"/>
    <n v="40595.49716435185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n v="27"/>
    <b v="1"/>
    <x v="1"/>
    <n v="100"/>
    <n v="167.49"/>
    <s v="film &amp; video/shorts"/>
    <n v="40248.834999999999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n v="39"/>
    <b v="1"/>
    <x v="1"/>
    <n v="113"/>
    <n v="144.91"/>
    <s v="film &amp; video/shorts"/>
    <n v="40723.053657407407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n v="37"/>
    <b v="1"/>
    <x v="1"/>
    <n v="105"/>
    <n v="91.84"/>
    <s v="film &amp; video/shorts"/>
    <n v="40739.069282407407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n v="1"/>
    <b v="0"/>
    <x v="2"/>
    <n v="0"/>
    <n v="10"/>
    <s v="film &amp; video/science fiction"/>
    <n v="42616.049849537041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n v="1"/>
    <b v="0"/>
    <x v="2"/>
    <n v="0"/>
    <n v="1"/>
    <s v="film &amp; video/science fiction"/>
    <n v="42096.704976851848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n v="0"/>
    <b v="0"/>
    <x v="2"/>
    <n v="0"/>
    <n v="0"/>
    <s v="film &amp; video/science fiction"/>
    <n v="42593.431793981479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n v="6"/>
    <b v="0"/>
    <x v="2"/>
    <n v="0"/>
    <n v="25.17"/>
    <s v="film &amp; video/science fiction"/>
    <n v="41904.781990740739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n v="0"/>
    <b v="0"/>
    <x v="2"/>
    <n v="0"/>
    <n v="0"/>
    <s v="film &amp; video/science fiction"/>
    <n v="42114.928726851853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n v="6"/>
    <b v="0"/>
    <x v="2"/>
    <n v="14"/>
    <n v="11.67"/>
    <s v="film &amp; video/science fiction"/>
    <n v="42709.993981481486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n v="13"/>
    <b v="0"/>
    <x v="2"/>
    <n v="6"/>
    <n v="106.69"/>
    <s v="film &amp; video/science fiction"/>
    <n v="42135.589548611111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n v="4"/>
    <b v="0"/>
    <x v="2"/>
    <n v="2"/>
    <n v="47.5"/>
    <s v="film &amp; video/science fiction"/>
    <n v="42067.62431712963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n v="6"/>
    <b v="0"/>
    <x v="2"/>
    <n v="2"/>
    <n v="311.17"/>
    <s v="film &amp; video/science fiction"/>
    <n v="42628.22792824074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n v="0"/>
    <b v="0"/>
    <x v="2"/>
    <n v="0"/>
    <n v="0"/>
    <s v="film &amp; video/science fiction"/>
    <n v="41882.937303240738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n v="0"/>
    <b v="0"/>
    <x v="2"/>
    <n v="0"/>
    <n v="0"/>
    <s v="film &amp; video/science fiction"/>
    <n v="41778.915416666663"/>
  </r>
  <r>
    <n v="131"/>
    <s v="I (Canceled)"/>
    <s v="I"/>
    <x v="38"/>
    <n v="0"/>
    <x v="1"/>
    <s v="US"/>
    <s v="USD"/>
    <n v="1467763200"/>
    <x v="131"/>
    <b v="0"/>
    <n v="0"/>
    <b v="0"/>
    <x v="2"/>
    <n v="0"/>
    <n v="0"/>
    <s v="film &amp; video/science fiction"/>
    <n v="42541.837511574078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n v="81"/>
    <b v="0"/>
    <x v="2"/>
    <n v="10"/>
    <n v="94.51"/>
    <s v="film &amp; video/science fiction"/>
    <n v="41905.812581018516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n v="0"/>
    <b v="0"/>
    <x v="2"/>
    <n v="0"/>
    <n v="0"/>
    <s v="film &amp; video/science fiction"/>
    <n v="42491.80768518518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n v="0"/>
    <b v="0"/>
    <x v="2"/>
    <n v="0"/>
    <n v="0"/>
    <s v="film &amp; video/science fiction"/>
    <n v="42221.909930555557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n v="5"/>
    <b v="0"/>
    <x v="2"/>
    <n v="13"/>
    <n v="80.599999999999994"/>
    <s v="film &amp; video/science fiction"/>
    <n v="41788.38190972222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n v="0"/>
    <b v="0"/>
    <x v="2"/>
    <n v="0"/>
    <n v="0"/>
    <s v="film &amp; video/science fiction"/>
    <n v="42096.41011574074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n v="0"/>
    <b v="0"/>
    <x v="2"/>
    <n v="0"/>
    <n v="0"/>
    <s v="film &amp; video/science fiction"/>
    <n v="42239.573993055557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n v="58"/>
    <b v="0"/>
    <x v="2"/>
    <n v="3"/>
    <n v="81.239999999999995"/>
    <s v="film &amp; video/science fiction"/>
    <n v="42186.257418981477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n v="1"/>
    <b v="0"/>
    <x v="2"/>
    <n v="100"/>
    <n v="500"/>
    <s v="film &amp; video/science fiction"/>
    <n v="42187.92097222222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n v="0"/>
    <b v="0"/>
    <x v="2"/>
    <n v="0"/>
    <n v="0"/>
    <s v="film &amp; video/science fiction"/>
    <n v="42053.198287037041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n v="28"/>
    <b v="0"/>
    <x v="2"/>
    <n v="11"/>
    <n v="46.18"/>
    <s v="film &amp; video/science fiction"/>
    <n v="42110.153043981481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n v="1"/>
    <b v="0"/>
    <x v="2"/>
    <n v="0"/>
    <n v="10"/>
    <s v="film &amp; video/science fiction"/>
    <n v="41938.893263888887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n v="0"/>
    <b v="0"/>
    <x v="2"/>
    <n v="0"/>
    <n v="0"/>
    <s v="film &amp; video/science fiction"/>
    <n v="42559.064143518524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n v="37"/>
    <b v="0"/>
    <x v="2"/>
    <n v="28"/>
    <n v="55.95"/>
    <s v="film &amp; video/science fiction"/>
    <n v="42047.76240740741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n v="9"/>
    <b v="0"/>
    <x v="2"/>
    <n v="8"/>
    <n v="37.56"/>
    <s v="film &amp; video/science fiction"/>
    <n v="42200.542268518519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n v="3"/>
    <b v="0"/>
    <x v="2"/>
    <n v="1"/>
    <n v="38.33"/>
    <s v="film &amp; video/science fiction"/>
    <n v="42693.016180555554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n v="0"/>
    <b v="0"/>
    <x v="2"/>
    <n v="0"/>
    <n v="0"/>
    <s v="film &amp; video/science fiction"/>
    <n v="41969.767824074079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n v="2"/>
    <b v="0"/>
    <x v="2"/>
    <n v="0"/>
    <n v="20"/>
    <s v="film &amp; video/science fiction"/>
    <n v="42397.28166666666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n v="6"/>
    <b v="0"/>
    <x v="2"/>
    <n v="1"/>
    <n v="15.33"/>
    <s v="film &amp; video/science fiction"/>
    <n v="41968.172106481477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n v="67"/>
    <b v="0"/>
    <x v="2"/>
    <n v="23"/>
    <n v="449.43"/>
    <s v="film &amp; video/science fiction"/>
    <n v="42090.161828703705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n v="5"/>
    <b v="0"/>
    <x v="2"/>
    <n v="0"/>
    <n v="28"/>
    <s v="film &amp; video/science fiction"/>
    <n v="42113.550821759258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n v="2"/>
    <b v="0"/>
    <x v="2"/>
    <n v="0"/>
    <n v="15"/>
    <s v="film &amp; video/science fiction"/>
    <n v="41875.077546296299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n v="10"/>
    <b v="0"/>
    <x v="2"/>
    <n v="1"/>
    <n v="35.9"/>
    <s v="film &amp; video/science fiction"/>
    <n v="41933.586157407408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n v="3"/>
    <b v="0"/>
    <x v="2"/>
    <n v="3"/>
    <n v="13.33"/>
    <s v="film &amp; video/science fiction"/>
    <n v="42115.547395833331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n v="4"/>
    <b v="0"/>
    <x v="2"/>
    <n v="0"/>
    <n v="20.25"/>
    <s v="film &amp; video/science fiction"/>
    <n v="42168.559432870374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n v="15"/>
    <b v="0"/>
    <x v="2"/>
    <n v="5"/>
    <n v="119"/>
    <s v="film &amp; video/science fiction"/>
    <n v="41794.124953703707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n v="2"/>
    <b v="0"/>
    <x v="2"/>
    <n v="0"/>
    <n v="4"/>
    <s v="film &amp; video/science fiction"/>
    <n v="42396.911712962959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n v="0"/>
    <b v="0"/>
    <x v="2"/>
    <n v="0"/>
    <n v="0"/>
    <s v="film &amp; video/science fiction"/>
    <n v="41904.07671296296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n v="1"/>
    <b v="0"/>
    <x v="2"/>
    <n v="0"/>
    <n v="10"/>
    <s v="film &amp; video/science fiction"/>
    <n v="42514.43454861111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n v="0"/>
    <b v="0"/>
    <x v="3"/>
    <n v="0"/>
    <n v="0"/>
    <s v="film &amp; video/drama"/>
    <n v="42171.91309027778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n v="1"/>
    <b v="0"/>
    <x v="3"/>
    <n v="0"/>
    <n v="5"/>
    <s v="film &amp; video/drama"/>
    <n v="41792.687442129631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n v="10"/>
    <b v="0"/>
    <x v="3"/>
    <n v="16"/>
    <n v="43.5"/>
    <s v="film &amp; video/drama"/>
    <n v="41835.126805555556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n v="0"/>
    <b v="0"/>
    <x v="3"/>
    <n v="0"/>
    <n v="0"/>
    <s v="film &amp; video/drama"/>
    <n v="42243.961273148147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n v="7"/>
    <b v="0"/>
    <x v="3"/>
    <n v="1"/>
    <n v="91.43"/>
    <s v="film &amp; video/drama"/>
    <n v="41841.762743055559"/>
  </r>
  <r>
    <n v="165"/>
    <s v="NET"/>
    <s v="A teacher. A boy. The beach and a heatwave that drove them all insane."/>
    <x v="73"/>
    <n v="0"/>
    <x v="2"/>
    <s v="GB"/>
    <s v="GBP"/>
    <n v="1452613724"/>
    <x v="165"/>
    <b v="0"/>
    <n v="0"/>
    <b v="0"/>
    <x v="3"/>
    <n v="0"/>
    <n v="0"/>
    <s v="film &amp; video/drama"/>
    <n v="42351.658842592587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n v="1"/>
    <b v="0"/>
    <x v="3"/>
    <n v="60"/>
    <n v="3000"/>
    <s v="film &amp; video/drama"/>
    <n v="42721.075949074075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n v="2"/>
    <b v="0"/>
    <x v="3"/>
    <n v="0"/>
    <n v="5.5"/>
    <s v="film &amp; video/drama"/>
    <n v="42160.927488425921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n v="3"/>
    <b v="0"/>
    <x v="3"/>
    <n v="4"/>
    <n v="108.33"/>
    <s v="film &amp; video/drama"/>
    <n v="42052.8353009259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n v="10"/>
    <b v="0"/>
    <x v="3"/>
    <n v="22"/>
    <n v="56"/>
    <s v="film &amp; video/drama"/>
    <n v="41900.505312499998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n v="10"/>
    <b v="0"/>
    <x v="3"/>
    <n v="3"/>
    <n v="32.5"/>
    <s v="film &amp; video/drama"/>
    <n v="42216.977812500001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n v="1"/>
    <b v="0"/>
    <x v="3"/>
    <n v="0"/>
    <n v="1"/>
    <s v="film &amp; video/drama"/>
    <n v="42534.18071759259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n v="0"/>
    <b v="0"/>
    <x v="3"/>
    <n v="0"/>
    <n v="0"/>
    <s v="film &amp; video/drama"/>
    <n v="42047.394942129627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n v="0"/>
    <b v="0"/>
    <x v="3"/>
    <n v="0"/>
    <n v="0"/>
    <s v="film &amp; video/drama"/>
    <n v="42033.573009259257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n v="0"/>
    <b v="0"/>
    <x v="3"/>
    <n v="0"/>
    <n v="0"/>
    <s v="film &amp; video/drama"/>
    <n v="42072.75898148148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n v="26"/>
    <b v="0"/>
    <x v="3"/>
    <n v="6"/>
    <n v="49.88"/>
    <s v="film &amp; video/drama"/>
    <n v="41855.777905092589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n v="0"/>
    <b v="0"/>
    <x v="3"/>
    <n v="0"/>
    <n v="0"/>
    <s v="film &amp; video/drama"/>
    <n v="42191.824062500003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n v="7"/>
    <b v="0"/>
    <x v="3"/>
    <n v="40"/>
    <n v="25.71"/>
    <s v="film &amp; video/drama"/>
    <n v="42070.047754629632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n v="0"/>
    <b v="0"/>
    <x v="3"/>
    <n v="0"/>
    <n v="0"/>
    <s v="film &amp; video/drama"/>
    <n v="42304.955381944441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n v="2"/>
    <b v="0"/>
    <x v="3"/>
    <n v="20"/>
    <n v="100"/>
    <s v="film &amp; video/drama"/>
    <n v="42403.080497685187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n v="13"/>
    <b v="0"/>
    <x v="3"/>
    <n v="33"/>
    <n v="30.85"/>
    <s v="film &amp; video/drama"/>
    <n v="42067.991238425922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n v="4"/>
    <b v="0"/>
    <x v="3"/>
    <n v="21"/>
    <n v="180.5"/>
    <s v="film &amp; video/drama"/>
    <n v="42147.741840277777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n v="0"/>
    <b v="0"/>
    <x v="3"/>
    <n v="0"/>
    <n v="0"/>
    <s v="film &amp; video/drama"/>
    <n v="42712.011944444443"/>
  </r>
  <r>
    <n v="183"/>
    <s v="Three Little Words"/>
    <s v="Don't kill me until I meet my Dad"/>
    <x v="78"/>
    <n v="4482"/>
    <x v="2"/>
    <s v="GB"/>
    <s v="GBP"/>
    <n v="1417033610"/>
    <x v="183"/>
    <b v="0"/>
    <n v="12"/>
    <b v="0"/>
    <x v="3"/>
    <n v="36"/>
    <n v="373.5"/>
    <s v="film &amp; video/drama"/>
    <n v="41939.810300925928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n v="2"/>
    <b v="0"/>
    <x v="3"/>
    <n v="3"/>
    <n v="25.5"/>
    <s v="film &amp; video/drama"/>
    <n v="41825.791226851856"/>
  </r>
  <r>
    <n v="185"/>
    <s v="BLANK Short Movie"/>
    <s v="Love has no boundaries!"/>
    <x v="79"/>
    <n v="2200"/>
    <x v="2"/>
    <s v="NO"/>
    <s v="NOK"/>
    <n v="1471557139"/>
    <x v="185"/>
    <b v="0"/>
    <n v="10"/>
    <b v="0"/>
    <x v="3"/>
    <n v="6"/>
    <n v="220"/>
    <s v="film &amp; video/drama"/>
    <n v="42570.9113310185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n v="0"/>
    <b v="0"/>
    <x v="3"/>
    <n v="0"/>
    <n v="0"/>
    <s v="film &amp; video/drama"/>
    <n v="42767.81289351852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n v="5"/>
    <b v="0"/>
    <x v="3"/>
    <n v="16"/>
    <n v="160"/>
    <s v="film &amp; video/drama"/>
    <n v="42182.234456018516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n v="0"/>
    <b v="0"/>
    <x v="3"/>
    <n v="0"/>
    <n v="0"/>
    <s v="film &amp; video/drama"/>
    <n v="41857.18304398148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n v="5"/>
    <b v="0"/>
    <x v="3"/>
    <n v="0"/>
    <n v="69"/>
    <s v="film &amp; video/drama"/>
    <n v="42556.690706018519"/>
  </r>
  <r>
    <n v="190"/>
    <s v="REGIONRAT, the movie"/>
    <s v="Because hope can be a 4 letter word"/>
    <x v="14"/>
    <n v="50"/>
    <x v="2"/>
    <s v="US"/>
    <s v="USD"/>
    <n v="1466091446"/>
    <x v="190"/>
    <b v="0"/>
    <n v="1"/>
    <b v="0"/>
    <x v="3"/>
    <n v="0"/>
    <n v="50"/>
    <s v="film &amp; video/drama"/>
    <n v="42527.65099537037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n v="3"/>
    <b v="0"/>
    <x v="3"/>
    <n v="5"/>
    <n v="83.33"/>
    <s v="film &amp; video/drama"/>
    <n v="42239.441412037035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n v="3"/>
    <b v="0"/>
    <x v="3"/>
    <n v="0"/>
    <n v="5.67"/>
    <s v="film &amp; video/drama"/>
    <n v="41899.792037037041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n v="0"/>
    <b v="0"/>
    <x v="3"/>
    <n v="0"/>
    <n v="0"/>
    <s v="film &amp; video/drama"/>
    <n v="41911.934791666667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n v="3"/>
    <b v="0"/>
    <x v="3"/>
    <n v="0"/>
    <n v="1"/>
    <s v="film &amp; video/drama"/>
    <n v="42375.996886574074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n v="0"/>
    <b v="0"/>
    <x v="3"/>
    <n v="0"/>
    <n v="0"/>
    <s v="film &amp; video/drama"/>
    <n v="42135.67050925926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n v="19"/>
    <b v="0"/>
    <x v="3"/>
    <n v="42"/>
    <n v="77.11"/>
    <s v="film &amp; video/drama"/>
    <n v="42259.542800925927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n v="8"/>
    <b v="0"/>
    <x v="3"/>
    <n v="10"/>
    <n v="32.75"/>
    <s v="film &amp; video/drama"/>
    <n v="42741.848379629635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n v="6"/>
    <b v="0"/>
    <x v="3"/>
    <n v="1"/>
    <n v="46.5"/>
    <s v="film &amp; video/drama"/>
    <n v="41887.383356481485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n v="0"/>
    <b v="0"/>
    <x v="3"/>
    <n v="0"/>
    <n v="0"/>
    <s v="film &amp; video/drama"/>
    <n v="42584.123865740738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n v="18"/>
    <b v="0"/>
    <x v="3"/>
    <n v="26"/>
    <n v="87.31"/>
    <s v="film &amp; video/drama"/>
    <n v="41867.083368055559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n v="7"/>
    <b v="0"/>
    <x v="3"/>
    <n v="58"/>
    <n v="54.29"/>
    <s v="film &amp; video/drama"/>
    <n v="42023.818622685183"/>
  </r>
  <r>
    <n v="202"/>
    <s v="Modern Gangsters"/>
    <s v="new web series created by jonney terry"/>
    <x v="12"/>
    <n v="0"/>
    <x v="2"/>
    <s v="US"/>
    <s v="USD"/>
    <n v="1444337940"/>
    <x v="202"/>
    <b v="0"/>
    <n v="0"/>
    <b v="0"/>
    <x v="3"/>
    <n v="0"/>
    <n v="0"/>
    <s v="film &amp; video/drama"/>
    <n v="42255.927824074075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n v="8"/>
    <b v="0"/>
    <x v="3"/>
    <n v="30"/>
    <n v="93.25"/>
    <s v="film &amp; video/drama"/>
    <n v="41973.847962962958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n v="1293"/>
    <b v="0"/>
    <x v="3"/>
    <n v="51"/>
    <n v="117.68"/>
    <s v="film &amp; video/drama"/>
    <n v="42556.58336805555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n v="17"/>
    <b v="0"/>
    <x v="3"/>
    <n v="16"/>
    <n v="76.47"/>
    <s v="film &amp; video/drama"/>
    <n v="42248.632199074069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n v="0"/>
    <b v="0"/>
    <x v="3"/>
    <n v="0"/>
    <n v="0"/>
    <s v="film &amp; video/drama"/>
    <n v="42567.004432870366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n v="13"/>
    <b v="0"/>
    <x v="3"/>
    <n v="15"/>
    <n v="163.85"/>
    <s v="film &amp; video/drama"/>
    <n v="41978.197199074071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n v="0"/>
    <b v="0"/>
    <x v="3"/>
    <n v="0"/>
    <n v="0"/>
    <s v="film &amp; video/drama"/>
    <n v="41959.369988425926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n v="0"/>
    <b v="0"/>
    <x v="3"/>
    <n v="0"/>
    <n v="0"/>
    <s v="film &amp; video/drama"/>
    <n v="42165.922858796301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n v="33"/>
    <b v="0"/>
    <x v="3"/>
    <n v="25"/>
    <n v="91.82"/>
    <s v="film &amp; video/drama"/>
    <n v="42249.064722222218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n v="12"/>
    <b v="0"/>
    <x v="3"/>
    <n v="45"/>
    <n v="185.83"/>
    <s v="film &amp; video/drama"/>
    <n v="42236.159918981488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n v="1"/>
    <b v="0"/>
    <x v="3"/>
    <n v="0"/>
    <n v="1"/>
    <s v="film &amp; video/drama"/>
    <n v="42416.881018518514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n v="1"/>
    <b v="0"/>
    <x v="3"/>
    <n v="0"/>
    <n v="20"/>
    <s v="film &amp; video/drama"/>
    <n v="42202.594293981485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n v="1"/>
    <b v="0"/>
    <x v="3"/>
    <n v="0"/>
    <n v="1"/>
    <s v="film &amp; video/drama"/>
    <n v="42009.6406134259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n v="1"/>
    <b v="0"/>
    <x v="3"/>
    <n v="0"/>
    <n v="10"/>
    <s v="film &amp; video/drama"/>
    <n v="42375.23011574074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n v="84"/>
    <b v="0"/>
    <x v="3"/>
    <n v="56"/>
    <n v="331.54"/>
    <s v="film &amp; video/drama"/>
    <n v="42066.958761574075"/>
  </r>
  <r>
    <n v="217"/>
    <s v="Bitch"/>
    <s v="A roadmovie by paw"/>
    <x v="57"/>
    <n v="11943"/>
    <x v="2"/>
    <s v="SE"/>
    <s v="SEK"/>
    <n v="1419780149"/>
    <x v="217"/>
    <b v="0"/>
    <n v="38"/>
    <b v="0"/>
    <x v="3"/>
    <n v="12"/>
    <n v="314.29000000000002"/>
    <s v="film &amp; video/drama"/>
    <n v="41970.6406134259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n v="1"/>
    <b v="0"/>
    <x v="3"/>
    <n v="2"/>
    <n v="100"/>
    <s v="film &amp; video/drama"/>
    <n v="42079.628344907411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n v="76"/>
    <b v="0"/>
    <x v="3"/>
    <n v="18"/>
    <n v="115.99"/>
    <s v="film &amp; video/drama"/>
    <n v="42429.326678240745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n v="3"/>
    <b v="0"/>
    <x v="3"/>
    <n v="1"/>
    <n v="120"/>
    <s v="film &amp; video/drama"/>
    <n v="42195.643865740742"/>
  </r>
  <r>
    <n v="221"/>
    <s v="Archetypes"/>
    <s v="Film about Schizophrenia with Surreal Twists!"/>
    <x v="63"/>
    <n v="0"/>
    <x v="2"/>
    <s v="US"/>
    <s v="USD"/>
    <n v="1427569564"/>
    <x v="221"/>
    <b v="0"/>
    <n v="0"/>
    <b v="0"/>
    <x v="3"/>
    <n v="0"/>
    <n v="0"/>
    <s v="film &amp; video/drama"/>
    <n v="42031.837546296301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n v="2"/>
    <b v="0"/>
    <x v="3"/>
    <n v="13"/>
    <n v="65"/>
    <s v="film &amp; video/drama"/>
    <n v="42031.769884259258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n v="0"/>
    <b v="0"/>
    <x v="3"/>
    <n v="0"/>
    <n v="0"/>
    <s v="film &amp; video/drama"/>
    <n v="42482.048032407409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n v="0"/>
    <b v="0"/>
    <x v="3"/>
    <n v="0"/>
    <n v="0"/>
    <s v="film &amp; video/drama"/>
    <n v="42135.235254629632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n v="0"/>
    <b v="0"/>
    <x v="3"/>
    <n v="0"/>
    <n v="0"/>
    <s v="film &amp; video/drama"/>
    <n v="42438.961273148147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n v="2"/>
    <b v="0"/>
    <x v="3"/>
    <n v="1"/>
    <n v="125"/>
    <s v="film &amp; video/drama"/>
    <n v="42106.666018518517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n v="0"/>
    <b v="0"/>
    <x v="3"/>
    <n v="0"/>
    <n v="0"/>
    <s v="film &amp; video/drama"/>
    <n v="42164.893993055557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n v="0"/>
    <b v="0"/>
    <x v="3"/>
    <n v="0"/>
    <n v="0"/>
    <s v="film &amp; video/drama"/>
    <n v="42096.686400462961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n v="0"/>
    <b v="0"/>
    <x v="3"/>
    <n v="0"/>
    <n v="0"/>
    <s v="film &amp; video/drama"/>
    <n v="42383.933993055558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n v="2"/>
    <b v="0"/>
    <x v="3"/>
    <n v="0"/>
    <n v="30"/>
    <s v="film &amp; video/drama"/>
    <n v="42129.777210648142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n v="0"/>
    <b v="0"/>
    <x v="3"/>
    <n v="0"/>
    <n v="0"/>
    <s v="film &amp; video/drama"/>
    <n v="42341.95892361111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n v="7"/>
    <b v="0"/>
    <x v="3"/>
    <n v="3"/>
    <n v="15.71"/>
    <s v="film &amp; video/drama"/>
    <n v="42032.82576388889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n v="0"/>
    <b v="0"/>
    <x v="3"/>
    <n v="0"/>
    <n v="0"/>
    <s v="film &amp; video/drama"/>
    <n v="42612.911712962959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n v="5"/>
    <b v="0"/>
    <x v="3"/>
    <n v="40"/>
    <n v="80.2"/>
    <s v="film &amp; video/drama"/>
    <n v="42136.035405092596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n v="0"/>
    <b v="0"/>
    <x v="3"/>
    <n v="0"/>
    <n v="0"/>
    <s v="film &amp; video/drama"/>
    <n v="42164.908530092594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n v="0"/>
    <b v="0"/>
    <x v="3"/>
    <n v="0"/>
    <n v="0"/>
    <s v="film &amp; video/drama"/>
    <n v="42321.08447916666"/>
  </r>
  <r>
    <n v="237"/>
    <s v="Making The Choice"/>
    <s v="Making The Choice is a christian short film series."/>
    <x v="36"/>
    <n v="50"/>
    <x v="2"/>
    <s v="US"/>
    <s v="USD"/>
    <n v="1457445069"/>
    <x v="237"/>
    <b v="0"/>
    <n v="1"/>
    <b v="0"/>
    <x v="3"/>
    <n v="0"/>
    <n v="50"/>
    <s v="film &amp; video/drama"/>
    <n v="42377.57718749999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n v="0"/>
    <b v="0"/>
    <x v="3"/>
    <n v="0"/>
    <n v="0"/>
    <s v="film &amp; video/drama"/>
    <n v="42713.962499999994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n v="5"/>
    <b v="0"/>
    <x v="3"/>
    <n v="25"/>
    <n v="50"/>
    <s v="film &amp; video/drama"/>
    <n v="42297.110300925924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n v="137"/>
    <b v="1"/>
    <x v="4"/>
    <n v="108"/>
    <n v="117.85"/>
    <s v="film &amp; video/documentary"/>
    <n v="41354.70846064815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n v="376"/>
    <b v="1"/>
    <x v="4"/>
    <n v="113"/>
    <n v="109.04"/>
    <s v="film &amp; video/documentary"/>
    <n v="41949.69796296296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n v="202"/>
    <b v="1"/>
    <x v="4"/>
    <n v="113"/>
    <n v="73.02"/>
    <s v="film &amp; video/documentary"/>
    <n v="40862.49293981481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n v="328"/>
    <b v="1"/>
    <x v="4"/>
    <n v="103"/>
    <n v="78.2"/>
    <s v="film &amp; video/documentary"/>
    <n v="41662.047500000001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n v="84"/>
    <b v="1"/>
    <x v="4"/>
    <n v="114"/>
    <n v="47.4"/>
    <s v="film &amp; video/documentary"/>
    <n v="40213.32359953703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n v="96"/>
    <b v="1"/>
    <x v="4"/>
    <n v="104"/>
    <n v="54.02"/>
    <s v="film &amp; video/documentary"/>
    <n v="41107.053067129629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n v="223"/>
    <b v="1"/>
    <x v="4"/>
    <n v="305"/>
    <n v="68.489999999999995"/>
    <s v="film &amp; video/documentary"/>
    <n v="40480.363483796296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n v="62"/>
    <b v="1"/>
    <x v="4"/>
    <n v="134"/>
    <n v="108.15"/>
    <s v="film &amp; video/documentary"/>
    <n v="40430.604328703703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n v="146"/>
    <b v="1"/>
    <x v="4"/>
    <n v="101"/>
    <n v="589.95000000000005"/>
    <s v="film &amp; video/documentary"/>
    <n v="40870.77440972222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n v="235"/>
    <b v="1"/>
    <x v="4"/>
    <n v="113"/>
    <n v="48.05"/>
    <s v="film &amp; video/documentary"/>
    <n v="40332.92384259259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n v="437"/>
    <b v="1"/>
    <x v="4"/>
    <n v="106"/>
    <n v="72.48"/>
    <s v="film &amp; video/documentary"/>
    <n v="41401.565868055557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n v="77"/>
    <b v="1"/>
    <x v="4"/>
    <n v="126"/>
    <n v="57.08"/>
    <s v="film &amp; video/documentary"/>
    <n v="41013.78756944444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n v="108"/>
    <b v="1"/>
    <x v="4"/>
    <n v="185"/>
    <n v="85.44"/>
    <s v="film &amp; video/documentary"/>
    <n v="40266.66270833333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n v="7"/>
    <b v="1"/>
    <x v="4"/>
    <n v="101"/>
    <n v="215.86"/>
    <s v="film &amp; video/documentary"/>
    <n v="40924.650868055556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n v="314"/>
    <b v="1"/>
    <x v="4"/>
    <n v="117"/>
    <n v="89.39"/>
    <s v="film &amp; video/documentary"/>
    <n v="42263.952662037031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n v="188"/>
    <b v="1"/>
    <x v="4"/>
    <n v="107"/>
    <n v="45.42"/>
    <s v="film &amp; video/documentary"/>
    <n v="40588.526412037041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n v="275"/>
    <b v="1"/>
    <x v="4"/>
    <n v="139"/>
    <n v="65.760000000000005"/>
    <s v="film &amp; video/documentary"/>
    <n v="41319.769293981481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n v="560"/>
    <b v="1"/>
    <x v="4"/>
    <n v="107"/>
    <n v="66.7"/>
    <s v="film &amp; video/documentary"/>
    <n v="42479.62687500000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n v="688"/>
    <b v="1"/>
    <x v="4"/>
    <n v="191"/>
    <n v="83.35"/>
    <s v="film &amp; video/documentary"/>
    <n v="40682.051689814813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n v="942"/>
    <b v="1"/>
    <x v="4"/>
    <n v="132"/>
    <n v="105.05"/>
    <s v="film &amp; video/documentary"/>
    <n v="42072.738067129627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n v="88"/>
    <b v="1"/>
    <x v="4"/>
    <n v="106"/>
    <n v="120.91"/>
    <s v="film &amp; video/documentary"/>
    <n v="40330.755543981482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n v="220"/>
    <b v="1"/>
    <x v="4"/>
    <n v="107"/>
    <n v="97.64"/>
    <s v="film &amp; video/documentary"/>
    <n v="41017.88546296296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n v="145"/>
    <b v="1"/>
    <x v="4"/>
    <n v="240"/>
    <n v="41.38"/>
    <s v="film &amp; video/documentary"/>
    <n v="40555.2480092592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n v="963"/>
    <b v="1"/>
    <x v="4"/>
    <n v="118"/>
    <n v="30.65"/>
    <s v="film &amp; video/documentary"/>
    <n v="41149.954791666663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n v="91"/>
    <b v="1"/>
    <x v="4"/>
    <n v="118"/>
    <n v="64.95"/>
    <s v="film &amp; video/documentary"/>
    <n v="41010.620312500003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n v="58"/>
    <b v="1"/>
    <x v="4"/>
    <n v="111"/>
    <n v="95.78"/>
    <s v="film &amp; video/documentary"/>
    <n v="40267.245717592588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n v="36"/>
    <b v="1"/>
    <x v="4"/>
    <n v="146"/>
    <n v="40.42"/>
    <s v="film &amp; video/documentary"/>
    <n v="40205.174849537041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n v="165"/>
    <b v="1"/>
    <x v="4"/>
    <n v="132"/>
    <n v="78.58"/>
    <s v="film &amp; video/documentary"/>
    <n v="41785.452534722222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n v="111"/>
    <b v="1"/>
    <x v="4"/>
    <n v="111"/>
    <n v="50.18"/>
    <s v="film &amp; video/documentary"/>
    <n v="40809.15252314815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n v="1596"/>
    <b v="1"/>
    <x v="4"/>
    <n v="147"/>
    <n v="92.25"/>
    <s v="film &amp; video/documentary"/>
    <n v="42758.197013888886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n v="61"/>
    <b v="1"/>
    <x v="4"/>
    <n v="153"/>
    <n v="57.54"/>
    <s v="film &amp; video/documentary"/>
    <n v="40637.866550925923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n v="287"/>
    <b v="1"/>
    <x v="4"/>
    <n v="105"/>
    <n v="109.42"/>
    <s v="film &amp; video/documentary"/>
    <n v="41612.1002430555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n v="65"/>
    <b v="1"/>
    <x v="4"/>
    <n v="177"/>
    <n v="81.89"/>
    <s v="film &amp; video/documentary"/>
    <n v="40235.90035879629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n v="118"/>
    <b v="1"/>
    <x v="4"/>
    <n v="108"/>
    <n v="45.67"/>
    <s v="film &amp; video/documentary"/>
    <n v="40697.498449074075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n v="113"/>
    <b v="1"/>
    <x v="4"/>
    <n v="156"/>
    <n v="55.22"/>
    <s v="film &amp; video/documentary"/>
    <n v="40969.912372685183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n v="332"/>
    <b v="1"/>
    <x v="4"/>
    <n v="108"/>
    <n v="65.3"/>
    <s v="film &amp; video/documentary"/>
    <n v="41193.032013888893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n v="62"/>
    <b v="1"/>
    <x v="4"/>
    <n v="148"/>
    <n v="95.23"/>
    <s v="film &amp; video/documentary"/>
    <n v="40967.081874999996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n v="951"/>
    <b v="1"/>
    <x v="4"/>
    <n v="110"/>
    <n v="75.44"/>
    <s v="film &amp; video/documentary"/>
    <n v="42117.891423611116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n v="415"/>
    <b v="1"/>
    <x v="4"/>
    <n v="150"/>
    <n v="97.82"/>
    <s v="film &amp; video/documentary"/>
    <n v="41164.040960648148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n v="305"/>
    <b v="1"/>
    <x v="4"/>
    <n v="157"/>
    <n v="87.69"/>
    <s v="film &amp; video/documentary"/>
    <n v="42759.24416666667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n v="2139"/>
    <b v="1"/>
    <x v="4"/>
    <n v="156"/>
    <n v="54.75"/>
    <s v="film &amp; video/documentary"/>
    <n v="41744.590682870366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n v="79"/>
    <b v="1"/>
    <x v="4"/>
    <n v="121"/>
    <n v="83.95"/>
    <s v="film &amp; video/documentary"/>
    <n v="39950.163344907407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n v="179"/>
    <b v="1"/>
    <x v="4"/>
    <n v="101"/>
    <n v="254.39"/>
    <s v="film &amp; video/documentary"/>
    <n v="40194.920046296298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n v="202"/>
    <b v="1"/>
    <x v="4"/>
    <n v="114"/>
    <n v="101.83"/>
    <s v="film &amp; video/documentary"/>
    <n v="40675.71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n v="760"/>
    <b v="1"/>
    <x v="4"/>
    <n v="105"/>
    <n v="55.07"/>
    <s v="film &amp; video/documentary"/>
    <n v="40904.738194444442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n v="563"/>
    <b v="1"/>
    <x v="4"/>
    <n v="229"/>
    <n v="56.9"/>
    <s v="film &amp; video/documentary"/>
    <n v="41506.75611111111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n v="135"/>
    <b v="1"/>
    <x v="4"/>
    <n v="109"/>
    <n v="121.28"/>
    <s v="film &amp; video/documentary"/>
    <n v="41313.816249999996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n v="290"/>
    <b v="1"/>
    <x v="4"/>
    <n v="176"/>
    <n v="91.19"/>
    <s v="film &amp; video/documentary"/>
    <n v="41184.277986111112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n v="447"/>
    <b v="1"/>
    <x v="4"/>
    <n v="103"/>
    <n v="115.45"/>
    <s v="film &amp; video/documentary"/>
    <n v="41051.168900462959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n v="232"/>
    <b v="1"/>
    <x v="4"/>
    <n v="105"/>
    <n v="67.77"/>
    <s v="film &amp; video/documentary"/>
    <n v="41550.45641203703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n v="168"/>
    <b v="1"/>
    <x v="4"/>
    <n v="107"/>
    <n v="28.58"/>
    <s v="film &amp; video/documentary"/>
    <n v="40526.3691782407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n v="128"/>
    <b v="1"/>
    <x v="4"/>
    <n v="120"/>
    <n v="46.88"/>
    <s v="film &amp; video/documentary"/>
    <n v="41376.769050925926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n v="493"/>
    <b v="1"/>
    <x v="4"/>
    <n v="102"/>
    <n v="154.41999999999999"/>
    <s v="film &amp; video/documentary"/>
    <n v="40812.803229166668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n v="131"/>
    <b v="1"/>
    <x v="4"/>
    <n v="101"/>
    <n v="201.22"/>
    <s v="film &amp; video/documentary"/>
    <n v="41719.667986111112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n v="50"/>
    <b v="1"/>
    <x v="4"/>
    <n v="100"/>
    <n v="100"/>
    <s v="film &amp; video/documentary"/>
    <n v="40343.084421296298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n v="665"/>
    <b v="1"/>
    <x v="4"/>
    <n v="133"/>
    <n v="100.08"/>
    <s v="film &amp; video/documentary"/>
    <n v="41519.004733796297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n v="129"/>
    <b v="1"/>
    <x v="4"/>
    <n v="119"/>
    <n v="230.09"/>
    <s v="film &amp; video/documentary"/>
    <n v="41134.47549768518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n v="142"/>
    <b v="1"/>
    <x v="4"/>
    <n v="101"/>
    <n v="141.75"/>
    <s v="film &amp; video/documentary"/>
    <n v="42089.7280208333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n v="2436"/>
    <b v="1"/>
    <x v="4"/>
    <n v="109"/>
    <n v="56.34"/>
    <s v="film &amp; video/documentary"/>
    <n v="41709.463518518518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n v="244"/>
    <b v="1"/>
    <x v="4"/>
    <n v="179"/>
    <n v="73.34"/>
    <s v="film &amp; video/documentary"/>
    <n v="40469.225231481483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n v="298"/>
    <b v="1"/>
    <x v="4"/>
    <n v="102"/>
    <n v="85.34"/>
    <s v="film &amp; video/documentary"/>
    <n v="40626.959930555553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n v="251"/>
    <b v="1"/>
    <x v="4"/>
    <n v="119"/>
    <n v="61.5"/>
    <s v="film &amp; video/documentary"/>
    <n v="41312.737673611111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n v="108"/>
    <b v="1"/>
    <x v="4"/>
    <n v="100"/>
    <n v="93.02"/>
    <s v="film &amp; video/documentary"/>
    <n v="40933.85692129629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n v="82"/>
    <b v="1"/>
    <x v="4"/>
    <n v="137"/>
    <n v="50.29"/>
    <s v="film &amp; video/documentary"/>
    <n v="41032.071134259262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n v="74"/>
    <b v="1"/>
    <x v="4"/>
    <n v="232"/>
    <n v="106.43"/>
    <s v="film &amp; video/documentary"/>
    <n v="41114.094872685186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n v="189"/>
    <b v="1"/>
    <x v="4"/>
    <n v="130"/>
    <n v="51.72"/>
    <s v="film &amp; video/documentary"/>
    <n v="40948.63019675925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n v="80"/>
    <b v="1"/>
    <x v="4"/>
    <n v="293"/>
    <n v="36.61"/>
    <s v="film &amp; video/documentary"/>
    <n v="41333.837187500001"/>
  </r>
  <r>
    <n v="307"/>
    <s v="Grammar Revolution"/>
    <s v="Why is grammar important?"/>
    <x v="29"/>
    <n v="24490"/>
    <x v="0"/>
    <s v="US"/>
    <s v="USD"/>
    <n v="1360276801"/>
    <x v="307"/>
    <b v="1"/>
    <n v="576"/>
    <b v="1"/>
    <x v="4"/>
    <n v="111"/>
    <n v="42.52"/>
    <s v="film &amp; video/documentary"/>
    <n v="41282.944456018515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n v="202"/>
    <b v="1"/>
    <x v="4"/>
    <n v="106"/>
    <n v="62.71"/>
    <s v="film &amp; video/documentary"/>
    <n v="40567.69456018518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n v="238"/>
    <b v="1"/>
    <x v="4"/>
    <n v="119"/>
    <n v="89.96"/>
    <s v="film &amp; video/documentary"/>
    <n v="41134.75155092592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n v="36"/>
    <b v="1"/>
    <x v="4"/>
    <n v="104"/>
    <n v="28.92"/>
    <s v="film &amp; video/documentary"/>
    <n v="40821.183136574073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n v="150"/>
    <b v="1"/>
    <x v="4"/>
    <n v="104"/>
    <n v="138.80000000000001"/>
    <s v="film &amp; video/documentary"/>
    <n v="40868.21981481481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n v="146"/>
    <b v="1"/>
    <x v="4"/>
    <n v="112"/>
    <n v="61.3"/>
    <s v="film &amp; video/documentary"/>
    <n v="41348.877685185187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n v="222"/>
    <b v="1"/>
    <x v="4"/>
    <n v="105"/>
    <n v="80.2"/>
    <s v="film &amp; video/documentary"/>
    <n v="40357.22793981481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n v="120"/>
    <b v="1"/>
    <x v="4"/>
    <n v="385"/>
    <n v="32.1"/>
    <s v="film &amp; video/documentary"/>
    <n v="41304.83319444444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n v="126"/>
    <b v="1"/>
    <x v="4"/>
    <n v="101"/>
    <n v="200.89"/>
    <s v="film &amp; video/documentary"/>
    <n v="41113.77238425926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n v="158"/>
    <b v="1"/>
    <x v="4"/>
    <n v="114"/>
    <n v="108.01"/>
    <s v="film &amp; video/documentary"/>
    <n v="41950.923576388886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n v="316"/>
    <b v="1"/>
    <x v="4"/>
    <n v="101"/>
    <n v="95.7"/>
    <s v="film &amp; video/documentary"/>
    <n v="41589.67688657407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n v="284"/>
    <b v="1"/>
    <x v="4"/>
    <n v="283"/>
    <n v="49.88"/>
    <s v="film &amp; video/documentary"/>
    <n v="41330.038784722223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n v="51"/>
    <b v="1"/>
    <x v="4"/>
    <n v="113"/>
    <n v="110.47"/>
    <s v="film &amp; video/documentary"/>
    <n v="40123.83829861111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n v="158"/>
    <b v="1"/>
    <x v="4"/>
    <n v="107"/>
    <n v="134.91"/>
    <s v="film &amp; video/documentary"/>
    <n v="42331.551307870366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n v="337"/>
    <b v="1"/>
    <x v="4"/>
    <n v="103"/>
    <n v="106.62"/>
    <s v="film &amp; video/documentary"/>
    <n v="42647.44659722222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n v="186"/>
    <b v="1"/>
    <x v="4"/>
    <n v="108"/>
    <n v="145.04"/>
    <s v="film &amp; video/documentary"/>
    <n v="42473.57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n v="58"/>
    <b v="1"/>
    <x v="4"/>
    <n v="123"/>
    <n v="114.59"/>
    <s v="film &amp; video/documentary"/>
    <n v="42697.3213657407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n v="82"/>
    <b v="1"/>
    <x v="4"/>
    <n v="102"/>
    <n v="105.32"/>
    <s v="film &amp; video/documentary"/>
    <n v="42184.626250000001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n v="736"/>
    <b v="1"/>
    <x v="4"/>
    <n v="104"/>
    <n v="70.92"/>
    <s v="film &amp; video/documentary"/>
    <n v="42689.187881944439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n v="1151"/>
    <b v="1"/>
    <x v="4"/>
    <n v="113"/>
    <n v="147.16999999999999"/>
    <s v="film &amp; video/documentary"/>
    <n v="42775.31488425926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n v="34"/>
    <b v="1"/>
    <x v="4"/>
    <n v="136"/>
    <n v="160.47"/>
    <s v="film &amp; video/documentary"/>
    <n v="42058.235289351855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n v="498"/>
    <b v="1"/>
    <x v="4"/>
    <n v="104"/>
    <n v="156.05000000000001"/>
    <s v="film &amp; video/documentary"/>
    <n v="42278.946620370371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n v="167"/>
    <b v="1"/>
    <x v="4"/>
    <n v="106"/>
    <n v="63.17"/>
    <s v="film &amp; video/documentary"/>
    <n v="42291.46674768519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n v="340"/>
    <b v="1"/>
    <x v="4"/>
    <n v="102"/>
    <n v="104.82"/>
    <s v="film &amp; video/documentary"/>
    <n v="41379.515775462962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n v="438"/>
    <b v="1"/>
    <x v="4"/>
    <n v="107"/>
    <n v="97.36"/>
    <s v="film &amp; video/documentary"/>
    <n v="42507.58141203703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n v="555"/>
    <b v="1"/>
    <x v="4"/>
    <n v="113"/>
    <n v="203.63"/>
    <s v="film &amp; video/documentary"/>
    <n v="42263.680289351847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n v="266"/>
    <b v="1"/>
    <x v="4"/>
    <n v="125"/>
    <n v="188.31"/>
    <s v="film &amp; video/documentary"/>
    <n v="42437.63646990740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n v="69"/>
    <b v="1"/>
    <x v="4"/>
    <n v="101"/>
    <n v="146.65"/>
    <s v="film &amp; video/documentary"/>
    <n v="42101.682372685187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n v="80"/>
    <b v="1"/>
    <x v="4"/>
    <n v="103"/>
    <n v="109.19"/>
    <s v="film &amp; video/documentary"/>
    <n v="42101.737442129626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n v="493"/>
    <b v="1"/>
    <x v="4"/>
    <n v="117"/>
    <n v="59.25"/>
    <s v="film &amp; video/documentary"/>
    <n v="42291.596273148149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n v="31"/>
    <b v="1"/>
    <x v="4"/>
    <n v="101"/>
    <n v="97.9"/>
    <s v="film &amp; video/documentary"/>
    <n v="42047.128564814819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n v="236"/>
    <b v="1"/>
    <x v="4"/>
    <n v="110"/>
    <n v="70"/>
    <s v="film &amp; video/documentary"/>
    <n v="42559.755671296298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n v="89"/>
    <b v="1"/>
    <x v="4"/>
    <n v="108"/>
    <n v="72.87"/>
    <s v="film &amp; video/documentary"/>
    <n v="42093.760046296295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n v="299"/>
    <b v="1"/>
    <x v="4"/>
    <n v="125"/>
    <n v="146.35"/>
    <s v="film &amp; video/documentary"/>
    <n v="42772.669062500005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n v="55"/>
    <b v="1"/>
    <x v="4"/>
    <n v="107"/>
    <n v="67.91"/>
    <s v="film &amp; video/documentary"/>
    <n v="41894.879606481481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n v="325"/>
    <b v="1"/>
    <x v="4"/>
    <n v="100"/>
    <n v="169.85"/>
    <s v="film &amp; video/documentary"/>
    <n v="42459.780844907407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n v="524"/>
    <b v="1"/>
    <x v="4"/>
    <n v="102"/>
    <n v="58.41"/>
    <s v="film &amp; video/documentary"/>
    <n v="41926.73778935185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n v="285"/>
    <b v="1"/>
    <x v="4"/>
    <n v="102"/>
    <n v="119.99"/>
    <s v="film &amp; video/documentary"/>
    <n v="42111.970995370371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n v="179"/>
    <b v="1"/>
    <x v="4"/>
    <n v="123"/>
    <n v="99.86"/>
    <s v="film &amp; video/documentary"/>
    <n v="42114.944328703699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n v="188"/>
    <b v="1"/>
    <x v="4"/>
    <n v="170"/>
    <n v="90.58"/>
    <s v="film &amp; video/documentary"/>
    <n v="42261.50024305556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n v="379"/>
    <b v="1"/>
    <x v="4"/>
    <n v="112"/>
    <n v="117.77"/>
    <s v="film &amp; video/documentary"/>
    <n v="42292.49547453703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n v="119"/>
    <b v="1"/>
    <x v="4"/>
    <n v="103"/>
    <n v="86.55"/>
    <s v="film &amp; video/documentary"/>
    <n v="42207.5869907407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n v="167"/>
    <b v="1"/>
    <x v="4"/>
    <n v="107"/>
    <n v="71.900000000000006"/>
    <s v="film &amp; video/documentary"/>
    <n v="42760.49893518518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n v="221"/>
    <b v="1"/>
    <x v="4"/>
    <n v="115"/>
    <n v="129.82"/>
    <s v="film &amp; video/documentary"/>
    <n v="42586.066076388888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n v="964"/>
    <b v="1"/>
    <x v="4"/>
    <n v="127"/>
    <n v="44.91"/>
    <s v="film &amp; video/documentary"/>
    <n v="42427.964745370366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n v="286"/>
    <b v="1"/>
    <x v="4"/>
    <n v="117"/>
    <n v="40.76"/>
    <s v="film &amp; video/documentary"/>
    <n v="41890.16745370370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n v="613"/>
    <b v="1"/>
    <x v="4"/>
    <n v="109"/>
    <n v="103.52"/>
    <s v="film &amp; video/documentary"/>
    <n v="42297.79188657407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n v="29"/>
    <b v="1"/>
    <x v="4"/>
    <n v="104"/>
    <n v="125.45"/>
    <s v="film &amp; video/documentary"/>
    <n v="42438.827789351853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n v="165"/>
    <b v="1"/>
    <x v="4"/>
    <n v="116"/>
    <n v="246.61"/>
    <s v="film &amp; video/documentary"/>
    <n v="41943.293912037036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n v="97"/>
    <b v="1"/>
    <x v="4"/>
    <n v="103"/>
    <n v="79.400000000000006"/>
    <s v="film &amp; video/documentary"/>
    <n v="42415.80315972222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n v="303"/>
    <b v="1"/>
    <x v="4"/>
    <n v="174"/>
    <n v="86.14"/>
    <s v="film &amp; video/documentary"/>
    <n v="42078.222187499996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n v="267"/>
    <b v="1"/>
    <x v="4"/>
    <n v="103"/>
    <n v="193.05"/>
    <s v="film &amp; video/documentary"/>
    <n v="42507.860196759255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n v="302"/>
    <b v="1"/>
    <x v="4"/>
    <n v="105"/>
    <n v="84.02"/>
    <s v="film &amp; video/documentary"/>
    <n v="41935.070486111108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n v="87"/>
    <b v="1"/>
    <x v="4"/>
    <n v="101"/>
    <n v="139.83000000000001"/>
    <s v="film &amp; video/documentary"/>
    <n v="42163.897916666669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n v="354"/>
    <b v="1"/>
    <x v="4"/>
    <n v="111"/>
    <n v="109.82"/>
    <s v="film &amp; video/documentary"/>
    <n v="41936.001226851848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n v="86"/>
    <b v="1"/>
    <x v="4"/>
    <n v="124"/>
    <n v="139.53"/>
    <s v="film &amp; video/documentary"/>
    <n v="41837.21054398148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n v="26"/>
    <b v="1"/>
    <x v="4"/>
    <n v="101"/>
    <n v="347.85"/>
    <s v="film &amp; video/documentary"/>
    <n v="40255.744629629626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n v="113"/>
    <b v="1"/>
    <x v="4"/>
    <n v="110"/>
    <n v="68.239999999999995"/>
    <s v="film &amp; video/documentary"/>
    <n v="41780.859629629631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n v="65"/>
    <b v="1"/>
    <x v="4"/>
    <n v="104"/>
    <n v="239.94"/>
    <s v="film &amp; video/documentary"/>
    <n v="41668.606469907405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n v="134"/>
    <b v="1"/>
    <x v="4"/>
    <n v="101"/>
    <n v="287.31"/>
    <s v="film &amp; video/documentary"/>
    <n v="41019.79303240740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n v="119"/>
    <b v="1"/>
    <x v="4"/>
    <n v="103"/>
    <n v="86.85"/>
    <s v="film &amp; video/documentary"/>
    <n v="41355.577291666668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n v="159"/>
    <b v="1"/>
    <x v="4"/>
    <n v="104"/>
    <n v="81.849999999999994"/>
    <s v="film &amp; video/documentary"/>
    <n v="42043.60557870370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n v="167"/>
    <b v="1"/>
    <x v="4"/>
    <n v="110"/>
    <n v="42.87"/>
    <s v="film &amp; video/documentary"/>
    <n v="40893.55172453703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n v="43"/>
    <b v="1"/>
    <x v="4"/>
    <n v="122"/>
    <n v="709.42"/>
    <s v="film &amp; video/documentary"/>
    <n v="42711.795138888891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n v="1062"/>
    <b v="1"/>
    <x v="4"/>
    <n v="114"/>
    <n v="161.26"/>
    <s v="film &amp; video/documentary"/>
    <n v="41261.767812500002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n v="9"/>
    <b v="1"/>
    <x v="4"/>
    <n v="125"/>
    <n v="41.78"/>
    <s v="film &amp; video/documentary"/>
    <n v="42425.57689814815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n v="89"/>
    <b v="1"/>
    <x v="4"/>
    <n v="107"/>
    <n v="89.89"/>
    <s v="film &amp; video/documentary"/>
    <n v="41078.91201388889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n v="174"/>
    <b v="1"/>
    <x v="4"/>
    <n v="131"/>
    <n v="45.05"/>
    <s v="film &amp; video/documentary"/>
    <n v="40757.889247685183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n v="14"/>
    <b v="1"/>
    <x v="4"/>
    <n v="120"/>
    <n v="42.86"/>
    <s v="film &amp; video/documentary"/>
    <n v="41657.985081018516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n v="48"/>
    <b v="1"/>
    <x v="4"/>
    <n v="106"/>
    <n v="54.08"/>
    <s v="film &amp; video/documentary"/>
    <n v="42576.452731481477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n v="133"/>
    <b v="1"/>
    <x v="4"/>
    <n v="114"/>
    <n v="103.22"/>
    <s v="film &amp; video/documentary"/>
    <n v="42292.250787037032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n v="83"/>
    <b v="1"/>
    <x v="4"/>
    <n v="112"/>
    <n v="40.4"/>
    <s v="film &amp; video/documentary"/>
    <n v="42370.571851851855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n v="149"/>
    <b v="1"/>
    <x v="4"/>
    <n v="116"/>
    <n v="116.86"/>
    <s v="film &amp; video/documentary"/>
    <n v="40987.68833333333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n v="49"/>
    <b v="1"/>
    <x v="4"/>
    <n v="142"/>
    <n v="115.51"/>
    <s v="film &amp; video/documentary"/>
    <n v="42367.719814814816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n v="251"/>
    <b v="1"/>
    <x v="4"/>
    <n v="105"/>
    <n v="104.31"/>
    <s v="film &amp; video/documentary"/>
    <n v="41085.698113425926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n v="22"/>
    <b v="1"/>
    <x v="4"/>
    <n v="256"/>
    <n v="69.77"/>
    <s v="film &amp; video/documentary"/>
    <n v="41144.70949074074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n v="48"/>
    <b v="1"/>
    <x v="4"/>
    <n v="207"/>
    <n v="43.02"/>
    <s v="film &amp; video/documentary"/>
    <n v="41755.117581018516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n v="383"/>
    <b v="1"/>
    <x v="4"/>
    <n v="112"/>
    <n v="58.54"/>
    <s v="film &amp; video/documentary"/>
    <n v="41980.781793981485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n v="237"/>
    <b v="1"/>
    <x v="4"/>
    <n v="106"/>
    <n v="111.8"/>
    <s v="film &amp; video/documentary"/>
    <n v="41934.58450231481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n v="13"/>
    <b v="1"/>
    <x v="4"/>
    <n v="100"/>
    <n v="46.23"/>
    <s v="film &amp; video/documentary"/>
    <n v="42211.95128472222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n v="562"/>
    <b v="1"/>
    <x v="4"/>
    <n v="214"/>
    <n v="144.69"/>
    <s v="film &amp; video/documentary"/>
    <n v="42200.67659722222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n v="71"/>
    <b v="1"/>
    <x v="4"/>
    <n v="126"/>
    <n v="88.85"/>
    <s v="film &amp; video/documentary"/>
    <n v="42549.076157407413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n v="1510"/>
    <b v="1"/>
    <x v="4"/>
    <n v="182"/>
    <n v="81.75"/>
    <s v="film &amp; video/documentary"/>
    <n v="41674.063078703701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n v="14"/>
    <b v="1"/>
    <x v="4"/>
    <n v="100"/>
    <n v="71.430000000000007"/>
    <s v="film &amp; video/documentary"/>
    <n v="42112.036712962959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n v="193"/>
    <b v="1"/>
    <x v="4"/>
    <n v="101"/>
    <n v="104.26"/>
    <s v="film &amp; video/documentary"/>
    <n v="40865.042256944449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n v="206"/>
    <b v="1"/>
    <x v="4"/>
    <n v="101"/>
    <n v="90.62"/>
    <s v="film &amp; video/documentary"/>
    <n v="40763.717256944445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n v="351"/>
    <b v="1"/>
    <x v="4"/>
    <n v="110"/>
    <n v="157.33000000000001"/>
    <s v="film &amp; video/documentary"/>
    <n v="41526.708935185183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n v="50"/>
    <b v="1"/>
    <x v="4"/>
    <n v="112"/>
    <n v="105.18"/>
    <s v="film &amp; video/documentary"/>
    <n v="42417.818078703705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n v="184"/>
    <b v="1"/>
    <x v="4"/>
    <n v="108"/>
    <n v="58.72"/>
    <s v="film &amp; video/documentary"/>
    <n v="40990.909259259257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n v="196"/>
    <b v="1"/>
    <x v="4"/>
    <n v="107"/>
    <n v="81.63"/>
    <s v="film &amp; video/documentary"/>
    <n v="41082.56488425925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n v="229"/>
    <b v="1"/>
    <x v="4"/>
    <n v="104"/>
    <n v="56.46"/>
    <s v="film &amp; video/documentary"/>
    <n v="40379.77643518518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n v="67"/>
    <b v="1"/>
    <x v="4"/>
    <n v="125"/>
    <n v="140.1"/>
    <s v="film &amp; video/documentary"/>
    <n v="42078.793124999997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n v="95"/>
    <b v="1"/>
    <x v="4"/>
    <n v="107"/>
    <n v="224.85"/>
    <s v="film &amp; video/documentary"/>
    <n v="42687.87577546296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n v="62"/>
    <b v="1"/>
    <x v="4"/>
    <n v="112"/>
    <n v="181.13"/>
    <s v="film &amp; video/documentary"/>
    <n v="41745.635960648149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n v="73"/>
    <b v="1"/>
    <x v="4"/>
    <n v="104"/>
    <n v="711.04"/>
    <s v="film &amp; video/documentary"/>
    <n v="40732.842245370368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n v="43"/>
    <b v="1"/>
    <x v="4"/>
    <n v="142"/>
    <n v="65.88"/>
    <s v="film &amp; video/documentary"/>
    <n v="42292.539548611108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n v="70"/>
    <b v="1"/>
    <x v="4"/>
    <n v="105"/>
    <n v="75.19"/>
    <s v="film &amp; video/documentary"/>
    <n v="40718.310659722221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n v="271"/>
    <b v="1"/>
    <x v="4"/>
    <n v="103"/>
    <n v="133.13999999999999"/>
    <s v="film &amp; video/documentary"/>
    <n v="41646.628032407411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n v="55"/>
    <b v="1"/>
    <x v="4"/>
    <n v="108"/>
    <n v="55.2"/>
    <s v="film &amp; video/documentary"/>
    <n v="41674.0849421296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n v="35"/>
    <b v="1"/>
    <x v="4"/>
    <n v="108"/>
    <n v="86.16"/>
    <s v="film &amp; video/documentary"/>
    <n v="40638.162465277775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n v="22"/>
    <b v="1"/>
    <x v="4"/>
    <n v="102"/>
    <n v="92.32"/>
    <s v="film &amp; video/documentary"/>
    <n v="40806.870949074073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n v="38"/>
    <b v="1"/>
    <x v="4"/>
    <n v="101"/>
    <n v="160.16"/>
    <s v="film &amp; video/documentary"/>
    <n v="41543.735995370371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n v="15"/>
    <b v="1"/>
    <x v="4"/>
    <n v="137"/>
    <n v="45.6"/>
    <s v="film &amp; video/documentary"/>
    <n v="42543.862777777773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n v="7"/>
    <b v="1"/>
    <x v="4"/>
    <n v="128"/>
    <n v="183.29"/>
    <s v="film &amp; video/documentary"/>
    <n v="42113.981446759266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n v="241"/>
    <b v="1"/>
    <x v="4"/>
    <n v="101"/>
    <n v="125.79"/>
    <s v="film &amp; video/documentary"/>
    <n v="41598.17597222222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n v="55"/>
    <b v="1"/>
    <x v="4"/>
    <n v="127"/>
    <n v="57.65"/>
    <s v="film &amp; video/documentary"/>
    <n v="41099.74280092592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n v="171"/>
    <b v="1"/>
    <x v="4"/>
    <n v="105"/>
    <n v="78.66"/>
    <s v="film &amp; video/documentary"/>
    <n v="41079.877442129626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n v="208"/>
    <b v="1"/>
    <x v="4"/>
    <n v="103"/>
    <n v="91.48"/>
    <s v="film &amp; video/documentary"/>
    <n v="41529.063252314816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n v="21"/>
    <b v="1"/>
    <x v="4"/>
    <n v="102"/>
    <n v="68.099999999999994"/>
    <s v="film &amp; video/documentary"/>
    <n v="41904.851875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n v="25"/>
    <b v="1"/>
    <x v="4"/>
    <n v="120"/>
    <n v="48.09"/>
    <s v="film &amp; video/documentary"/>
    <n v="41648.396192129629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n v="52"/>
    <b v="1"/>
    <x v="4"/>
    <n v="100"/>
    <n v="202.42"/>
    <s v="film &amp; video/documentary"/>
    <n v="41360.970601851855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n v="104"/>
    <b v="1"/>
    <x v="4"/>
    <n v="101"/>
    <n v="216.75"/>
    <s v="film &amp; video/documentary"/>
    <n v="42178.282372685186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n v="73"/>
    <b v="1"/>
    <x v="4"/>
    <n v="100"/>
    <n v="110.07"/>
    <s v="film &amp; video/documentary"/>
    <n v="41394.84244212962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n v="3"/>
    <b v="0"/>
    <x v="5"/>
    <n v="0"/>
    <n v="4.83"/>
    <s v="film &amp; video/animation"/>
    <n v="41682.2364699074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n v="6"/>
    <b v="0"/>
    <x v="5"/>
    <n v="2"/>
    <n v="50.17"/>
    <s v="film &amp; video/animation"/>
    <n v="42177.491388888884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n v="12"/>
    <b v="0"/>
    <x v="5"/>
    <n v="1"/>
    <n v="35.83"/>
    <s v="film &amp; video/animation"/>
    <n v="41863.260381944441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n v="13"/>
    <b v="0"/>
    <x v="5"/>
    <n v="1"/>
    <n v="11.77"/>
    <s v="film &amp; video/animation"/>
    <n v="41400.9262731481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n v="5"/>
    <b v="0"/>
    <x v="5"/>
    <n v="7"/>
    <n v="40.78"/>
    <s v="film &amp; video/animation"/>
    <n v="40934.376145833332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n v="2"/>
    <b v="0"/>
    <x v="5"/>
    <n v="0"/>
    <n v="3"/>
    <s v="film &amp; video/animation"/>
    <n v="42275.861157407402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n v="8"/>
    <b v="0"/>
    <x v="5"/>
    <n v="1"/>
    <n v="16.63"/>
    <s v="film &amp; video/animation"/>
    <n v="42400.711967592593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n v="0"/>
    <b v="0"/>
    <x v="5"/>
    <n v="0"/>
    <n v="0"/>
    <s v="film &amp; video/animation"/>
    <n v="42285.909027777772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n v="13"/>
    <b v="0"/>
    <x v="5"/>
    <n v="6"/>
    <n v="52"/>
    <s v="film &amp; video/animation"/>
    <n v="41778.766724537039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n v="0"/>
    <b v="0"/>
    <x v="5"/>
    <n v="0"/>
    <n v="0"/>
    <s v="film &amp; video/animation"/>
    <n v="40070.901412037041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n v="5"/>
    <b v="0"/>
    <x v="5"/>
    <n v="2"/>
    <n v="4.8"/>
    <s v="film &amp; video/animation"/>
    <n v="41513.10725694444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n v="8"/>
    <b v="0"/>
    <x v="5"/>
    <n v="14"/>
    <n v="51.88"/>
    <s v="film &amp; video/animation"/>
    <n v="42526.87133101851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n v="8"/>
    <b v="0"/>
    <x v="5"/>
    <n v="10"/>
    <n v="71.25"/>
    <s v="film &amp; video/animation"/>
    <n v="42238.726631944446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n v="0"/>
    <b v="0"/>
    <x v="5"/>
    <n v="0"/>
    <n v="0"/>
    <s v="film &amp; video/animation"/>
    <n v="42228.629884259266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n v="2"/>
    <b v="0"/>
    <x v="5"/>
    <n v="5"/>
    <n v="62.5"/>
    <s v="film &amp; video/animation"/>
    <n v="41576.834513888891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n v="3"/>
    <b v="0"/>
    <x v="5"/>
    <n v="0"/>
    <n v="1"/>
    <s v="film &amp; video/animation"/>
    <n v="41500.74745370370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n v="0"/>
    <b v="0"/>
    <x v="5"/>
    <n v="0"/>
    <n v="0"/>
    <s v="film &amp; video/animation"/>
    <n v="41456.36241898148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n v="0"/>
    <b v="0"/>
    <x v="5"/>
    <n v="0"/>
    <n v="0"/>
    <s v="film &amp; video/animation"/>
    <n v="42591.3185879629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n v="11"/>
    <b v="0"/>
    <x v="5"/>
    <n v="9"/>
    <n v="170.55"/>
    <s v="film &amp; video/animation"/>
    <n v="42296.26108796296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n v="0"/>
    <b v="0"/>
    <x v="5"/>
    <n v="0"/>
    <n v="0"/>
    <s v="film &amp; video/animation"/>
    <n v="41919.761782407404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n v="1"/>
    <b v="0"/>
    <x v="5"/>
    <n v="0"/>
    <n v="5"/>
    <s v="film &amp; video/animation"/>
    <n v="42423.98556712962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n v="0"/>
    <b v="0"/>
    <x v="5"/>
    <n v="0"/>
    <n v="0"/>
    <s v="film &amp; video/animation"/>
    <n v="41550.793935185182"/>
  </r>
  <r>
    <n v="442"/>
    <s v="The Paranormal Idiot"/>
    <s v="Doomsday is here"/>
    <x v="73"/>
    <n v="6691"/>
    <x v="2"/>
    <s v="US"/>
    <s v="USD"/>
    <n v="1424380783"/>
    <x v="442"/>
    <b v="0"/>
    <n v="17"/>
    <b v="0"/>
    <x v="5"/>
    <n v="39"/>
    <n v="393.59"/>
    <s v="film &amp; video/animation"/>
    <n v="42024.888692129629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n v="2"/>
    <b v="0"/>
    <x v="5"/>
    <n v="0"/>
    <n v="5"/>
    <s v="film &amp; video/animation"/>
    <n v="41650.015057870369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n v="1"/>
    <b v="0"/>
    <x v="5"/>
    <n v="5"/>
    <n v="50"/>
    <s v="film &amp; video/animation"/>
    <n v="40894.90695601851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n v="2"/>
    <b v="0"/>
    <x v="5"/>
    <n v="0"/>
    <n v="1"/>
    <s v="film &amp; video/animation"/>
    <n v="42130.335358796292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n v="16"/>
    <b v="0"/>
    <x v="5"/>
    <n v="7"/>
    <n v="47.88"/>
    <s v="film &amp; video/animation"/>
    <n v="42037.083564814813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n v="1"/>
    <b v="0"/>
    <x v="5"/>
    <n v="0"/>
    <n v="5"/>
    <s v="film &amp; video/animation"/>
    <n v="41331.555127314816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n v="4"/>
    <b v="0"/>
    <x v="5"/>
    <n v="3"/>
    <n v="20.5"/>
    <s v="film &amp; video/animation"/>
    <n v="41753.758043981477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n v="5"/>
    <b v="0"/>
    <x v="5"/>
    <n v="2"/>
    <n v="9"/>
    <s v="film &amp; video/animation"/>
    <n v="41534.568113425928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n v="7"/>
    <b v="0"/>
    <x v="5"/>
    <n v="1"/>
    <n v="56.57"/>
    <s v="film &amp; video/animation"/>
    <n v="41654.94675925925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n v="0"/>
    <b v="0"/>
    <x v="5"/>
    <n v="0"/>
    <n v="0"/>
    <s v="film &amp; video/animation"/>
    <n v="41634.715173611112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n v="12"/>
    <b v="0"/>
    <x v="5"/>
    <n v="64"/>
    <n v="40"/>
    <s v="film &amp; video/animation"/>
    <n v="42107.703877314809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n v="2"/>
    <b v="0"/>
    <x v="5"/>
    <n v="0"/>
    <n v="13"/>
    <s v="film &amp; video/animation"/>
    <n v="42038.824988425928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n v="5"/>
    <b v="0"/>
    <x v="5"/>
    <n v="1"/>
    <n v="16.399999999999999"/>
    <s v="film &amp; video/animation"/>
    <n v="41938.71725694444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n v="2"/>
    <b v="0"/>
    <x v="5"/>
    <n v="0"/>
    <n v="22.5"/>
    <s v="film &amp; video/animation"/>
    <n v="40971.002569444441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n v="3"/>
    <b v="0"/>
    <x v="5"/>
    <n v="1"/>
    <n v="20.329999999999998"/>
    <s v="film &amp; video/animation"/>
    <n v="41547.69445601851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n v="0"/>
    <b v="0"/>
    <x v="5"/>
    <n v="0"/>
    <n v="0"/>
    <s v="film &amp; video/animation"/>
    <n v="41837.76750000000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n v="49"/>
    <b v="0"/>
    <x v="5"/>
    <n v="8"/>
    <n v="16.760000000000002"/>
    <s v="film &amp; video/animation"/>
    <n v="41378.69976851852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n v="1"/>
    <b v="0"/>
    <x v="5"/>
    <n v="0"/>
    <n v="25"/>
    <s v="film &amp; video/animation"/>
    <n v="40800.6403587963"/>
  </r>
  <r>
    <n v="460"/>
    <s v="Darwin's Kiss"/>
    <s v="An animated web series about biological evolution gone haywire."/>
    <x v="0"/>
    <n v="25"/>
    <x v="2"/>
    <s v="US"/>
    <s v="USD"/>
    <n v="1401595200"/>
    <x v="460"/>
    <b v="0"/>
    <n v="2"/>
    <b v="0"/>
    <x v="5"/>
    <n v="0"/>
    <n v="12.5"/>
    <s v="film &amp; video/animation"/>
    <n v="41759.542534722219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n v="0"/>
    <b v="0"/>
    <x v="5"/>
    <n v="0"/>
    <n v="0"/>
    <s v="film &amp; video/animation"/>
    <n v="41407.84684027778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n v="0"/>
    <b v="0"/>
    <x v="5"/>
    <n v="0"/>
    <n v="0"/>
    <s v="film &amp; video/animation"/>
    <n v="40705.126631944448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n v="11"/>
    <b v="0"/>
    <x v="5"/>
    <n v="2"/>
    <n v="113.64"/>
    <s v="film &amp; video/animation"/>
    <n v="40750.710104166668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n v="1"/>
    <b v="0"/>
    <x v="5"/>
    <n v="0"/>
    <n v="1"/>
    <s v="film &amp; video/animation"/>
    <n v="42488.848784722228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n v="8"/>
    <b v="0"/>
    <x v="5"/>
    <n v="27"/>
    <n v="17.25"/>
    <s v="film &amp; video/animation"/>
    <n v="41801.120069444441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n v="5"/>
    <b v="0"/>
    <x v="5"/>
    <n v="1"/>
    <n v="15.2"/>
    <s v="film &amp; video/animation"/>
    <n v="41129.94287037037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n v="39"/>
    <b v="0"/>
    <x v="5"/>
    <n v="22"/>
    <n v="110.64"/>
    <s v="film &amp; video/animation"/>
    <n v="41135.679791666669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n v="0"/>
    <b v="0"/>
    <x v="5"/>
    <n v="0"/>
    <n v="0"/>
    <s v="film &amp; video/animation"/>
    <n v="41041.167627314811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n v="0"/>
    <b v="0"/>
    <x v="5"/>
    <n v="0"/>
    <n v="0"/>
    <s v="film &amp; video/animation"/>
    <n v="41827.98986111111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n v="2"/>
    <b v="0"/>
    <x v="5"/>
    <n v="1"/>
    <n v="25.5"/>
    <s v="film &amp; video/animation"/>
    <n v="41605.167696759258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n v="170"/>
    <b v="0"/>
    <x v="5"/>
    <n v="12"/>
    <n v="38.479999999999997"/>
    <s v="film &amp; video/animation"/>
    <n v="41703.72197916666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n v="5"/>
    <b v="0"/>
    <x v="5"/>
    <n v="18"/>
    <n v="28.2"/>
    <s v="film &amp; video/animation"/>
    <n v="41844.922662037039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n v="14"/>
    <b v="0"/>
    <x v="5"/>
    <n v="3"/>
    <n v="61.5"/>
    <s v="film &amp; video/animation"/>
    <n v="41869.698136574072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n v="1"/>
    <b v="0"/>
    <x v="5"/>
    <n v="0"/>
    <n v="1"/>
    <s v="film &amp; video/animation"/>
    <n v="42753.32903935185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n v="0"/>
    <b v="0"/>
    <x v="5"/>
    <n v="0"/>
    <n v="0"/>
    <s v="film &amp; video/animation"/>
    <n v="42100.086145833338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n v="124"/>
    <b v="0"/>
    <x v="5"/>
    <n v="2"/>
    <n v="39.57"/>
    <s v="film &amp; video/animation"/>
    <n v="41757.97501157407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n v="0"/>
    <b v="0"/>
    <x v="5"/>
    <n v="0"/>
    <n v="0"/>
    <s v="film &amp; video/animation"/>
    <n v="40987.83488425926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n v="0"/>
    <b v="0"/>
    <x v="5"/>
    <n v="0"/>
    <n v="0"/>
    <s v="film &amp; video/animation"/>
    <n v="42065.910983796297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n v="55"/>
    <b v="0"/>
    <x v="5"/>
    <n v="33"/>
    <n v="88.8"/>
    <s v="film &amp; video/animation"/>
    <n v="41904.407812500001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n v="140"/>
    <b v="0"/>
    <x v="5"/>
    <n v="19"/>
    <n v="55.46"/>
    <s v="film &amp; video/animation"/>
    <n v="41465.500173611108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n v="21"/>
    <b v="0"/>
    <x v="5"/>
    <n v="6"/>
    <n v="87.14"/>
    <s v="film &amp; video/animation"/>
    <n v="41162.67232638888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n v="1"/>
    <b v="0"/>
    <x v="5"/>
    <n v="0"/>
    <n v="10"/>
    <s v="film &amp; video/animation"/>
    <n v="42447.896875000006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n v="147"/>
    <b v="0"/>
    <x v="5"/>
    <n v="50"/>
    <n v="51.22"/>
    <s v="film &amp; video/animation"/>
    <n v="41243.197592592594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n v="11"/>
    <b v="0"/>
    <x v="5"/>
    <n v="0"/>
    <n v="13.55"/>
    <s v="film &amp; video/animation"/>
    <n v="42272.93949074074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n v="125"/>
    <b v="0"/>
    <x v="5"/>
    <n v="22"/>
    <n v="66.52"/>
    <s v="film &amp; video/animation"/>
    <n v="41381.50577546296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n v="1"/>
    <b v="0"/>
    <x v="5"/>
    <n v="0"/>
    <n v="50"/>
    <s v="film &amp; video/animation"/>
    <n v="41761.94258101852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n v="0"/>
    <b v="0"/>
    <x v="5"/>
    <n v="0"/>
    <n v="0"/>
    <s v="film &amp; video/animation"/>
    <n v="42669.594837962963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n v="0"/>
    <b v="0"/>
    <x v="5"/>
    <n v="0"/>
    <n v="0"/>
    <s v="film &amp; video/animation"/>
    <n v="42714.054398148146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n v="3"/>
    <b v="0"/>
    <x v="5"/>
    <n v="0"/>
    <n v="71.67"/>
    <s v="film &amp; video/animation"/>
    <n v="40882.481666666667"/>
  </r>
  <r>
    <n v="490"/>
    <s v="PROJECT IS CANCELLED"/>
    <s v="Cancelled"/>
    <x v="28"/>
    <n v="0"/>
    <x v="2"/>
    <s v="US"/>
    <s v="USD"/>
    <n v="1345677285"/>
    <x v="490"/>
    <b v="0"/>
    <n v="0"/>
    <b v="0"/>
    <x v="5"/>
    <n v="0"/>
    <n v="0"/>
    <s v="film &amp; video/animation"/>
    <n v="41113.968576388892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n v="0"/>
    <b v="0"/>
    <x v="5"/>
    <n v="0"/>
    <n v="0"/>
    <s v="film &amp; video/animation"/>
    <n v="42366.982627314821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n v="0"/>
    <b v="0"/>
    <x v="5"/>
    <n v="0"/>
    <n v="0"/>
    <s v="film &amp; video/animation"/>
    <n v="42596.0350694444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n v="0"/>
    <b v="0"/>
    <x v="5"/>
    <n v="0"/>
    <n v="0"/>
    <s v="film &amp; video/animation"/>
    <n v="42114.726134259254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n v="3"/>
    <b v="0"/>
    <x v="5"/>
    <n v="0"/>
    <n v="10.33"/>
    <s v="film &amp; video/animation"/>
    <n v="41799.830613425926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n v="0"/>
    <b v="0"/>
    <x v="5"/>
    <n v="0"/>
    <n v="0"/>
    <s v="film &amp; video/animation"/>
    <n v="42171.827604166669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n v="1"/>
    <b v="0"/>
    <x v="5"/>
    <n v="0"/>
    <n v="1"/>
    <s v="film &amp; video/animation"/>
    <n v="41620.93141203704"/>
  </r>
  <r>
    <n v="497"/>
    <s v="Galaxy Probe Kids"/>
    <s v="live-action/animated series pilot."/>
    <x v="140"/>
    <n v="30"/>
    <x v="2"/>
    <s v="US"/>
    <s v="USD"/>
    <n v="1419483600"/>
    <x v="497"/>
    <b v="0"/>
    <n v="3"/>
    <b v="0"/>
    <x v="5"/>
    <n v="1"/>
    <n v="10"/>
    <s v="film &amp; video/animation"/>
    <n v="41945.03778935185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n v="22"/>
    <b v="0"/>
    <x v="5"/>
    <n v="5"/>
    <n v="136.09"/>
    <s v="film &amp; video/animation"/>
    <n v="40858.76214120370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n v="26"/>
    <b v="0"/>
    <x v="5"/>
    <n v="10"/>
    <n v="73.459999999999994"/>
    <s v="film &amp; video/animation"/>
    <n v="40043.895462962959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n v="4"/>
    <b v="0"/>
    <x v="5"/>
    <n v="3"/>
    <n v="53.75"/>
    <s v="film &amp; video/animation"/>
    <n v="40247.886006944449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n v="0"/>
    <b v="0"/>
    <x v="5"/>
    <n v="0"/>
    <n v="0"/>
    <s v="film &amp; video/animation"/>
    <n v="40703.234386574077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n v="4"/>
    <b v="0"/>
    <x v="5"/>
    <n v="1"/>
    <n v="57.5"/>
    <s v="film &amp; video/animation"/>
    <n v="40956.553530092591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n v="9"/>
    <b v="0"/>
    <x v="5"/>
    <n v="2"/>
    <n v="12.67"/>
    <s v="film &amp; video/animation"/>
    <n v="41991.526655092588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n v="5"/>
    <b v="0"/>
    <x v="5"/>
    <n v="1"/>
    <n v="67"/>
    <s v="film &amp; video/animation"/>
    <n v="40949.98364583333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n v="14"/>
    <b v="0"/>
    <x v="5"/>
    <n v="0"/>
    <n v="3.71"/>
    <s v="film &amp; video/animation"/>
    <n v="42318.098217592589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n v="1"/>
    <b v="0"/>
    <x v="5"/>
    <n v="0"/>
    <n v="250"/>
    <s v="film &amp; video/animation"/>
    <n v="41466.552314814813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n v="10"/>
    <b v="0"/>
    <x v="5"/>
    <n v="3"/>
    <n v="64"/>
    <s v="film &amp; video/animation"/>
    <n v="41156.958993055552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n v="3"/>
    <b v="0"/>
    <x v="5"/>
    <n v="1"/>
    <n v="133.33000000000001"/>
    <s v="film &amp; video/animation"/>
    <n v="40995.024317129632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n v="1"/>
    <b v="0"/>
    <x v="5"/>
    <n v="0"/>
    <n v="10"/>
    <s v="film &amp; video/animation"/>
    <n v="42153.631597222222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n v="0"/>
    <b v="0"/>
    <x v="5"/>
    <n v="0"/>
    <n v="0"/>
    <s v="film &amp; video/animation"/>
    <n v="42400.17637731481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n v="5"/>
    <b v="0"/>
    <x v="5"/>
    <n v="3"/>
    <n v="30"/>
    <s v="film &amp; video/animation"/>
    <n v="41340.303032407406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n v="2"/>
    <b v="0"/>
    <x v="5"/>
    <n v="0"/>
    <n v="5.5"/>
    <s v="film &amp; video/animation"/>
    <n v="42649.742210648154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n v="68"/>
    <b v="0"/>
    <x v="5"/>
    <n v="14"/>
    <n v="102.38"/>
    <s v="film &amp; video/animation"/>
    <n v="42552.653993055559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n v="3"/>
    <b v="0"/>
    <x v="5"/>
    <n v="3"/>
    <n v="16.670000000000002"/>
    <s v="film &amp; video/animation"/>
    <n v="41830.61396990740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n v="34"/>
    <b v="0"/>
    <x v="5"/>
    <n v="25"/>
    <n v="725.03"/>
    <s v="film &amp; video/animation"/>
    <n v="42327.490752314814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n v="0"/>
    <b v="0"/>
    <x v="5"/>
    <n v="0"/>
    <n v="0"/>
    <s v="film &amp; video/animation"/>
    <n v="42091.77870370370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n v="3"/>
    <b v="0"/>
    <x v="5"/>
    <n v="1"/>
    <n v="68.33"/>
    <s v="film &amp; video/animation"/>
    <n v="42738.615289351852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n v="0"/>
    <b v="0"/>
    <x v="5"/>
    <n v="0"/>
    <n v="0"/>
    <s v="film &amp; video/animation"/>
    <n v="42223.616018518514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n v="70"/>
    <b v="0"/>
    <x v="5"/>
    <n v="23"/>
    <n v="39.229999999999997"/>
    <s v="film &amp; video/animation"/>
    <n v="41218.391446759262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n v="34"/>
    <b v="1"/>
    <x v="6"/>
    <n v="102"/>
    <n v="150.15"/>
    <s v="theater/plays"/>
    <n v="42318.702094907407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n v="56"/>
    <b v="1"/>
    <x v="6"/>
    <n v="105"/>
    <n v="93.43"/>
    <s v="theater/plays"/>
    <n v="42646.092812499999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n v="31"/>
    <b v="1"/>
    <x v="6"/>
    <n v="115"/>
    <n v="110.97"/>
    <s v="theater/plays"/>
    <n v="42430.040798611109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n v="84"/>
    <b v="1"/>
    <x v="6"/>
    <n v="121"/>
    <n v="71.790000000000006"/>
    <s v="theater/plays"/>
    <n v="42238.13282407407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n v="130"/>
    <b v="1"/>
    <x v="6"/>
    <n v="109"/>
    <n v="29.26"/>
    <s v="theater/plays"/>
    <n v="42492.717233796298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n v="12"/>
    <b v="1"/>
    <x v="6"/>
    <n v="100"/>
    <n v="1000"/>
    <s v="theater/plays"/>
    <n v="41850.400937500002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n v="23"/>
    <b v="1"/>
    <x v="6"/>
    <n v="114"/>
    <n v="74.349999999999994"/>
    <s v="theater/plays"/>
    <n v="42192.591944444444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n v="158"/>
    <b v="1"/>
    <x v="6"/>
    <n v="101"/>
    <n v="63.83"/>
    <s v="theater/plays"/>
    <n v="42753.205625000002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n v="30"/>
    <b v="1"/>
    <x v="6"/>
    <n v="116"/>
    <n v="44.33"/>
    <s v="theater/plays"/>
    <n v="42155.92021990740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n v="18"/>
    <b v="1"/>
    <x v="6"/>
    <n v="130"/>
    <n v="86.94"/>
    <s v="theater/plays"/>
    <n v="42725.031180555554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n v="29"/>
    <b v="1"/>
    <x v="6"/>
    <n v="108"/>
    <n v="126.55"/>
    <s v="theater/plays"/>
    <n v="42157.591064814813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n v="31"/>
    <b v="1"/>
    <x v="6"/>
    <n v="100"/>
    <n v="129.03"/>
    <s v="theater/plays"/>
    <n v="42676.065150462964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n v="173"/>
    <b v="1"/>
    <x v="6"/>
    <n v="123"/>
    <n v="71.239999999999995"/>
    <s v="theater/plays"/>
    <n v="42473.00703703703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n v="17"/>
    <b v="1"/>
    <x v="6"/>
    <n v="100"/>
    <n v="117.88"/>
    <s v="theater/plays"/>
    <n v="42482.43478009259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n v="48"/>
    <b v="1"/>
    <x v="6"/>
    <n v="105"/>
    <n v="327.08"/>
    <s v="theater/plays"/>
    <n v="42270.810995370368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n v="59"/>
    <b v="1"/>
    <x v="6"/>
    <n v="103"/>
    <n v="34.75"/>
    <s v="theater/plays"/>
    <n v="42711.545196759253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n v="39"/>
    <b v="1"/>
    <x v="6"/>
    <n v="118"/>
    <n v="100.06"/>
    <s v="theater/plays"/>
    <n v="42179.344988425932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n v="59"/>
    <b v="1"/>
    <x v="6"/>
    <n v="121"/>
    <n v="40.85"/>
    <s v="theater/plays"/>
    <n v="42282.76841435185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n v="60"/>
    <b v="1"/>
    <x v="6"/>
    <n v="302"/>
    <n v="252.02"/>
    <s v="theater/plays"/>
    <n v="42473.794710648144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n v="20"/>
    <b v="1"/>
    <x v="6"/>
    <n v="101"/>
    <n v="25.16"/>
    <s v="theater/plays"/>
    <n v="42535.049849537041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n v="1"/>
    <b v="0"/>
    <x v="7"/>
    <n v="0"/>
    <n v="1"/>
    <s v="technology/web"/>
    <n v="42009.817199074074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n v="1"/>
    <b v="0"/>
    <x v="7"/>
    <n v="1"/>
    <n v="25"/>
    <s v="technology/web"/>
    <n v="42276.046689814815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n v="1"/>
    <b v="0"/>
    <x v="7"/>
    <n v="0"/>
    <n v="1"/>
    <s v="technology/web"/>
    <n v="42433.737453703703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n v="2"/>
    <b v="0"/>
    <x v="7"/>
    <n v="0"/>
    <n v="35"/>
    <s v="technology/web"/>
    <n v="41914.092152777775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n v="2"/>
    <b v="0"/>
    <x v="7"/>
    <n v="1"/>
    <n v="3"/>
    <s v="technology/web"/>
    <n v="42525.65694444444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n v="34"/>
    <b v="0"/>
    <x v="7"/>
    <n v="27"/>
    <n v="402.71"/>
    <s v="technology/web"/>
    <n v="42283.592465277776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n v="2"/>
    <b v="0"/>
    <x v="7"/>
    <n v="0"/>
    <n v="26"/>
    <s v="technology/web"/>
    <n v="42249.667997685188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n v="0"/>
    <b v="0"/>
    <x v="7"/>
    <n v="0"/>
    <n v="0"/>
    <s v="technology/web"/>
    <n v="42380.696342592593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n v="1"/>
    <b v="0"/>
    <x v="7"/>
    <n v="0"/>
    <n v="9"/>
    <s v="technology/web"/>
    <n v="42276.903333333335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n v="8"/>
    <b v="0"/>
    <x v="7"/>
    <n v="3"/>
    <n v="8.5"/>
    <s v="technology/web"/>
    <n v="42163.636828703704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n v="4"/>
    <b v="0"/>
    <x v="7"/>
    <n v="1"/>
    <n v="8.75"/>
    <s v="technology/web"/>
    <n v="42753.678761574076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n v="28"/>
    <b v="0"/>
    <x v="7"/>
    <n v="5"/>
    <n v="135.04"/>
    <s v="technology/web"/>
    <n v="42173.275740740741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n v="0"/>
    <b v="0"/>
    <x v="7"/>
    <n v="0"/>
    <n v="0"/>
    <s v="technology/web"/>
    <n v="42318.616851851853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n v="6"/>
    <b v="0"/>
    <x v="7"/>
    <n v="0"/>
    <n v="20.5"/>
    <s v="technology/web"/>
    <n v="41927.71980324074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n v="22"/>
    <b v="0"/>
    <x v="7"/>
    <n v="37"/>
    <n v="64.36"/>
    <s v="technology/web"/>
    <n v="41901.68486111111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n v="0"/>
    <b v="0"/>
    <x v="7"/>
    <n v="0"/>
    <n v="0"/>
    <s v="technology/web"/>
    <n v="42503.353506944448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n v="1"/>
    <b v="0"/>
    <x v="7"/>
    <n v="3"/>
    <n v="200"/>
    <s v="technology/web"/>
    <n v="42345.860150462962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n v="20"/>
    <b v="0"/>
    <x v="7"/>
    <n v="1"/>
    <n v="68.3"/>
    <s v="technology/web"/>
    <n v="42676.942164351851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n v="0"/>
    <b v="0"/>
    <x v="7"/>
    <n v="0"/>
    <n v="0"/>
    <s v="technology/web"/>
    <n v="42057.883159722223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n v="1"/>
    <b v="0"/>
    <x v="7"/>
    <n v="0"/>
    <n v="50"/>
    <s v="technology/web"/>
    <n v="42321.283101851848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n v="3"/>
    <b v="0"/>
    <x v="7"/>
    <n v="0"/>
    <n v="4"/>
    <s v="technology/web"/>
    <n v="41960.77135416666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n v="2"/>
    <b v="0"/>
    <x v="7"/>
    <n v="0"/>
    <n v="27.5"/>
    <s v="technology/web"/>
    <n v="42268.658715277779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n v="0"/>
    <b v="0"/>
    <x v="7"/>
    <n v="0"/>
    <n v="0"/>
    <s v="technology/web"/>
    <n v="42692.389062500006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n v="2"/>
    <b v="0"/>
    <x v="7"/>
    <n v="0"/>
    <n v="34"/>
    <s v="technology/web"/>
    <n v="42022.069988425923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n v="1"/>
    <b v="0"/>
    <x v="7"/>
    <n v="0"/>
    <n v="1"/>
    <s v="technology/web"/>
    <n v="42411.94299768518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n v="0"/>
    <b v="0"/>
    <x v="7"/>
    <n v="0"/>
    <n v="0"/>
    <s v="technology/web"/>
    <n v="42165.785289351858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n v="1"/>
    <b v="0"/>
    <x v="7"/>
    <n v="0"/>
    <n v="1"/>
    <s v="technology/web"/>
    <n v="42535.6844097222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n v="0"/>
    <b v="0"/>
    <x v="7"/>
    <n v="0"/>
    <n v="0"/>
    <s v="technology/web"/>
    <n v="41975.84252314815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n v="5"/>
    <b v="0"/>
    <x v="7"/>
    <n v="1"/>
    <n v="49"/>
    <s v="technology/web"/>
    <n v="42348.9215625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n v="1"/>
    <b v="0"/>
    <x v="7"/>
    <n v="1"/>
    <n v="20"/>
    <s v="technology/web"/>
    <n v="42340.847361111111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n v="1"/>
    <b v="0"/>
    <x v="7"/>
    <n v="0"/>
    <n v="142"/>
    <s v="technology/web"/>
    <n v="42388.79825231481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n v="2"/>
    <b v="0"/>
    <x v="7"/>
    <n v="0"/>
    <n v="53"/>
    <s v="technology/web"/>
    <n v="42192.81623842592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n v="0"/>
    <b v="0"/>
    <x v="7"/>
    <n v="0"/>
    <n v="0"/>
    <s v="technology/web"/>
    <n v="42282.71629629629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n v="9"/>
    <b v="0"/>
    <x v="7"/>
    <n v="0"/>
    <n v="38.44"/>
    <s v="technology/web"/>
    <n v="41963.050127314811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n v="4"/>
    <b v="0"/>
    <x v="7"/>
    <n v="1"/>
    <n v="20"/>
    <s v="technology/web"/>
    <n v="42632.44336805555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n v="4"/>
    <b v="0"/>
    <x v="7"/>
    <n v="0"/>
    <n v="64.75"/>
    <s v="technology/web"/>
    <n v="42138.69262731481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n v="1"/>
    <b v="0"/>
    <x v="7"/>
    <n v="0"/>
    <n v="1"/>
    <s v="technology/web"/>
    <n v="42031.471666666665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n v="1"/>
    <b v="0"/>
    <x v="7"/>
    <n v="0"/>
    <n v="10"/>
    <s v="technology/web"/>
    <n v="42450.589143518519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n v="7"/>
    <b v="0"/>
    <x v="7"/>
    <n v="0"/>
    <n v="2"/>
    <s v="technology/web"/>
    <n v="42230.578622685185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n v="5"/>
    <b v="0"/>
    <x v="7"/>
    <n v="1"/>
    <n v="35"/>
    <s v="technology/web"/>
    <n v="41968.852118055554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n v="1"/>
    <b v="0"/>
    <x v="7"/>
    <n v="0"/>
    <n v="1"/>
    <s v="technology/web"/>
    <n v="42605.908182870371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n v="0"/>
    <b v="0"/>
    <x v="7"/>
    <n v="0"/>
    <n v="0"/>
    <s v="technology/web"/>
    <n v="42188.012777777782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n v="0"/>
    <b v="0"/>
    <x v="7"/>
    <n v="0"/>
    <n v="0"/>
    <s v="technology/web"/>
    <n v="42055.739803240736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n v="1"/>
    <b v="0"/>
    <x v="7"/>
    <n v="0"/>
    <n v="1"/>
    <s v="technology/web"/>
    <n v="42052.93850694444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n v="2"/>
    <b v="0"/>
    <x v="7"/>
    <n v="1"/>
    <n v="5"/>
    <s v="technology/web"/>
    <n v="42049.716620370367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n v="0"/>
    <b v="0"/>
    <x v="7"/>
    <n v="0"/>
    <n v="0"/>
    <s v="technology/web"/>
    <n v="42283.3909375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n v="4"/>
    <b v="0"/>
    <x v="7"/>
    <n v="1"/>
    <n v="14"/>
    <s v="technology/web"/>
    <n v="42020.85424768518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n v="7"/>
    <b v="0"/>
    <x v="7"/>
    <n v="9"/>
    <n v="389.29"/>
    <s v="technology/web"/>
    <n v="42080.757326388892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n v="2"/>
    <b v="0"/>
    <x v="7"/>
    <n v="3"/>
    <n v="150.5"/>
    <s v="technology/web"/>
    <n v="42631.769513888896"/>
  </r>
  <r>
    <n v="589"/>
    <s v="Get Neighborly"/>
    <s v="Services closer than you think..."/>
    <x v="51"/>
    <n v="1"/>
    <x v="2"/>
    <s v="US"/>
    <s v="USD"/>
    <n v="1436366699"/>
    <x v="589"/>
    <b v="0"/>
    <n v="1"/>
    <b v="0"/>
    <x v="7"/>
    <n v="0"/>
    <n v="1"/>
    <s v="technology/web"/>
    <n v="42178.6145717592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n v="9"/>
    <b v="0"/>
    <x v="7"/>
    <n v="4"/>
    <n v="24.78"/>
    <s v="technology/web"/>
    <n v="42377.554756944446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n v="2"/>
    <b v="0"/>
    <x v="7"/>
    <n v="0"/>
    <n v="30.5"/>
    <s v="technology/web"/>
    <n v="42177.543171296296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n v="1"/>
    <b v="0"/>
    <x v="7"/>
    <n v="3"/>
    <n v="250"/>
    <s v="technology/web"/>
    <n v="41946.232175925928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n v="7"/>
    <b v="0"/>
    <x v="7"/>
    <n v="23"/>
    <n v="16.43"/>
    <s v="technology/web"/>
    <n v="42070.677604166667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n v="2"/>
    <b v="0"/>
    <x v="7"/>
    <n v="0"/>
    <n v="13"/>
    <s v="technology/web"/>
    <n v="42446.78016203703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n v="8"/>
    <b v="0"/>
    <x v="7"/>
    <n v="0"/>
    <n v="53.25"/>
    <s v="technology/web"/>
    <n v="42083.069884259254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n v="2"/>
    <b v="0"/>
    <x v="7"/>
    <n v="0"/>
    <n v="3"/>
    <s v="technology/web"/>
    <n v="42646.896898148145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n v="2"/>
    <b v="0"/>
    <x v="7"/>
    <n v="0"/>
    <n v="10"/>
    <s v="technology/web"/>
    <n v="42545.705266203702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n v="7"/>
    <b v="0"/>
    <x v="7"/>
    <n v="34"/>
    <n v="121.43"/>
    <s v="technology/web"/>
    <n v="41948.0020949074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n v="2"/>
    <b v="0"/>
    <x v="7"/>
    <n v="0"/>
    <n v="15.5"/>
    <s v="technology/web"/>
    <n v="42047.812523148154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n v="1"/>
    <b v="0"/>
    <x v="7"/>
    <n v="2"/>
    <n v="100"/>
    <s v="technology/web"/>
    <n v="42073.798171296294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n v="6"/>
    <b v="0"/>
    <x v="7"/>
    <n v="1"/>
    <n v="23.33"/>
    <s v="technology/web"/>
    <n v="41969.858090277776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n v="0"/>
    <b v="0"/>
    <x v="7"/>
    <n v="0"/>
    <n v="0"/>
    <s v="technology/web"/>
    <n v="42143.79415509259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n v="13"/>
    <b v="0"/>
    <x v="7"/>
    <n v="4"/>
    <n v="45.39"/>
    <s v="technology/web"/>
    <n v="41835.639155092591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n v="0"/>
    <b v="0"/>
    <x v="7"/>
    <n v="0"/>
    <n v="0"/>
    <s v="technology/web"/>
    <n v="41849.035370370373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n v="8"/>
    <b v="0"/>
    <x v="7"/>
    <n v="3"/>
    <n v="16.38"/>
    <s v="technology/web"/>
    <n v="42194.357731481476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n v="1"/>
    <b v="0"/>
    <x v="7"/>
    <n v="0"/>
    <n v="10"/>
    <s v="technology/web"/>
    <n v="42102.650567129633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n v="0"/>
    <b v="0"/>
    <x v="7"/>
    <n v="0"/>
    <n v="0"/>
    <s v="technology/web"/>
    <n v="42300.825648148151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n v="5"/>
    <b v="0"/>
    <x v="7"/>
    <n v="1"/>
    <n v="292.2"/>
    <s v="technology/web"/>
    <n v="42140.921064814815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n v="1"/>
    <b v="0"/>
    <x v="7"/>
    <n v="1"/>
    <n v="5"/>
    <s v="technology/web"/>
    <n v="42307.034074074079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n v="0"/>
    <b v="0"/>
    <x v="7"/>
    <n v="0"/>
    <n v="0"/>
    <s v="technology/web"/>
    <n v="42086.83085648148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n v="0"/>
    <b v="0"/>
    <x v="7"/>
    <n v="0"/>
    <n v="0"/>
    <s v="technology/web"/>
    <n v="42328.560613425929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n v="0"/>
    <b v="0"/>
    <x v="7"/>
    <n v="0"/>
    <n v="0"/>
    <s v="technology/web"/>
    <n v="42585.031782407401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n v="121"/>
    <b v="0"/>
    <x v="7"/>
    <n v="21"/>
    <n v="105.93"/>
    <s v="technology/web"/>
    <n v="42247.496759259258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n v="0"/>
    <b v="0"/>
    <x v="7"/>
    <n v="0"/>
    <n v="0"/>
    <s v="technology/web"/>
    <n v="42515.061805555553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n v="0"/>
    <b v="0"/>
    <x v="7"/>
    <n v="0"/>
    <n v="0"/>
    <s v="technology/web"/>
    <n v="42242.122210648144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n v="0"/>
    <b v="0"/>
    <x v="7"/>
    <n v="0"/>
    <n v="0"/>
    <s v="technology/web"/>
    <n v="42761.376238425932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n v="3"/>
    <b v="0"/>
    <x v="7"/>
    <n v="3"/>
    <n v="20"/>
    <s v="technology/web"/>
    <n v="42087.343090277776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n v="0"/>
    <b v="0"/>
    <x v="7"/>
    <n v="0"/>
    <n v="0"/>
    <s v="technology/web"/>
    <n v="42317.810219907406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n v="1"/>
    <b v="0"/>
    <x v="7"/>
    <n v="0"/>
    <n v="1"/>
    <s v="technology/web"/>
    <n v="41908.650347222225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n v="1"/>
    <b v="0"/>
    <x v="7"/>
    <n v="1"/>
    <n v="300"/>
    <s v="technology/web"/>
    <n v="41831.71687499999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n v="3"/>
    <b v="0"/>
    <x v="7"/>
    <n v="1"/>
    <n v="87"/>
    <s v="technology/web"/>
    <n v="42528.98769675925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n v="9"/>
    <b v="0"/>
    <x v="7"/>
    <n v="6"/>
    <n v="37.89"/>
    <s v="technology/web"/>
    <n v="42532.774745370371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n v="0"/>
    <b v="0"/>
    <x v="7"/>
    <n v="0"/>
    <n v="0"/>
    <s v="technology/web"/>
    <n v="42122.009224537032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n v="0"/>
    <b v="0"/>
    <x v="7"/>
    <n v="0"/>
    <n v="0"/>
    <s v="technology/web"/>
    <n v="42108.988900462966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n v="0"/>
    <b v="0"/>
    <x v="7"/>
    <n v="0"/>
    <n v="0"/>
    <s v="technology/web"/>
    <n v="42790.895567129628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n v="39"/>
    <b v="0"/>
    <x v="7"/>
    <n v="17"/>
    <n v="111.41"/>
    <s v="technology/web"/>
    <n v="42198.559479166666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n v="1"/>
    <b v="0"/>
    <x v="7"/>
    <n v="0"/>
    <n v="90"/>
    <s v="technology/web"/>
    <n v="42384.306840277779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n v="0"/>
    <b v="0"/>
    <x v="7"/>
    <n v="0"/>
    <n v="0"/>
    <s v="technology/web"/>
    <n v="41803.692789351851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n v="3"/>
    <b v="0"/>
    <x v="7"/>
    <n v="0"/>
    <n v="116.67"/>
    <s v="technology/web"/>
    <n v="42474.637824074074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n v="1"/>
    <b v="0"/>
    <x v="7"/>
    <n v="0"/>
    <n v="10"/>
    <s v="technology/web"/>
    <n v="42223.619456018518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n v="9"/>
    <b v="0"/>
    <x v="7"/>
    <n v="1"/>
    <n v="76.67"/>
    <s v="technology/web"/>
    <n v="42489.772326388891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n v="0"/>
    <b v="0"/>
    <x v="7"/>
    <n v="0"/>
    <n v="0"/>
    <s v="technology/web"/>
    <n v="42303.659317129626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n v="25"/>
    <b v="0"/>
    <x v="7"/>
    <n v="12"/>
    <n v="49.8"/>
    <s v="technology/web"/>
    <n v="42507.29932870371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n v="1"/>
    <b v="0"/>
    <x v="7"/>
    <n v="0"/>
    <n v="1"/>
    <s v="technology/web"/>
    <n v="42031.928576388891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n v="1"/>
    <b v="0"/>
    <x v="7"/>
    <n v="0"/>
    <n v="2"/>
    <s v="technology/web"/>
    <n v="42076.092152777783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n v="1"/>
    <b v="0"/>
    <x v="7"/>
    <n v="0"/>
    <n v="4"/>
    <s v="technology/web"/>
    <n v="42131.455439814818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n v="0"/>
    <b v="0"/>
    <x v="7"/>
    <n v="0"/>
    <n v="0"/>
    <s v="technology/web"/>
    <n v="42762.962013888886"/>
  </r>
  <r>
    <n v="638"/>
    <s v="W (Canceled)"/>
    <s v="O0"/>
    <x v="61"/>
    <n v="18"/>
    <x v="1"/>
    <s v="DE"/>
    <s v="EUR"/>
    <n v="1490447662"/>
    <x v="638"/>
    <b v="0"/>
    <n v="6"/>
    <b v="0"/>
    <x v="7"/>
    <n v="0"/>
    <n v="3"/>
    <s v="technology/web"/>
    <n v="42759.593310185184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n v="1"/>
    <b v="0"/>
    <x v="7"/>
    <n v="0"/>
    <n v="1"/>
    <s v="technology/web"/>
    <n v="41865.583275462966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n v="2"/>
    <b v="1"/>
    <x v="8"/>
    <n v="144"/>
    <n v="50.5"/>
    <s v="technology/wearables"/>
    <n v="42683.420312500006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n v="315"/>
    <b v="1"/>
    <x v="8"/>
    <n v="119"/>
    <n v="151.32"/>
    <s v="technology/wearables"/>
    <n v="42199.57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n v="2174"/>
    <b v="1"/>
    <x v="8"/>
    <n v="1460"/>
    <n v="134.36000000000001"/>
    <s v="technology/wearables"/>
    <n v="42199.651319444441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n v="152"/>
    <b v="1"/>
    <x v="8"/>
    <n v="106"/>
    <n v="174.03"/>
    <s v="technology/wearables"/>
    <n v="42100.64207175925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n v="1021"/>
    <b v="1"/>
    <x v="8"/>
    <n v="300"/>
    <n v="73.489999999999995"/>
    <s v="technology/wearables"/>
    <n v="41898.665960648148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n v="237"/>
    <b v="1"/>
    <x v="8"/>
    <n v="279"/>
    <n v="23.52"/>
    <s v="technology/wearables"/>
    <n v="42564.026319444441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n v="27"/>
    <b v="1"/>
    <x v="8"/>
    <n v="132"/>
    <n v="39.07"/>
    <s v="technology/wearables"/>
    <n v="41832.852627314816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n v="17"/>
    <b v="1"/>
    <x v="8"/>
    <n v="107"/>
    <n v="125.94"/>
    <s v="technology/wearables"/>
    <n v="42416.767928240741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n v="27"/>
    <b v="1"/>
    <x v="8"/>
    <n v="127"/>
    <n v="1644"/>
    <s v="technology/wearables"/>
    <n v="41891.693379629629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n v="82"/>
    <b v="1"/>
    <x v="8"/>
    <n v="140"/>
    <n v="42.67"/>
    <s v="technology/wearables"/>
    <n v="41877.91218749999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n v="48"/>
    <b v="1"/>
    <x v="8"/>
    <n v="112"/>
    <n v="35.130000000000003"/>
    <s v="technology/wearables"/>
    <n v="41932.036851851852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n v="105"/>
    <b v="1"/>
    <x v="8"/>
    <n v="101"/>
    <n v="239.35"/>
    <s v="technology/wearables"/>
    <n v="41956.017488425925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n v="28"/>
    <b v="1"/>
    <x v="8"/>
    <n v="100"/>
    <n v="107.64"/>
    <s v="technology/wearables"/>
    <n v="42675.69039351851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n v="1107"/>
    <b v="1"/>
    <x v="8"/>
    <n v="141"/>
    <n v="95.83"/>
    <s v="technology/wearables"/>
    <n v="42199.618518518517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n v="1013"/>
    <b v="1"/>
    <x v="8"/>
    <n v="267"/>
    <n v="31.66"/>
    <s v="technology/wearables"/>
    <n v="42163.957326388889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n v="274"/>
    <b v="1"/>
    <x v="8"/>
    <n v="147"/>
    <n v="42.89"/>
    <s v="technology/wearables"/>
    <n v="42045.957314814819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n v="87"/>
    <b v="1"/>
    <x v="8"/>
    <n v="214"/>
    <n v="122.74"/>
    <s v="technology/wearables"/>
    <n v="42417.804618055554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n v="99"/>
    <b v="1"/>
    <x v="8"/>
    <n v="126"/>
    <n v="190.45"/>
    <s v="technology/wearables"/>
    <n v="42331.84574074074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n v="276"/>
    <b v="1"/>
    <x v="8"/>
    <n v="104"/>
    <n v="109.34"/>
    <s v="technology/wearables"/>
    <n v="42179.160752314812"/>
  </r>
  <r>
    <n v="659"/>
    <s v="Lulu Watch Designs - Apple Watch"/>
    <s v="Sync up your lifestyle"/>
    <x v="9"/>
    <n v="3017"/>
    <x v="0"/>
    <s v="US"/>
    <s v="USD"/>
    <n v="1440339295"/>
    <x v="659"/>
    <b v="0"/>
    <n v="21"/>
    <b v="1"/>
    <x v="8"/>
    <n v="101"/>
    <n v="143.66999999999999"/>
    <s v="technology/wearables"/>
    <n v="42209.593692129631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n v="18"/>
    <b v="0"/>
    <x v="8"/>
    <n v="3"/>
    <n v="84.94"/>
    <s v="technology/wearables"/>
    <n v="41922.741655092592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n v="9"/>
    <b v="0"/>
    <x v="8"/>
    <n v="1"/>
    <n v="10.56"/>
    <s v="technology/wearables"/>
    <n v="42636.645358796297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n v="4"/>
    <b v="0"/>
    <x v="8"/>
    <n v="0"/>
    <n v="39"/>
    <s v="technology/wearables"/>
    <n v="41990.438043981485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n v="7"/>
    <b v="0"/>
    <x v="8"/>
    <n v="0"/>
    <n v="100"/>
    <s v="technology/wearables"/>
    <n v="42173.84324074073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n v="29"/>
    <b v="0"/>
    <x v="8"/>
    <n v="8"/>
    <n v="31.17"/>
    <s v="technology/wearables"/>
    <n v="42077.66637731481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n v="12"/>
    <b v="0"/>
    <x v="8"/>
    <n v="19"/>
    <n v="155.33000000000001"/>
    <s v="technology/wearables"/>
    <n v="42688.71135416666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n v="4"/>
    <b v="0"/>
    <x v="8"/>
    <n v="0"/>
    <n v="2"/>
    <s v="technology/wearables"/>
    <n v="41838.832152777781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n v="28"/>
    <b v="0"/>
    <x v="8"/>
    <n v="10"/>
    <n v="178.93"/>
    <s v="technology/wearables"/>
    <n v="42632.37341435185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n v="25"/>
    <b v="0"/>
    <x v="8"/>
    <n v="5"/>
    <n v="27.36"/>
    <s v="technology/wearables"/>
    <n v="42090.831273148149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n v="28"/>
    <b v="0"/>
    <x v="8"/>
    <n v="22"/>
    <n v="1536.25"/>
    <s v="technology/wearables"/>
    <n v="42527.625671296293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n v="310"/>
    <b v="0"/>
    <x v="8"/>
    <n v="29"/>
    <n v="85"/>
    <s v="technology/wearables"/>
    <n v="42506.70972222222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n v="15"/>
    <b v="0"/>
    <x v="8"/>
    <n v="39"/>
    <n v="788.53"/>
    <s v="technology/wearables"/>
    <n v="41984.692731481482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n v="215"/>
    <b v="0"/>
    <x v="8"/>
    <n v="22"/>
    <n v="50.3"/>
    <s v="technology/wearables"/>
    <n v="41974.219490740739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n v="3"/>
    <b v="0"/>
    <x v="8"/>
    <n v="0"/>
    <n v="68.33"/>
    <s v="technology/wearables"/>
    <n v="41838.840474537035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n v="2"/>
    <b v="0"/>
    <x v="8"/>
    <n v="0"/>
    <n v="7.5"/>
    <s v="technology/wearables"/>
    <n v="41803.11605324073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n v="26"/>
    <b v="0"/>
    <x v="8"/>
    <n v="15"/>
    <n v="34.270000000000003"/>
    <s v="technology/wearables"/>
    <n v="41975.930601851855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n v="24"/>
    <b v="0"/>
    <x v="8"/>
    <n v="1"/>
    <n v="61.29"/>
    <s v="technology/wearables"/>
    <n v="42012.76829861111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n v="96"/>
    <b v="0"/>
    <x v="8"/>
    <n v="26"/>
    <n v="133.25"/>
    <s v="technology/wearables"/>
    <n v="42504.403877314813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n v="17"/>
    <b v="0"/>
    <x v="8"/>
    <n v="4"/>
    <n v="65.180000000000007"/>
    <s v="technology/wearables"/>
    <n v="42481.376597222217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n v="94"/>
    <b v="0"/>
    <x v="8"/>
    <n v="15"/>
    <n v="93.9"/>
    <s v="technology/wearables"/>
    <n v="42556.695706018523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n v="129"/>
    <b v="0"/>
    <x v="8"/>
    <n v="26"/>
    <n v="150.65"/>
    <s v="technology/wearables"/>
    <n v="41864.501516203702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n v="1"/>
    <b v="0"/>
    <x v="8"/>
    <n v="0"/>
    <n v="1"/>
    <s v="technology/wearables"/>
    <n v="42639.805601851855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n v="4"/>
    <b v="0"/>
    <x v="8"/>
    <n v="0"/>
    <n v="13.25"/>
    <s v="technology/wearables"/>
    <n v="42778.765300925923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n v="3"/>
    <b v="0"/>
    <x v="8"/>
    <n v="1"/>
    <n v="99.33"/>
    <s v="technology/wearables"/>
    <n v="42634.900046296301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n v="135"/>
    <b v="0"/>
    <x v="8"/>
    <n v="7"/>
    <n v="177.39"/>
    <s v="technology/wearables"/>
    <n v="41809.473275462966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n v="10"/>
    <b v="0"/>
    <x v="8"/>
    <n v="28"/>
    <n v="55.3"/>
    <s v="technology/wearables"/>
    <n v="41971.866574074069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n v="0"/>
    <b v="0"/>
    <x v="8"/>
    <n v="0"/>
    <n v="0"/>
    <s v="technology/wearables"/>
    <n v="42189.673263888893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n v="6"/>
    <b v="0"/>
    <x v="8"/>
    <n v="4"/>
    <n v="591.66999999999996"/>
    <s v="technology/wearables"/>
    <n v="42711.750613425931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n v="36"/>
    <b v="0"/>
    <x v="8"/>
    <n v="73"/>
    <n v="405.5"/>
    <s v="technology/wearables"/>
    <n v="42262.10478009258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n v="336"/>
    <b v="0"/>
    <x v="8"/>
    <n v="58"/>
    <n v="343.15"/>
    <s v="technology/wearables"/>
    <n v="42675.66778935185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n v="34"/>
    <b v="0"/>
    <x v="8"/>
    <n v="12"/>
    <n v="72.59"/>
    <s v="technology/wearables"/>
    <n v="42579.634733796294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n v="10"/>
    <b v="0"/>
    <x v="8"/>
    <n v="1"/>
    <n v="26"/>
    <s v="technology/wearables"/>
    <n v="42158.028310185182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n v="201"/>
    <b v="0"/>
    <x v="8"/>
    <n v="7"/>
    <n v="6.5"/>
    <s v="technology/wearables"/>
    <n v="42696.37572916667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n v="296"/>
    <b v="0"/>
    <x v="8"/>
    <n v="35"/>
    <n v="119.39"/>
    <s v="technology/wearables"/>
    <n v="42094.808182870373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n v="7"/>
    <b v="0"/>
    <x v="8"/>
    <n v="0"/>
    <n v="84.29"/>
    <s v="technology/wearables"/>
    <n v="42737.663877314815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n v="7"/>
    <b v="0"/>
    <x v="8"/>
    <n v="1"/>
    <n v="90.86"/>
    <s v="technology/wearables"/>
    <n v="41913.521064814813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n v="1"/>
    <b v="0"/>
    <x v="8"/>
    <n v="0"/>
    <n v="1"/>
    <s v="technology/wearables"/>
    <n v="41815.92710648148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n v="114"/>
    <b v="0"/>
    <x v="8"/>
    <n v="46"/>
    <n v="20.34"/>
    <s v="technology/wearables"/>
    <n v="42388.52302083333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n v="29"/>
    <b v="0"/>
    <x v="8"/>
    <n v="15"/>
    <n v="530.69000000000005"/>
    <s v="technology/wearables"/>
    <n v="41866.931076388886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n v="890"/>
    <b v="0"/>
    <x v="8"/>
    <n v="82"/>
    <n v="120.39"/>
    <s v="technology/wearables"/>
    <n v="41563.485509259262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n v="31"/>
    <b v="0"/>
    <x v="8"/>
    <n v="3"/>
    <n v="13"/>
    <s v="technology/wearables"/>
    <n v="42715.68843750000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n v="21"/>
    <b v="0"/>
    <x v="8"/>
    <n v="27"/>
    <n v="291.33"/>
    <s v="technology/wearables"/>
    <n v="41813.662962962961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n v="37"/>
    <b v="0"/>
    <x v="8"/>
    <n v="31"/>
    <n v="124.92"/>
    <s v="technology/wearables"/>
    <n v="42668.72670138889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n v="7"/>
    <b v="0"/>
    <x v="8"/>
    <n v="6"/>
    <n v="119.57"/>
    <s v="technology/wearables"/>
    <n v="42711.950798611113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n v="4"/>
    <b v="0"/>
    <x v="8"/>
    <n v="1"/>
    <n v="120.25"/>
    <s v="technology/wearables"/>
    <n v="42726.192916666667"/>
  </r>
  <r>
    <n v="705"/>
    <s v="SomnoScope"/>
    <s v="The closest thing ever to the Holy Grail of wearables technology"/>
    <x v="57"/>
    <n v="977"/>
    <x v="2"/>
    <s v="NL"/>
    <s v="EUR"/>
    <n v="1484999278"/>
    <x v="705"/>
    <b v="0"/>
    <n v="5"/>
    <b v="0"/>
    <x v="8"/>
    <n v="1"/>
    <n v="195.4"/>
    <s v="technology/wearables"/>
    <n v="42726.491643518515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n v="0"/>
    <b v="0"/>
    <x v="8"/>
    <n v="0"/>
    <n v="0"/>
    <s v="technology/wearables"/>
    <n v="42676.995173611111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n v="456"/>
    <b v="0"/>
    <x v="8"/>
    <n v="79"/>
    <n v="117.7"/>
    <s v="technology/wearables"/>
    <n v="42696.663506944446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n v="369"/>
    <b v="0"/>
    <x v="8"/>
    <n v="22"/>
    <n v="23.95"/>
    <s v="technology/wearables"/>
    <n v="41835.581018518518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n v="2"/>
    <b v="0"/>
    <x v="8"/>
    <n v="0"/>
    <n v="30.5"/>
    <s v="technology/wearables"/>
    <n v="41948.041192129633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n v="0"/>
    <b v="0"/>
    <x v="8"/>
    <n v="0"/>
    <n v="0"/>
    <s v="technology/wearables"/>
    <n v="41837.984976851854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n v="338"/>
    <b v="0"/>
    <x v="8"/>
    <n v="34"/>
    <n v="99.97"/>
    <s v="technology/wearables"/>
    <n v="42678.459120370375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n v="4"/>
    <b v="0"/>
    <x v="8"/>
    <n v="0"/>
    <n v="26.25"/>
    <s v="technology/wearables"/>
    <n v="42384.6809259259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n v="1"/>
    <b v="0"/>
    <x v="8"/>
    <n v="1"/>
    <n v="199"/>
    <s v="technology/wearables"/>
    <n v="42496.52930555555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n v="28"/>
    <b v="0"/>
    <x v="8"/>
    <n v="15"/>
    <n v="80.319999999999993"/>
    <s v="technology/wearables"/>
    <n v="42734.787986111114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n v="12"/>
    <b v="0"/>
    <x v="8"/>
    <n v="5"/>
    <n v="115.75"/>
    <s v="technology/wearables"/>
    <n v="42273.090740740736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n v="16"/>
    <b v="0"/>
    <x v="8"/>
    <n v="10"/>
    <n v="44.69"/>
    <s v="technology/wearables"/>
    <n v="41940.658645833333"/>
  </r>
  <r>
    <n v="717"/>
    <s v="cool air belt"/>
    <s v="Cool air flowing under clothing keeps you cool."/>
    <x v="57"/>
    <n v="305"/>
    <x v="2"/>
    <s v="US"/>
    <s v="USD"/>
    <n v="1409949002"/>
    <x v="717"/>
    <b v="0"/>
    <n v="4"/>
    <b v="0"/>
    <x v="8"/>
    <n v="0"/>
    <n v="76.25"/>
    <s v="technology/wearables"/>
    <n v="41857.85418981481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n v="4"/>
    <b v="0"/>
    <x v="8"/>
    <n v="1"/>
    <n v="22.5"/>
    <s v="technology/wearables"/>
    <n v="42752.845451388886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n v="10"/>
    <b v="0"/>
    <x v="8"/>
    <n v="1"/>
    <n v="19.399999999999999"/>
    <s v="technology/wearables"/>
    <n v="42409.04023148148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n v="41"/>
    <b v="1"/>
    <x v="9"/>
    <n v="144"/>
    <n v="66.709999999999994"/>
    <s v="publishing/nonfiction"/>
    <n v="40909.649201388893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n v="119"/>
    <b v="1"/>
    <x v="9"/>
    <n v="122"/>
    <n v="84.14"/>
    <s v="publishing/nonfiction"/>
    <n v="41807.571840277778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n v="153"/>
    <b v="1"/>
    <x v="9"/>
    <n v="132"/>
    <n v="215.73"/>
    <s v="publishing/nonfiction"/>
    <n v="40977.805300925924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n v="100"/>
    <b v="1"/>
    <x v="9"/>
    <n v="109"/>
    <n v="54.69"/>
    <s v="publishing/nonfiction"/>
    <n v="42184.816539351858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n v="143"/>
    <b v="1"/>
    <x v="9"/>
    <n v="105"/>
    <n v="51.63"/>
    <s v="publishing/nonfiction"/>
    <n v="40694.638460648144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n v="140"/>
    <b v="1"/>
    <x v="9"/>
    <n v="100"/>
    <n v="143.36000000000001"/>
    <s v="publishing/nonfiction"/>
    <n v="42321.626296296294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n v="35"/>
    <b v="1"/>
    <x v="9"/>
    <n v="101"/>
    <n v="72.430000000000007"/>
    <s v="publishing/nonfiction"/>
    <n v="41346.042673611111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n v="149"/>
    <b v="1"/>
    <x v="9"/>
    <n v="156"/>
    <n v="36.53"/>
    <s v="publishing/nonfiction"/>
    <n v="41247.020243055551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n v="130"/>
    <b v="1"/>
    <x v="9"/>
    <n v="106"/>
    <n v="60.9"/>
    <s v="publishing/nonfiction"/>
    <n v="40731.837465277778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n v="120"/>
    <b v="1"/>
    <x v="9"/>
    <n v="131"/>
    <n v="43.55"/>
    <s v="publishing/nonfiction"/>
    <n v="41111.185891203706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n v="265"/>
    <b v="1"/>
    <x v="9"/>
    <n v="132"/>
    <n v="99.77"/>
    <s v="publishing/nonfiction"/>
    <n v="40854.745266203703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n v="71"/>
    <b v="1"/>
    <x v="9"/>
    <n v="126"/>
    <n v="88.73"/>
    <s v="publishing/nonfiction"/>
    <n v="40879.795682870368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n v="13"/>
    <b v="1"/>
    <x v="9"/>
    <n v="160"/>
    <n v="4.92"/>
    <s v="publishing/nonfiction"/>
    <n v="41486.424317129626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n v="169"/>
    <b v="1"/>
    <x v="9"/>
    <n v="120"/>
    <n v="17.82"/>
    <s v="publishing/nonfiction"/>
    <n v="41598.420046296298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n v="57"/>
    <b v="1"/>
    <x v="9"/>
    <n v="126"/>
    <n v="187.19"/>
    <s v="publishing/nonfiction"/>
    <n v="42102.164583333331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n v="229"/>
    <b v="1"/>
    <x v="9"/>
    <n v="114"/>
    <n v="234.81"/>
    <s v="publishing/nonfiction"/>
    <n v="41946.029467592591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n v="108"/>
    <b v="1"/>
    <x v="9"/>
    <n v="315"/>
    <n v="105.05"/>
    <s v="publishing/nonfiction"/>
    <n v="41579.734259259261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n v="108"/>
    <b v="1"/>
    <x v="9"/>
    <n v="122"/>
    <n v="56.67"/>
    <s v="publishing/nonfiction"/>
    <n v="41667.275312500002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n v="41"/>
    <b v="1"/>
    <x v="9"/>
    <n v="107"/>
    <n v="39.049999999999997"/>
    <s v="publishing/nonfiction"/>
    <n v="41943.604097222218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n v="139"/>
    <b v="1"/>
    <x v="9"/>
    <n v="158"/>
    <n v="68.349999999999994"/>
    <s v="publishing/nonfiction"/>
    <n v="41829.502650462964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n v="19"/>
    <b v="1"/>
    <x v="9"/>
    <n v="107"/>
    <n v="169.58"/>
    <s v="publishing/nonfiction"/>
    <n v="42162.146782407406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n v="94"/>
    <b v="1"/>
    <x v="9"/>
    <n v="102"/>
    <n v="141.41999999999999"/>
    <s v="publishing/nonfiction"/>
    <n v="41401.648217592592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n v="23"/>
    <b v="1"/>
    <x v="9"/>
    <n v="111"/>
    <n v="67.39"/>
    <s v="publishing/nonfiction"/>
    <n v="41689.917962962965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n v="15"/>
    <b v="1"/>
    <x v="9"/>
    <n v="148"/>
    <n v="54.27"/>
    <s v="publishing/nonfiction"/>
    <n v="40990.70931712962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n v="62"/>
    <b v="1"/>
    <x v="9"/>
    <n v="102"/>
    <n v="82.52"/>
    <s v="publishing/nonfiction"/>
    <n v="41226.9572106481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n v="74"/>
    <b v="1"/>
    <x v="9"/>
    <n v="179"/>
    <n v="53.73"/>
    <s v="publishing/nonfiction"/>
    <n v="41367.572280092594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n v="97"/>
    <b v="1"/>
    <x v="9"/>
    <n v="111"/>
    <n v="34.21"/>
    <s v="publishing/nonfiction"/>
    <n v="41157.042928240742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n v="55"/>
    <b v="1"/>
    <x v="9"/>
    <n v="100"/>
    <n v="127.33"/>
    <s v="publishing/nonfiction"/>
    <n v="41988.548831018517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n v="44"/>
    <b v="1"/>
    <x v="9"/>
    <n v="100"/>
    <n v="45.57"/>
    <s v="publishing/nonfiction"/>
    <n v="41831.84682870370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n v="110"/>
    <b v="1"/>
    <x v="9"/>
    <n v="106"/>
    <n v="95.96"/>
    <s v="publishing/nonfiction"/>
    <n v="42733.94131944445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n v="59"/>
    <b v="1"/>
    <x v="9"/>
    <n v="103"/>
    <n v="77.27"/>
    <s v="publishing/nonfiction"/>
    <n v="41299.87814814814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n v="62"/>
    <b v="1"/>
    <x v="9"/>
    <n v="119"/>
    <n v="57.34"/>
    <s v="publishing/nonfiction"/>
    <n v="40713.630497685182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n v="105"/>
    <b v="1"/>
    <x v="9"/>
    <n v="112"/>
    <n v="53.19"/>
    <s v="publishing/nonfiction"/>
    <n v="42639.421493055561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n v="26"/>
    <b v="1"/>
    <x v="9"/>
    <n v="128"/>
    <n v="492.31"/>
    <s v="publishing/nonfiction"/>
    <n v="42019.590173611112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n v="49"/>
    <b v="1"/>
    <x v="9"/>
    <n v="104"/>
    <n v="42.35"/>
    <s v="publishing/nonfiction"/>
    <n v="41249.74908564814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n v="68"/>
    <b v="1"/>
    <x v="9"/>
    <n v="102"/>
    <n v="37.47"/>
    <s v="publishing/nonfiction"/>
    <n v="41383.605057870373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n v="22"/>
    <b v="1"/>
    <x v="9"/>
    <n v="118"/>
    <n v="37.450000000000003"/>
    <s v="publishing/nonfiction"/>
    <n v="40590.766886574071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n v="18"/>
    <b v="1"/>
    <x v="9"/>
    <n v="238"/>
    <n v="33.06"/>
    <s v="publishing/nonfiction"/>
    <n v="41235.05456018518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n v="19"/>
    <b v="1"/>
    <x v="9"/>
    <n v="102"/>
    <n v="134.21"/>
    <s v="publishing/nonfiction"/>
    <n v="40429.836435185185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n v="99"/>
    <b v="1"/>
    <x v="9"/>
    <n v="102"/>
    <n v="51.47"/>
    <s v="publishing/nonfiction"/>
    <n v="41789.330312500002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n v="0"/>
    <b v="0"/>
    <x v="10"/>
    <n v="0"/>
    <n v="0"/>
    <s v="publishing/fiction"/>
    <n v="42670.76403935185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n v="6"/>
    <b v="0"/>
    <x v="10"/>
    <n v="5"/>
    <n v="39.17"/>
    <s v="publishing/fiction"/>
    <n v="41642.751458333332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n v="0"/>
    <b v="0"/>
    <x v="10"/>
    <n v="0"/>
    <n v="0"/>
    <s v="publishing/fiction"/>
    <n v="42690.858449074076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n v="1"/>
    <b v="0"/>
    <x v="10"/>
    <n v="0"/>
    <n v="5"/>
    <s v="publishing/fiction"/>
    <n v="41471.44685185184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n v="0"/>
    <b v="0"/>
    <x v="10"/>
    <n v="0"/>
    <n v="0"/>
    <s v="publishing/fiction"/>
    <n v="42227.173159722224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n v="44"/>
    <b v="0"/>
    <x v="10"/>
    <n v="36"/>
    <n v="57.3"/>
    <s v="publishing/fiction"/>
    <n v="41901.542638888888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n v="0"/>
    <b v="0"/>
    <x v="10"/>
    <n v="0"/>
    <n v="0"/>
    <s v="publishing/fiction"/>
    <n v="42021.783368055556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n v="3"/>
    <b v="0"/>
    <x v="10"/>
    <n v="4"/>
    <n v="59"/>
    <s v="publishing/fiction"/>
    <n v="42115.143634259264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n v="0"/>
    <b v="0"/>
    <x v="10"/>
    <n v="0"/>
    <n v="0"/>
    <s v="publishing/fiction"/>
    <n v="41594.207060185188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n v="52"/>
    <b v="0"/>
    <x v="10"/>
    <n v="41"/>
    <n v="31.85"/>
    <s v="publishing/fiction"/>
    <n v="41604.996458333335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n v="0"/>
    <b v="0"/>
    <x v="10"/>
    <n v="0"/>
    <n v="0"/>
    <s v="publishing/fiction"/>
    <n v="41289.999641203707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n v="1"/>
    <b v="0"/>
    <x v="10"/>
    <n v="0"/>
    <n v="10"/>
    <s v="publishing/fiction"/>
    <n v="42349.824097222227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n v="1"/>
    <b v="0"/>
    <x v="10"/>
    <n v="3"/>
    <n v="50"/>
    <s v="publishing/fiction"/>
    <n v="40068.056932870371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n v="2"/>
    <b v="0"/>
    <x v="10"/>
    <n v="1"/>
    <n v="16"/>
    <s v="publishing/fiction"/>
    <n v="42100.735937499994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n v="9"/>
    <b v="0"/>
    <x v="10"/>
    <n v="70"/>
    <n v="39"/>
    <s v="publishing/fiction"/>
    <n v="41663.780300925922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n v="5"/>
    <b v="0"/>
    <x v="10"/>
    <n v="2"/>
    <n v="34"/>
    <s v="publishing/fiction"/>
    <n v="40863.060127314813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n v="57"/>
    <b v="0"/>
    <x v="10"/>
    <n v="51"/>
    <n v="63.12"/>
    <s v="publishing/fiction"/>
    <n v="42250.685706018514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n v="3"/>
    <b v="0"/>
    <x v="10"/>
    <n v="1"/>
    <n v="7"/>
    <s v="publishing/fiction"/>
    <n v="41456.98121527777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n v="1"/>
    <b v="0"/>
    <x v="10"/>
    <n v="0"/>
    <n v="2"/>
    <s v="publishing/fiction"/>
    <n v="41729.702314814815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n v="6"/>
    <b v="0"/>
    <x v="10"/>
    <n v="3"/>
    <n v="66.67"/>
    <s v="publishing/fiction"/>
    <n v="40436.68408564815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n v="27"/>
    <b v="1"/>
    <x v="11"/>
    <n v="104"/>
    <n v="38.520000000000003"/>
    <s v="music/rock"/>
    <n v="40636.673900462964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n v="25"/>
    <b v="1"/>
    <x v="11"/>
    <n v="133"/>
    <n v="42.61"/>
    <s v="music/rock"/>
    <n v="41403.000856481485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n v="14"/>
    <b v="1"/>
    <x v="11"/>
    <n v="100"/>
    <n v="50"/>
    <s v="music/rock"/>
    <n v="41116.75812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n v="35"/>
    <b v="1"/>
    <x v="11"/>
    <n v="148"/>
    <n v="63.49"/>
    <s v="music/rock"/>
    <n v="40987.773715277777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n v="10"/>
    <b v="1"/>
    <x v="11"/>
    <n v="103"/>
    <n v="102.5"/>
    <s v="music/rock"/>
    <n v="41675.14952546296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n v="29"/>
    <b v="1"/>
    <x v="11"/>
    <n v="181"/>
    <n v="31.14"/>
    <s v="music/rock"/>
    <n v="41303.593923611108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n v="44"/>
    <b v="1"/>
    <x v="11"/>
    <n v="143"/>
    <n v="162.27000000000001"/>
    <s v="music/rock"/>
    <n v="40983.05594907407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n v="17"/>
    <b v="1"/>
    <x v="11"/>
    <n v="114"/>
    <n v="80.59"/>
    <s v="music/rock"/>
    <n v="41549.62761574074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n v="34"/>
    <b v="1"/>
    <x v="11"/>
    <n v="204"/>
    <n v="59.85"/>
    <s v="music/rock"/>
    <n v="41059.006805555553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n v="14"/>
    <b v="1"/>
    <x v="11"/>
    <n v="109"/>
    <n v="132.86000000000001"/>
    <s v="music/rock"/>
    <n v="41277.18611111111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n v="156"/>
    <b v="1"/>
    <x v="11"/>
    <n v="144"/>
    <n v="92.55"/>
    <s v="music/rock"/>
    <n v="41276.047905092593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n v="128"/>
    <b v="1"/>
    <x v="11"/>
    <n v="104"/>
    <n v="60.86"/>
    <s v="music/rock"/>
    <n v="41557.780624999999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n v="60"/>
    <b v="1"/>
    <x v="11"/>
    <n v="100"/>
    <n v="41.85"/>
    <s v="music/rock"/>
    <n v="41555.873645833337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n v="32"/>
    <b v="1"/>
    <x v="11"/>
    <n v="103"/>
    <n v="88.33"/>
    <s v="music/rock"/>
    <n v="41442.741249999999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n v="53"/>
    <b v="1"/>
    <x v="11"/>
    <n v="105"/>
    <n v="158.96"/>
    <s v="music/rock"/>
    <n v="40736.115011574075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n v="184"/>
    <b v="1"/>
    <x v="11"/>
    <n v="112"/>
    <n v="85.05"/>
    <s v="music/rock"/>
    <n v="40963.613032407404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n v="90"/>
    <b v="1"/>
    <x v="11"/>
    <n v="101"/>
    <n v="112.61"/>
    <s v="music/rock"/>
    <n v="41502.882928240739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n v="71"/>
    <b v="1"/>
    <x v="11"/>
    <n v="108"/>
    <n v="45.44"/>
    <s v="music/rock"/>
    <n v="40996.99407407407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n v="87"/>
    <b v="1"/>
    <x v="11"/>
    <n v="115"/>
    <n v="46.22"/>
    <s v="music/rock"/>
    <n v="41882.590127314819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n v="28"/>
    <b v="1"/>
    <x v="11"/>
    <n v="100"/>
    <n v="178.61"/>
    <s v="music/rock"/>
    <n v="40996.667199074072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n v="56"/>
    <b v="1"/>
    <x v="11"/>
    <n v="152"/>
    <n v="40.75"/>
    <s v="music/rock"/>
    <n v="41863.43349537037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n v="51"/>
    <b v="1"/>
    <x v="11"/>
    <n v="112"/>
    <n v="43.73"/>
    <s v="music/rock"/>
    <n v="40695.795370370368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n v="75"/>
    <b v="1"/>
    <x v="11"/>
    <n v="101"/>
    <n v="81.069999999999993"/>
    <s v="music/rock"/>
    <n v="41123.022268518522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n v="38"/>
    <b v="1"/>
    <x v="11"/>
    <n v="123"/>
    <n v="74.61"/>
    <s v="music/rock"/>
    <n v="40665.94997685185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n v="18"/>
    <b v="1"/>
    <x v="11"/>
    <n v="100"/>
    <n v="305.56"/>
    <s v="music/rock"/>
    <n v="40730.105625000004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n v="54"/>
    <b v="1"/>
    <x v="11"/>
    <n v="105"/>
    <n v="58.33"/>
    <s v="music/rock"/>
    <n v="40690.823055555556"/>
  </r>
  <r>
    <n v="806"/>
    <s v="Golden Animals NEW Album!"/>
    <s v="Help Golden Animals finish their NEW Album!"/>
    <x v="6"/>
    <n v="8355"/>
    <x v="0"/>
    <s v="US"/>
    <s v="USD"/>
    <n v="1315413339"/>
    <x v="806"/>
    <b v="0"/>
    <n v="71"/>
    <b v="1"/>
    <x v="11"/>
    <n v="104"/>
    <n v="117.68"/>
    <s v="music/rock"/>
    <n v="40763.691423611112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n v="57"/>
    <b v="1"/>
    <x v="11"/>
    <n v="105"/>
    <n v="73.77"/>
    <s v="music/rock"/>
    <n v="42759.628599537042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n v="43"/>
    <b v="1"/>
    <x v="11"/>
    <n v="100"/>
    <n v="104.65"/>
    <s v="music/rock"/>
    <n v="41962.100532407407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n v="52"/>
    <b v="1"/>
    <x v="11"/>
    <n v="104"/>
    <n v="79.83"/>
    <s v="music/rock"/>
    <n v="41628.833680555559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n v="27"/>
    <b v="1"/>
    <x v="11"/>
    <n v="105"/>
    <n v="58.33"/>
    <s v="music/rock"/>
    <n v="41123.056273148148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n v="12"/>
    <b v="1"/>
    <x v="11"/>
    <n v="104"/>
    <n v="86.67"/>
    <s v="music/rock"/>
    <n v="41443.643541666665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n v="33"/>
    <b v="1"/>
    <x v="11"/>
    <n v="152"/>
    <n v="27.61"/>
    <s v="music/rock"/>
    <n v="41282.01796296296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n v="96"/>
    <b v="1"/>
    <x v="11"/>
    <n v="160"/>
    <n v="25"/>
    <s v="music/rock"/>
    <n v="41080.960243055553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n v="28"/>
    <b v="1"/>
    <x v="11"/>
    <n v="127"/>
    <n v="45.46"/>
    <s v="music/rock"/>
    <n v="40679.743067129632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n v="43"/>
    <b v="1"/>
    <x v="11"/>
    <n v="107"/>
    <n v="99.53"/>
    <s v="music/rock"/>
    <n v="41914.917858796296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n v="205"/>
    <b v="1"/>
    <x v="11"/>
    <n v="115"/>
    <n v="39.31"/>
    <s v="music/rock"/>
    <n v="41341.870868055557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n v="23"/>
    <b v="1"/>
    <x v="11"/>
    <n v="137"/>
    <n v="89.42"/>
    <s v="music/rock"/>
    <n v="40925.599664351852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n v="19"/>
    <b v="1"/>
    <x v="11"/>
    <n v="156"/>
    <n v="28.68"/>
    <s v="music/rock"/>
    <n v="41120.882881944446"/>
  </r>
  <r>
    <n v="819"/>
    <s v="Winter Tour"/>
    <s v="We are touring the Southeast in support of our new EP"/>
    <x v="44"/>
    <n v="435"/>
    <x v="0"/>
    <s v="US"/>
    <s v="USD"/>
    <n v="1387601040"/>
    <x v="819"/>
    <b v="0"/>
    <n v="14"/>
    <b v="1"/>
    <x v="11"/>
    <n v="109"/>
    <n v="31.07"/>
    <s v="music/rock"/>
    <n v="41619.998310185183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n v="38"/>
    <b v="1"/>
    <x v="11"/>
    <n v="134"/>
    <n v="70.55"/>
    <s v="music/rock"/>
    <n v="41768.841921296298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n v="78"/>
    <b v="1"/>
    <x v="11"/>
    <n v="100"/>
    <n v="224.13"/>
    <s v="music/rock"/>
    <n v="42093.922048611115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n v="69"/>
    <b v="1"/>
    <x v="11"/>
    <n v="119"/>
    <n v="51.81"/>
    <s v="music/rock"/>
    <n v="41157.947337962964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n v="33"/>
    <b v="1"/>
    <x v="11"/>
    <n v="180"/>
    <n v="43.52"/>
    <s v="music/rock"/>
    <n v="42055.972824074073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n v="54"/>
    <b v="1"/>
    <x v="11"/>
    <n v="134"/>
    <n v="39.82"/>
    <s v="music/rock"/>
    <n v="40250.242106481484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n v="99"/>
    <b v="1"/>
    <x v="11"/>
    <n v="100"/>
    <n v="126.81"/>
    <s v="music/rock"/>
    <n v="41186.306527777779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n v="49"/>
    <b v="1"/>
    <x v="11"/>
    <n v="101"/>
    <n v="113.88"/>
    <s v="music/rock"/>
    <n v="40973.038541666669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n v="11"/>
    <b v="1"/>
    <x v="11"/>
    <n v="103"/>
    <n v="28.18"/>
    <s v="music/rock"/>
    <n v="40927.47346064815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n v="38"/>
    <b v="1"/>
    <x v="11"/>
    <n v="107"/>
    <n v="36.61"/>
    <s v="music/rock"/>
    <n v="41073.050717592596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n v="16"/>
    <b v="1"/>
    <x v="11"/>
    <n v="104"/>
    <n v="32.5"/>
    <s v="music/rock"/>
    <n v="42504.801388888889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n v="32"/>
    <b v="1"/>
    <x v="11"/>
    <n v="108"/>
    <n v="60.66"/>
    <s v="music/rock"/>
    <n v="41325.525752314818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n v="20"/>
    <b v="1"/>
    <x v="11"/>
    <n v="233"/>
    <n v="175"/>
    <s v="music/rock"/>
    <n v="40996.646921296298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n v="154"/>
    <b v="1"/>
    <x v="11"/>
    <n v="101"/>
    <n v="97.99"/>
    <s v="music/rock"/>
    <n v="40869.675173611111"/>
  </r>
  <r>
    <n v="833"/>
    <s v="Ragman Rolls"/>
    <s v="This is an American rock album."/>
    <x v="12"/>
    <n v="6100"/>
    <x v="0"/>
    <s v="US"/>
    <s v="USD"/>
    <n v="1397941475"/>
    <x v="833"/>
    <b v="0"/>
    <n v="41"/>
    <b v="1"/>
    <x v="11"/>
    <n v="102"/>
    <n v="148.78"/>
    <s v="music/rock"/>
    <n v="41718.878182870372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n v="75"/>
    <b v="1"/>
    <x v="11"/>
    <n v="131"/>
    <n v="96.08"/>
    <s v="music/rock"/>
    <n v="41422.822824074072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n v="40"/>
    <b v="1"/>
    <x v="11"/>
    <n v="117"/>
    <n v="58.63"/>
    <s v="music/rock"/>
    <n v="41005.45784722222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n v="46"/>
    <b v="1"/>
    <x v="11"/>
    <n v="101"/>
    <n v="109.71"/>
    <s v="music/rock"/>
    <n v="41524.056921296295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n v="62"/>
    <b v="1"/>
    <x v="11"/>
    <n v="122"/>
    <n v="49.11"/>
    <s v="music/rock"/>
    <n v="41730.998402777775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n v="61"/>
    <b v="1"/>
    <x v="11"/>
    <n v="145"/>
    <n v="47.67"/>
    <s v="music/rock"/>
    <n v="40895.897974537038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n v="96"/>
    <b v="1"/>
    <x v="11"/>
    <n v="117"/>
    <n v="60.74"/>
    <s v="music/rock"/>
    <n v="41144.763379629629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n v="190"/>
    <b v="1"/>
    <x v="12"/>
    <n v="120"/>
    <n v="63.38"/>
    <s v="music/metal"/>
    <n v="42607.22670138889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n v="94"/>
    <b v="1"/>
    <x v="12"/>
    <n v="101"/>
    <n v="53.89"/>
    <s v="music/metal"/>
    <n v="41923.838692129626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n v="39"/>
    <b v="1"/>
    <x v="12"/>
    <n v="104"/>
    <n v="66.87"/>
    <s v="music/metal"/>
    <n v="41526.592395833337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n v="127"/>
    <b v="1"/>
    <x v="12"/>
    <n v="267"/>
    <n v="63.1"/>
    <s v="music/metal"/>
    <n v="42695.257870370369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n v="159"/>
    <b v="1"/>
    <x v="12"/>
    <n v="194"/>
    <n v="36.630000000000003"/>
    <s v="music/metal"/>
    <n v="41905.684629629628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n v="177"/>
    <b v="1"/>
    <x v="12"/>
    <n v="120"/>
    <n v="34.01"/>
    <s v="music/metal"/>
    <n v="42578.205972222218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n v="47"/>
    <b v="1"/>
    <x v="12"/>
    <n v="122"/>
    <n v="28.55"/>
    <s v="music/metal"/>
    <n v="41694.391840277778"/>
  </r>
  <r>
    <n v="847"/>
    <s v="CENTROPYMUSIC"/>
    <s v="MUSIC WITH MEANING!  MUSIC THAT MATTERS!!!"/>
    <x v="185"/>
    <n v="10"/>
    <x v="0"/>
    <s v="US"/>
    <s v="USD"/>
    <n v="1436555376"/>
    <x v="847"/>
    <b v="0"/>
    <n v="1"/>
    <b v="1"/>
    <x v="12"/>
    <n v="100"/>
    <n v="10"/>
    <s v="music/metal"/>
    <n v="42165.79833333334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n v="16"/>
    <b v="1"/>
    <x v="12"/>
    <n v="100"/>
    <n v="18.75"/>
    <s v="music/metal"/>
    <n v="42078.792048611111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n v="115"/>
    <b v="1"/>
    <x v="12"/>
    <n v="120"/>
    <n v="41.7"/>
    <s v="music/metal"/>
    <n v="42051.148888888885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n v="133"/>
    <b v="1"/>
    <x v="12"/>
    <n v="155"/>
    <n v="46.67"/>
    <s v="music/metal"/>
    <n v="42452.827743055561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n v="70"/>
    <b v="1"/>
    <x v="12"/>
    <n v="130"/>
    <n v="37.270000000000003"/>
    <s v="music/metal"/>
    <n v="42522.88024305555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n v="62"/>
    <b v="1"/>
    <x v="12"/>
    <n v="105"/>
    <n v="59.26"/>
    <s v="music/metal"/>
    <n v="42656.805497685185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n v="10"/>
    <b v="1"/>
    <x v="12"/>
    <n v="100"/>
    <n v="30"/>
    <s v="music/metal"/>
    <n v="42021.832280092596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n v="499"/>
    <b v="1"/>
    <x v="12"/>
    <n v="118"/>
    <n v="65.86"/>
    <s v="music/metal"/>
    <n v="42702.212337962963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n v="47"/>
    <b v="1"/>
    <x v="12"/>
    <n v="103"/>
    <n v="31.91"/>
    <s v="music/metal"/>
    <n v="42545.12519675926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n v="28"/>
    <b v="1"/>
    <x v="12"/>
    <n v="218"/>
    <n v="19.46"/>
    <s v="music/metal"/>
    <n v="42609.311990740738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n v="24"/>
    <b v="1"/>
    <x v="12"/>
    <n v="100"/>
    <n v="50"/>
    <s v="music/metal"/>
    <n v="42291.5813773148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n v="76"/>
    <b v="1"/>
    <x v="12"/>
    <n v="144"/>
    <n v="22.74"/>
    <s v="music/metal"/>
    <n v="42079.745578703703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n v="98"/>
    <b v="1"/>
    <x v="12"/>
    <n v="105"/>
    <n v="42.72"/>
    <s v="music/metal"/>
    <n v="42128.820231481484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n v="48"/>
    <b v="0"/>
    <x v="13"/>
    <n v="18"/>
    <n v="52.92"/>
    <s v="music/jazz"/>
    <n v="41570.482789351852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n v="2"/>
    <b v="0"/>
    <x v="13"/>
    <n v="2"/>
    <n v="50.5"/>
    <s v="music/jazz"/>
    <n v="42599.96532407407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n v="4"/>
    <b v="0"/>
    <x v="13"/>
    <n v="0"/>
    <n v="42.5"/>
    <s v="music/jazz"/>
    <n v="41559.5549537037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n v="5"/>
    <b v="0"/>
    <x v="13"/>
    <n v="5"/>
    <n v="18"/>
    <s v="music/jazz"/>
    <n v="40921.117662037039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n v="79"/>
    <b v="0"/>
    <x v="13"/>
    <n v="42"/>
    <n v="34.18"/>
    <s v="music/jazz"/>
    <n v="41541.10692129629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n v="2"/>
    <b v="0"/>
    <x v="13"/>
    <n v="2"/>
    <n v="22.5"/>
    <s v="music/jazz"/>
    <n v="41230.7731134259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n v="11"/>
    <b v="0"/>
    <x v="13"/>
    <n v="18"/>
    <n v="58.18"/>
    <s v="music/jazz"/>
    <n v="42025.6379398148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n v="11"/>
    <b v="0"/>
    <x v="13"/>
    <n v="24"/>
    <n v="109.18"/>
    <s v="music/jazz"/>
    <n v="40088.1053935185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n v="1"/>
    <b v="0"/>
    <x v="13"/>
    <n v="0"/>
    <n v="50"/>
    <s v="music/jazz"/>
    <n v="41616.027754629627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n v="3"/>
    <b v="0"/>
    <x v="13"/>
    <n v="12"/>
    <n v="346.67"/>
    <s v="music/jazz"/>
    <n v="41342.845567129632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n v="5"/>
    <b v="0"/>
    <x v="13"/>
    <n v="0"/>
    <n v="12.4"/>
    <s v="music/jazz"/>
    <n v="41488.022256944445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n v="12"/>
    <b v="0"/>
    <x v="13"/>
    <n v="5"/>
    <n v="27.08"/>
    <s v="music/jazz"/>
    <n v="41577.561284722222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n v="2"/>
    <b v="0"/>
    <x v="13"/>
    <n v="1"/>
    <n v="32.5"/>
    <s v="music/jazz"/>
    <n v="40567.825543981482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n v="5"/>
    <b v="0"/>
    <x v="13"/>
    <n v="1"/>
    <n v="9"/>
    <s v="music/jazz"/>
    <n v="41184.167129629634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n v="21"/>
    <b v="0"/>
    <x v="13"/>
    <n v="24"/>
    <n v="34.76"/>
    <s v="music/jazz"/>
    <n v="41368.583726851852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n v="0"/>
    <b v="0"/>
    <x v="13"/>
    <n v="0"/>
    <n v="0"/>
    <s v="music/jazz"/>
    <n v="42248.723738425921"/>
  </r>
  <r>
    <n v="876"/>
    <s v="Sound Of Dobells"/>
    <s v="What was the greatest record shop ever?  DOBELLS!"/>
    <x v="189"/>
    <n v="1286"/>
    <x v="2"/>
    <s v="GB"/>
    <s v="GBP"/>
    <n v="1359978927"/>
    <x v="876"/>
    <b v="0"/>
    <n v="45"/>
    <b v="0"/>
    <x v="13"/>
    <n v="41"/>
    <n v="28.58"/>
    <s v="music/jazz"/>
    <n v="41276.49684027777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n v="29"/>
    <b v="0"/>
    <x v="13"/>
    <n v="68"/>
    <n v="46.59"/>
    <s v="music/jazz"/>
    <n v="41597.788888888892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n v="2"/>
    <b v="0"/>
    <x v="13"/>
    <n v="1"/>
    <n v="32.5"/>
    <s v="music/jazz"/>
    <n v="40505.232916666668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n v="30"/>
    <b v="0"/>
    <x v="13"/>
    <n v="31"/>
    <n v="21.47"/>
    <s v="music/jazz"/>
    <n v="41037.829918981479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n v="8"/>
    <b v="0"/>
    <x v="14"/>
    <n v="3"/>
    <n v="14.13"/>
    <s v="music/indie rock"/>
    <n v="41179.32104166667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n v="1"/>
    <b v="0"/>
    <x v="14"/>
    <n v="1"/>
    <n v="30"/>
    <s v="music/indie rock"/>
    <n v="40877.25099537037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n v="14"/>
    <b v="0"/>
    <x v="14"/>
    <n v="20"/>
    <n v="21.57"/>
    <s v="music/indie rock"/>
    <n v="40759.860532407409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n v="24"/>
    <b v="0"/>
    <x v="14"/>
    <n v="40"/>
    <n v="83.38"/>
    <s v="music/indie rock"/>
    <n v="42371.93559027777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n v="2"/>
    <b v="0"/>
    <x v="14"/>
    <n v="1"/>
    <n v="10"/>
    <s v="music/indie rock"/>
    <n v="40981.802615740737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n v="21"/>
    <b v="0"/>
    <x v="14"/>
    <n v="75"/>
    <n v="35.71"/>
    <s v="music/indie rock"/>
    <n v="42713.94109953704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n v="7"/>
    <b v="0"/>
    <x v="14"/>
    <n v="41"/>
    <n v="29.29"/>
    <s v="music/indie rock"/>
    <n v="42603.87052083333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n v="0"/>
    <b v="0"/>
    <x v="14"/>
    <n v="0"/>
    <n v="0"/>
    <s v="music/indie rock"/>
    <n v="41026.958969907406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n v="4"/>
    <b v="0"/>
    <x v="14"/>
    <n v="7"/>
    <n v="18"/>
    <s v="music/indie rock"/>
    <n v="40751.753298611111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n v="32"/>
    <b v="0"/>
    <x v="14"/>
    <n v="9"/>
    <n v="73.760000000000005"/>
    <s v="music/indie rock"/>
    <n v="41887.7840625000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n v="4"/>
    <b v="0"/>
    <x v="14"/>
    <n v="4"/>
    <n v="31.25"/>
    <s v="music/indie rock"/>
    <n v="41569.6988310185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n v="9"/>
    <b v="0"/>
    <x v="14"/>
    <n v="3"/>
    <n v="28.89"/>
    <s v="music/indie rock"/>
    <n v="41842.03159722222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n v="17"/>
    <b v="0"/>
    <x v="14"/>
    <n v="41"/>
    <n v="143.82"/>
    <s v="music/indie rock"/>
    <n v="40304.20003472222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n v="5"/>
    <b v="0"/>
    <x v="14"/>
    <n v="10"/>
    <n v="40"/>
    <s v="music/indie rock"/>
    <n v="42065.897719907407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n v="53"/>
    <b v="0"/>
    <x v="14"/>
    <n v="39"/>
    <n v="147.81"/>
    <s v="music/indie rock"/>
    <n v="42496.981597222228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n v="7"/>
    <b v="0"/>
    <x v="14"/>
    <n v="2"/>
    <n v="27.86"/>
    <s v="music/indie rock"/>
    <n v="40431.12765046296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n v="72"/>
    <b v="0"/>
    <x v="14"/>
    <n v="40"/>
    <n v="44.44"/>
    <s v="music/indie rock"/>
    <n v="42218.872986111113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n v="0"/>
    <b v="0"/>
    <x v="14"/>
    <n v="0"/>
    <n v="0"/>
    <s v="music/indie rock"/>
    <n v="41211.688750000001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n v="2"/>
    <b v="0"/>
    <x v="14"/>
    <n v="3"/>
    <n v="35"/>
    <s v="music/indie rock"/>
    <n v="40878.758217592593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n v="8"/>
    <b v="0"/>
    <x v="14"/>
    <n v="37"/>
    <n v="35"/>
    <s v="music/indie rock"/>
    <n v="40646.099097222221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n v="2"/>
    <b v="0"/>
    <x v="13"/>
    <n v="0"/>
    <n v="10.5"/>
    <s v="music/jazz"/>
    <n v="42429.84956018519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n v="0"/>
    <b v="0"/>
    <x v="13"/>
    <n v="0"/>
    <n v="0"/>
    <s v="music/jazz"/>
    <n v="40291.8115046296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n v="3"/>
    <b v="0"/>
    <x v="13"/>
    <n v="0"/>
    <n v="30"/>
    <s v="music/jazz"/>
    <n v="41829.965532407405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n v="4"/>
    <b v="0"/>
    <x v="13"/>
    <n v="3"/>
    <n v="40"/>
    <s v="music/jazz"/>
    <n v="41149.79606481481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n v="3"/>
    <b v="0"/>
    <x v="13"/>
    <n v="0"/>
    <n v="50.33"/>
    <s v="music/jazz"/>
    <n v="42342.080289351856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n v="6"/>
    <b v="0"/>
    <x v="13"/>
    <n v="3"/>
    <n v="32.67"/>
    <s v="music/jazz"/>
    <n v="40507.239884259259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n v="0"/>
    <b v="0"/>
    <x v="13"/>
    <n v="0"/>
    <n v="0"/>
    <s v="music/jazz"/>
    <n v="41681.189699074072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n v="0"/>
    <b v="0"/>
    <x v="13"/>
    <n v="0"/>
    <n v="0"/>
    <s v="music/jazz"/>
    <n v="40767.192395833335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n v="0"/>
    <b v="0"/>
    <x v="13"/>
    <n v="0"/>
    <n v="0"/>
    <s v="music/jazz"/>
    <n v="40340.80156249999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n v="8"/>
    <b v="0"/>
    <x v="13"/>
    <n v="3"/>
    <n v="65"/>
    <s v="music/jazz"/>
    <n v="41081.69027777778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n v="5"/>
    <b v="0"/>
    <x v="13"/>
    <n v="22"/>
    <n v="24.6"/>
    <s v="music/jazz"/>
    <n v="42737.545358796298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n v="0"/>
    <b v="0"/>
    <x v="13"/>
    <n v="0"/>
    <n v="0"/>
    <s v="music/jazz"/>
    <n v="41642.005150462966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n v="2"/>
    <b v="0"/>
    <x v="13"/>
    <n v="1"/>
    <n v="15"/>
    <s v="music/jazz"/>
    <n v="41194.10934027777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n v="24"/>
    <b v="0"/>
    <x v="13"/>
    <n v="7"/>
    <n v="82.58"/>
    <s v="music/jazz"/>
    <n v="41004.139108796298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n v="0"/>
    <b v="0"/>
    <x v="13"/>
    <n v="0"/>
    <n v="0"/>
    <s v="music/jazz"/>
    <n v="41116.76327546296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n v="9"/>
    <b v="0"/>
    <x v="13"/>
    <n v="6"/>
    <n v="41.67"/>
    <s v="music/jazz"/>
    <n v="40937.67956018518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n v="0"/>
    <b v="0"/>
    <x v="13"/>
    <n v="0"/>
    <n v="0"/>
    <s v="music/jazz"/>
    <n v="40434.853402777779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n v="1"/>
    <b v="0"/>
    <x v="13"/>
    <n v="1"/>
    <n v="30"/>
    <s v="music/jazz"/>
    <n v="41802.94363425926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n v="10"/>
    <b v="0"/>
    <x v="13"/>
    <n v="5"/>
    <n v="19.600000000000001"/>
    <s v="music/jazz"/>
    <n v="41944.916215277779"/>
  </r>
  <r>
    <n v="919"/>
    <s v="Jazz CD:  Out of The Blue"/>
    <s v="Cool jazz with a New Orleans flavor."/>
    <x v="22"/>
    <n v="100"/>
    <x v="2"/>
    <s v="US"/>
    <s v="USD"/>
    <n v="1355930645"/>
    <x v="919"/>
    <b v="0"/>
    <n v="1"/>
    <b v="0"/>
    <x v="13"/>
    <n v="1"/>
    <n v="100"/>
    <s v="music/jazz"/>
    <n v="41227.641724537039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n v="0"/>
    <b v="0"/>
    <x v="13"/>
    <n v="0"/>
    <n v="0"/>
    <s v="music/jazz"/>
    <n v="41562.6715509259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n v="20"/>
    <b v="0"/>
    <x v="13"/>
    <n v="31"/>
    <n v="231.75"/>
    <s v="music/jazz"/>
    <n v="40847.171018518515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n v="30"/>
    <b v="0"/>
    <x v="13"/>
    <n v="21"/>
    <n v="189.33"/>
    <s v="music/jazz"/>
    <n v="41878.530011574076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n v="6"/>
    <b v="0"/>
    <x v="13"/>
    <n v="2"/>
    <n v="55"/>
    <s v="music/jazz"/>
    <n v="41934.959756944445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n v="15"/>
    <b v="0"/>
    <x v="13"/>
    <n v="11"/>
    <n v="21.8"/>
    <s v="music/jazz"/>
    <n v="41288.94292824074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n v="5"/>
    <b v="0"/>
    <x v="13"/>
    <n v="3"/>
    <n v="32"/>
    <s v="music/jazz"/>
    <n v="41575.88091435185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n v="0"/>
    <b v="0"/>
    <x v="13"/>
    <n v="0"/>
    <n v="0"/>
    <s v="music/jazz"/>
    <n v="40338.02002314815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n v="0"/>
    <b v="0"/>
    <x v="13"/>
    <n v="0"/>
    <n v="0"/>
    <s v="music/jazz"/>
    <n v="41013.82285879629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n v="28"/>
    <b v="0"/>
    <x v="13"/>
    <n v="11"/>
    <n v="56.25"/>
    <s v="music/jazz"/>
    <n v="41180.86241898148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n v="0"/>
    <b v="0"/>
    <x v="13"/>
    <n v="0"/>
    <n v="0"/>
    <s v="music/jazz"/>
    <n v="40978.238067129627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n v="5"/>
    <b v="0"/>
    <x v="13"/>
    <n v="38"/>
    <n v="69"/>
    <s v="music/jazz"/>
    <n v="40312.915578703702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n v="7"/>
    <b v="0"/>
    <x v="13"/>
    <n v="7"/>
    <n v="18.71"/>
    <s v="music/jazz"/>
    <n v="41680.359976851854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n v="30"/>
    <b v="0"/>
    <x v="13"/>
    <n v="15"/>
    <n v="46.03"/>
    <s v="music/jazz"/>
    <n v="41310.969270833331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n v="2"/>
    <b v="0"/>
    <x v="13"/>
    <n v="6"/>
    <n v="60"/>
    <s v="music/jazz"/>
    <n v="41711.169085648151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n v="30"/>
    <b v="0"/>
    <x v="13"/>
    <n v="30"/>
    <n v="50.67"/>
    <s v="music/jazz"/>
    <n v="41733.73708333333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n v="2"/>
    <b v="0"/>
    <x v="13"/>
    <n v="1"/>
    <n v="25"/>
    <s v="music/jazz"/>
    <n v="42368.333668981482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n v="0"/>
    <b v="0"/>
    <x v="13"/>
    <n v="0"/>
    <n v="0"/>
    <s v="music/jazz"/>
    <n v="40883.024178240739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n v="2"/>
    <b v="0"/>
    <x v="13"/>
    <n v="1"/>
    <n v="20"/>
    <s v="music/jazz"/>
    <n v="41551.79811342592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n v="1"/>
    <b v="0"/>
    <x v="13"/>
    <n v="0"/>
    <n v="25"/>
    <s v="music/jazz"/>
    <n v="41124.479722222226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n v="2"/>
    <b v="0"/>
    <x v="13"/>
    <n v="1"/>
    <n v="20"/>
    <s v="music/jazz"/>
    <n v="41416.763171296298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n v="14"/>
    <b v="0"/>
    <x v="8"/>
    <n v="17"/>
    <n v="110.29"/>
    <s v="technology/wearables"/>
    <n v="42182.00840277777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n v="31"/>
    <b v="0"/>
    <x v="8"/>
    <n v="2"/>
    <n v="37.450000000000003"/>
    <s v="technology/wearables"/>
    <n v="42746.096585648149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n v="16"/>
    <b v="0"/>
    <x v="8"/>
    <n v="9"/>
    <n v="41.75"/>
    <s v="technology/wearables"/>
    <n v="42382.843287037031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n v="12"/>
    <b v="0"/>
    <x v="8"/>
    <n v="10"/>
    <n v="24.08"/>
    <s v="technology/wearables"/>
    <n v="42673.667881944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n v="96"/>
    <b v="0"/>
    <x v="8"/>
    <n v="13"/>
    <n v="69.41"/>
    <s v="technology/wearables"/>
    <n v="42444.583912037036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n v="16"/>
    <b v="0"/>
    <x v="8"/>
    <n v="2"/>
    <n v="155.25"/>
    <s v="technology/wearables"/>
    <n v="42732.872986111113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n v="5"/>
    <b v="0"/>
    <x v="8"/>
    <n v="2"/>
    <n v="57.2"/>
    <s v="technology/wearables"/>
    <n v="42592.750555555554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n v="0"/>
    <b v="0"/>
    <x v="8"/>
    <n v="0"/>
    <n v="0"/>
    <s v="technology/wearables"/>
    <n v="42491.78131944444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n v="8"/>
    <b v="0"/>
    <x v="8"/>
    <n v="12"/>
    <n v="60"/>
    <s v="technology/wearables"/>
    <n v="42411.828287037039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n v="7"/>
    <b v="0"/>
    <x v="8"/>
    <n v="1"/>
    <n v="39"/>
    <s v="technology/wearables"/>
    <n v="42361.043703703705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n v="24"/>
    <b v="0"/>
    <x v="8"/>
    <n v="28"/>
    <n v="58.42"/>
    <s v="technology/wearables"/>
    <n v="42356.750706018516"/>
  </r>
  <r>
    <n v="951"/>
    <s v="Smart Harness"/>
    <s v="Revolutionizing the way we walk our dogs!"/>
    <x v="63"/>
    <n v="19195"/>
    <x v="2"/>
    <s v="US"/>
    <s v="USD"/>
    <n v="1465054872"/>
    <x v="951"/>
    <b v="0"/>
    <n v="121"/>
    <b v="0"/>
    <x v="8"/>
    <n v="38"/>
    <n v="158.63999999999999"/>
    <s v="technology/wearables"/>
    <n v="42480.653611111105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n v="196"/>
    <b v="0"/>
    <x v="8"/>
    <n v="40"/>
    <n v="99.86"/>
    <s v="technology/wearables"/>
    <n v="42662.613564814819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n v="5"/>
    <b v="0"/>
    <x v="8"/>
    <n v="1"/>
    <n v="25.2"/>
    <s v="technology/wearables"/>
    <n v="41999.164340277777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n v="73"/>
    <b v="0"/>
    <x v="8"/>
    <n v="43"/>
    <n v="89.19"/>
    <s v="technology/wearables"/>
    <n v="42194.833784722221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n v="93"/>
    <b v="0"/>
    <x v="8"/>
    <n v="6"/>
    <n v="182.62"/>
    <s v="technology/wearables"/>
    <n v="42586.295138888891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n v="17"/>
    <b v="0"/>
    <x v="8"/>
    <n v="2"/>
    <n v="50.65"/>
    <s v="technology/wearables"/>
    <n v="42060.913877314815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n v="7"/>
    <b v="0"/>
    <x v="8"/>
    <n v="2"/>
    <n v="33.29"/>
    <s v="technology/wearables"/>
    <n v="42660.55246527778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n v="17"/>
    <b v="0"/>
    <x v="8"/>
    <n v="11"/>
    <n v="51.82"/>
    <s v="technology/wearables"/>
    <n v="42082.80281249999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n v="171"/>
    <b v="0"/>
    <x v="8"/>
    <n v="39"/>
    <n v="113.63"/>
    <s v="technology/wearables"/>
    <n v="41993.174363425926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n v="188"/>
    <b v="0"/>
    <x v="8"/>
    <n v="46"/>
    <n v="136.46"/>
    <s v="technology/wearables"/>
    <n v="42766.626793981486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n v="110"/>
    <b v="0"/>
    <x v="8"/>
    <n v="42"/>
    <n v="364.35"/>
    <s v="technology/wearables"/>
    <n v="42740.693692129629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n v="37"/>
    <b v="0"/>
    <x v="8"/>
    <n v="28"/>
    <n v="19.239999999999998"/>
    <s v="technology/wearables"/>
    <n v="42373.712418981479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n v="9"/>
    <b v="0"/>
    <x v="8"/>
    <n v="1"/>
    <n v="41.89"/>
    <s v="technology/wearables"/>
    <n v="42625.63563657407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n v="29"/>
    <b v="0"/>
    <x v="8"/>
    <n v="1"/>
    <n v="30.31"/>
    <s v="technology/wearables"/>
    <n v="42208.628692129627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n v="6"/>
    <b v="0"/>
    <x v="8"/>
    <n v="1"/>
    <n v="49.67"/>
    <s v="technology/wearables"/>
    <n v="42637.016736111109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n v="30"/>
    <b v="0"/>
    <x v="8"/>
    <n v="15"/>
    <n v="59.2"/>
    <s v="technology/wearables"/>
    <n v="42619.635787037041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n v="81"/>
    <b v="0"/>
    <x v="8"/>
    <n v="18"/>
    <n v="43.98"/>
    <s v="technology/wearables"/>
    <n v="42422.25432870370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n v="4"/>
    <b v="0"/>
    <x v="8"/>
    <n v="1"/>
    <n v="26.5"/>
    <s v="technology/wearables"/>
    <n v="41836.847615740742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n v="11"/>
    <b v="0"/>
    <x v="8"/>
    <n v="47"/>
    <n v="1272.73"/>
    <s v="technology/wearables"/>
    <n v="42742.30332175926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n v="14"/>
    <b v="0"/>
    <x v="8"/>
    <n v="46"/>
    <n v="164"/>
    <s v="technology/wearables"/>
    <n v="42721.220520833333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n v="5"/>
    <b v="0"/>
    <x v="8"/>
    <n v="0"/>
    <n v="45.2"/>
    <s v="technology/wearables"/>
    <n v="42111.709027777775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n v="45"/>
    <b v="0"/>
    <x v="8"/>
    <n v="35"/>
    <n v="153.88999999999999"/>
    <s v="technology/wearables"/>
    <n v="41856.865717592591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n v="8"/>
    <b v="0"/>
    <x v="8"/>
    <n v="2"/>
    <n v="51.38"/>
    <s v="technology/wearables"/>
    <n v="42257.014965277776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n v="3"/>
    <b v="0"/>
    <x v="8"/>
    <n v="1"/>
    <n v="93.33"/>
    <s v="technology/wearables"/>
    <n v="42424.74949074073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n v="24"/>
    <b v="0"/>
    <x v="8"/>
    <n v="3"/>
    <n v="108.63"/>
    <s v="technology/wearables"/>
    <n v="42489.696585648147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n v="18"/>
    <b v="0"/>
    <x v="8"/>
    <n v="2"/>
    <n v="160.5"/>
    <s v="technology/wearables"/>
    <n v="42185.05899305555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n v="12"/>
    <b v="0"/>
    <x v="8"/>
    <n v="34"/>
    <n v="75.75"/>
    <s v="technology/wearables"/>
    <n v="42391.94209490741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n v="123"/>
    <b v="0"/>
    <x v="8"/>
    <n v="56"/>
    <n v="790.84"/>
    <s v="technology/wearables"/>
    <n v="42395.30903935185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n v="96"/>
    <b v="0"/>
    <x v="8"/>
    <n v="83"/>
    <n v="301.94"/>
    <s v="technology/wearables"/>
    <n v="42506.416990740734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n v="31"/>
    <b v="0"/>
    <x v="8"/>
    <n v="15"/>
    <n v="47.94"/>
    <s v="technology/wearables"/>
    <n v="41928.90418981481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n v="4"/>
    <b v="0"/>
    <x v="8"/>
    <n v="0"/>
    <n v="2.75"/>
    <s v="technology/wearables"/>
    <n v="41830.947013888886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n v="3"/>
    <b v="0"/>
    <x v="8"/>
    <n v="0"/>
    <n v="1"/>
    <s v="technology/wearables"/>
    <n v="42615.75331018518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n v="179"/>
    <b v="0"/>
    <x v="8"/>
    <n v="30"/>
    <n v="171.79"/>
    <s v="technology/wearables"/>
    <n v="42574.667650462965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n v="3"/>
    <b v="0"/>
    <x v="8"/>
    <n v="1"/>
    <n v="35.33"/>
    <s v="technology/wearables"/>
    <n v="42061.11583333333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n v="23"/>
    <b v="0"/>
    <x v="8"/>
    <n v="6"/>
    <n v="82.09"/>
    <s v="technology/wearables"/>
    <n v="42339.967708333337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n v="23"/>
    <b v="0"/>
    <x v="8"/>
    <n v="13"/>
    <n v="110.87"/>
    <s v="technology/wearables"/>
    <n v="42324.767361111109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n v="41"/>
    <b v="0"/>
    <x v="8"/>
    <n v="13"/>
    <n v="161.22"/>
    <s v="technology/wearables"/>
    <n v="41773.294560185182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n v="0"/>
    <b v="0"/>
    <x v="8"/>
    <n v="0"/>
    <n v="0"/>
    <s v="technology/wearables"/>
    <n v="42614.356770833328"/>
  </r>
  <r>
    <n v="989"/>
    <s v="Power Rope"/>
    <s v="The most useful phone charger you will ever buy"/>
    <x v="3"/>
    <n v="1677"/>
    <x v="2"/>
    <s v="US"/>
    <s v="USD"/>
    <n v="1475101495"/>
    <x v="989"/>
    <b v="0"/>
    <n v="32"/>
    <b v="0"/>
    <x v="8"/>
    <n v="17"/>
    <n v="52.41"/>
    <s v="technology/wearables"/>
    <n v="42611.933969907404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n v="2"/>
    <b v="0"/>
    <x v="8"/>
    <n v="0"/>
    <n v="13"/>
    <s v="technology/wearables"/>
    <n v="41855.784305555557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n v="7"/>
    <b v="0"/>
    <x v="8"/>
    <n v="4"/>
    <n v="30.29"/>
    <s v="technology/wearables"/>
    <n v="42538.75680555556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n v="4"/>
    <b v="0"/>
    <x v="8"/>
    <n v="0"/>
    <n v="116.75"/>
    <s v="technology/wearables"/>
    <n v="42437.924988425926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n v="196"/>
    <b v="0"/>
    <x v="8"/>
    <n v="25"/>
    <n v="89.6"/>
    <s v="technology/wearables"/>
    <n v="42652.96490740741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n v="11"/>
    <b v="0"/>
    <x v="8"/>
    <n v="2"/>
    <n v="424.45"/>
    <s v="technology/wearables"/>
    <n v="41921.263078703705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n v="9"/>
    <b v="0"/>
    <x v="8"/>
    <n v="7"/>
    <n v="80.67"/>
    <s v="technology/wearables"/>
    <n v="41947.940740740742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n v="5"/>
    <b v="0"/>
    <x v="8"/>
    <n v="2"/>
    <n v="13"/>
    <s v="technology/wearables"/>
    <n v="41817.866435185184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n v="8"/>
    <b v="0"/>
    <x v="8"/>
    <n v="1"/>
    <n v="8.1300000000000008"/>
    <s v="technology/wearables"/>
    <n v="41941.10297453704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n v="229"/>
    <b v="0"/>
    <x v="8"/>
    <n v="59"/>
    <n v="153.43"/>
    <s v="technology/wearables"/>
    <n v="42282.168993055559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n v="40"/>
    <b v="0"/>
    <x v="8"/>
    <n v="8"/>
    <n v="292.08"/>
    <s v="technology/wearables"/>
    <n v="41926.2996527777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n v="6"/>
    <b v="0"/>
    <x v="8"/>
    <n v="2"/>
    <n v="3304"/>
    <s v="technology/wearables"/>
    <n v="42749.05972222222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n v="4"/>
    <b v="0"/>
    <x v="8"/>
    <n v="104"/>
    <n v="1300"/>
    <s v="technology/wearables"/>
    <n v="42720.720057870371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n v="22"/>
    <b v="0"/>
    <x v="8"/>
    <n v="30"/>
    <n v="134.55000000000001"/>
    <s v="technology/wearables"/>
    <n v="42325.684189814812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n v="15"/>
    <b v="0"/>
    <x v="8"/>
    <n v="16"/>
    <n v="214.07"/>
    <s v="technology/wearables"/>
    <n v="42780.709039351852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n v="95"/>
    <b v="0"/>
    <x v="8"/>
    <n v="82"/>
    <n v="216.34"/>
    <s v="technology/wearables"/>
    <n v="42388.708645833336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n v="161"/>
    <b v="0"/>
    <x v="8"/>
    <n v="75"/>
    <n v="932.31"/>
    <s v="technology/wearables"/>
    <n v="42276.62480324073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n v="8"/>
    <b v="0"/>
    <x v="8"/>
    <n v="6"/>
    <n v="29.25"/>
    <s v="technology/wearables"/>
    <n v="41977.040185185186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n v="76"/>
    <b v="0"/>
    <x v="8"/>
    <n v="44"/>
    <n v="174.95"/>
    <s v="technology/wearables"/>
    <n v="42676.583599537036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n v="1"/>
    <b v="0"/>
    <x v="8"/>
    <n v="0"/>
    <n v="250"/>
    <s v="technology/wearables"/>
    <n v="42702.809201388889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n v="101"/>
    <b v="0"/>
    <x v="8"/>
    <n v="13"/>
    <n v="65"/>
    <s v="technology/wearables"/>
    <n v="42510.60469907407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n v="4"/>
    <b v="0"/>
    <x v="8"/>
    <n v="0"/>
    <n v="55"/>
    <s v="technology/wearables"/>
    <n v="42561.829421296294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n v="1"/>
    <b v="0"/>
    <x v="8"/>
    <n v="0"/>
    <n v="75"/>
    <s v="technology/wearables"/>
    <n v="41946.898090277777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n v="775"/>
    <b v="0"/>
    <x v="8"/>
    <n v="21535"/>
    <n v="1389.36"/>
    <s v="technology/wearables"/>
    <n v="42714.440416666665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n v="90"/>
    <b v="0"/>
    <x v="8"/>
    <n v="35"/>
    <n v="95.91"/>
    <s v="technology/wearables"/>
    <n v="42339.833981481483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n v="16"/>
    <b v="0"/>
    <x v="8"/>
    <n v="31"/>
    <n v="191.25"/>
    <s v="technology/wearables"/>
    <n v="41955.002488425926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n v="6"/>
    <b v="0"/>
    <x v="8"/>
    <n v="3"/>
    <n v="40"/>
    <s v="technology/wearables"/>
    <n v="42303.878414351857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n v="38"/>
    <b v="0"/>
    <x v="8"/>
    <n v="3"/>
    <n v="74.790000000000006"/>
    <s v="technology/wearables"/>
    <n v="42422.107129629629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n v="355"/>
    <b v="0"/>
    <x v="8"/>
    <n v="23"/>
    <n v="161.12"/>
    <s v="technology/wearables"/>
    <n v="42289.675173611111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n v="7"/>
    <b v="0"/>
    <x v="8"/>
    <n v="3"/>
    <n v="88.71"/>
    <s v="technology/wearables"/>
    <n v="42535.49228009259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n v="400"/>
    <b v="0"/>
    <x v="8"/>
    <n v="47"/>
    <n v="53.25"/>
    <s v="technology/wearables"/>
    <n v="42009.97394675925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n v="30"/>
    <b v="1"/>
    <x v="15"/>
    <n v="206"/>
    <n v="106.2"/>
    <s v="music/electronic music"/>
    <n v="42127.069548611107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n v="478"/>
    <b v="1"/>
    <x v="15"/>
    <n v="352"/>
    <n v="22.08"/>
    <s v="music/electronic music"/>
    <n v="42271.251979166671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n v="74"/>
    <b v="1"/>
    <x v="15"/>
    <n v="115"/>
    <n v="31.05"/>
    <s v="music/electronic music"/>
    <n v="42111.646724537044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n v="131"/>
    <b v="1"/>
    <x v="15"/>
    <n v="237"/>
    <n v="36.21"/>
    <s v="music/electronic music"/>
    <n v="42145.91968750000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n v="61"/>
    <b v="1"/>
    <x v="15"/>
    <n v="119"/>
    <n v="388.98"/>
    <s v="music/electronic music"/>
    <n v="42370.580590277779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n v="1071"/>
    <b v="1"/>
    <x v="15"/>
    <n v="110"/>
    <n v="71.849999999999994"/>
    <s v="music/electronic music"/>
    <n v="42049.83376157407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n v="122"/>
    <b v="1"/>
    <x v="15"/>
    <n v="100"/>
    <n v="57.38"/>
    <s v="music/electronic music"/>
    <n v="42426.407592592594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n v="111"/>
    <b v="1"/>
    <x v="15"/>
    <n v="103"/>
    <n v="69.67"/>
    <s v="music/electronic music"/>
    <n v="41905.03410879629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n v="255"/>
    <b v="1"/>
    <x v="15"/>
    <n v="117"/>
    <n v="45.99"/>
    <s v="music/electronic music"/>
    <n v="42755.627372685187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n v="141"/>
    <b v="1"/>
    <x v="15"/>
    <n v="112"/>
    <n v="79.260000000000005"/>
    <s v="music/electronic music"/>
    <n v="42044.711886574078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n v="159"/>
    <b v="1"/>
    <x v="15"/>
    <n v="342"/>
    <n v="43.03"/>
    <s v="music/electronic music"/>
    <n v="42611.483206018514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n v="99"/>
    <b v="1"/>
    <x v="15"/>
    <n v="107"/>
    <n v="108.48"/>
    <s v="music/electronic music"/>
    <n v="42324.764004629629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n v="96"/>
    <b v="1"/>
    <x v="15"/>
    <n v="108"/>
    <n v="61.03"/>
    <s v="music/electronic music"/>
    <n v="42514.666956018518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n v="27"/>
    <b v="1"/>
    <x v="15"/>
    <n v="103"/>
    <n v="50.59"/>
    <s v="music/electronic music"/>
    <n v="42688.732407407413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n v="166"/>
    <b v="1"/>
    <x v="15"/>
    <n v="130"/>
    <n v="39.159999999999997"/>
    <s v="music/electronic music"/>
    <n v="42555.166712962964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n v="76"/>
    <b v="1"/>
    <x v="15"/>
    <n v="108"/>
    <n v="65.16"/>
    <s v="music/electronic music"/>
    <n v="42016.64143518518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n v="211"/>
    <b v="1"/>
    <x v="15"/>
    <n v="112"/>
    <n v="23.96"/>
    <s v="music/electronic music"/>
    <n v="41249.448958333334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n v="21"/>
    <b v="1"/>
    <x v="15"/>
    <n v="102"/>
    <n v="48.62"/>
    <s v="music/electronic music"/>
    <n v="42119.822476851856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n v="61"/>
    <b v="1"/>
    <x v="15"/>
    <n v="145"/>
    <n v="35.74"/>
    <s v="music/electronic music"/>
    <n v="42418.231747685189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n v="30"/>
    <b v="1"/>
    <x v="15"/>
    <n v="128"/>
    <n v="21.37"/>
    <s v="music/electronic music"/>
    <n v="42692.109328703707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n v="1"/>
    <b v="0"/>
    <x v="16"/>
    <n v="0"/>
    <n v="250"/>
    <s v="journalism/audio"/>
    <n v="42579.708437499998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n v="0"/>
    <b v="0"/>
    <x v="16"/>
    <n v="0"/>
    <n v="0"/>
    <s v="journalism/audio"/>
    <n v="41831.060092592597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n v="1"/>
    <b v="0"/>
    <x v="16"/>
    <n v="2"/>
    <n v="10"/>
    <s v="journalism/audio"/>
    <n v="41851.696157407408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n v="292"/>
    <b v="0"/>
    <x v="16"/>
    <n v="9"/>
    <n v="29.24"/>
    <s v="journalism/audio"/>
    <n v="42114.252951388888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n v="2"/>
    <b v="0"/>
    <x v="16"/>
    <n v="0"/>
    <n v="3"/>
    <s v="journalism/audio"/>
    <n v="42011.925937499997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n v="8"/>
    <b v="0"/>
    <x v="16"/>
    <n v="3"/>
    <n v="33.25"/>
    <s v="journalism/audio"/>
    <n v="41844.874421296299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n v="0"/>
    <b v="0"/>
    <x v="16"/>
    <n v="0"/>
    <n v="0"/>
    <s v="journalism/audio"/>
    <n v="42319.851388888885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n v="1"/>
    <b v="0"/>
    <x v="16"/>
    <n v="0"/>
    <n v="1"/>
    <s v="journalism/audio"/>
    <n v="41918.81846064814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n v="4"/>
    <b v="0"/>
    <x v="16"/>
    <n v="1"/>
    <n v="53"/>
    <s v="journalism/audio"/>
    <n v="42598.053113425922"/>
  </r>
  <r>
    <n v="1049"/>
    <s v="J1 (Canceled)"/>
    <s v="------"/>
    <x v="14"/>
    <n v="0"/>
    <x v="1"/>
    <s v="US"/>
    <s v="USD"/>
    <n v="1455272445"/>
    <x v="1049"/>
    <b v="0"/>
    <n v="0"/>
    <b v="0"/>
    <x v="16"/>
    <n v="0"/>
    <n v="0"/>
    <s v="journalism/audio"/>
    <n v="42382.431076388893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n v="0"/>
    <b v="0"/>
    <x v="16"/>
    <n v="0"/>
    <n v="0"/>
    <s v="journalism/audio"/>
    <n v="42231.7971875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n v="0"/>
    <b v="0"/>
    <x v="16"/>
    <n v="0"/>
    <n v="0"/>
    <s v="journalism/audio"/>
    <n v="41850.01417824074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n v="0"/>
    <b v="0"/>
    <x v="16"/>
    <n v="0"/>
    <n v="0"/>
    <s v="journalism/audio"/>
    <n v="42483.797395833331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n v="1"/>
    <b v="0"/>
    <x v="16"/>
    <n v="1"/>
    <n v="15"/>
    <s v="journalism/audio"/>
    <n v="42775.172824074078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n v="0"/>
    <b v="0"/>
    <x v="16"/>
    <n v="0"/>
    <n v="0"/>
    <s v="journalism/audio"/>
    <n v="41831.851840277777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n v="0"/>
    <b v="0"/>
    <x v="16"/>
    <n v="0"/>
    <n v="0"/>
    <s v="journalism/audio"/>
    <n v="42406.992418981477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n v="0"/>
    <b v="0"/>
    <x v="16"/>
    <n v="0"/>
    <n v="0"/>
    <s v="journalism/audio"/>
    <n v="42058.719641203701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n v="0"/>
    <b v="0"/>
    <x v="16"/>
    <n v="0"/>
    <n v="0"/>
    <s v="journalism/audio"/>
    <n v="42678.87133101851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n v="0"/>
    <b v="0"/>
    <x v="16"/>
    <n v="0"/>
    <n v="0"/>
    <s v="journalism/audio"/>
    <n v="42047.900960648149"/>
  </r>
  <r>
    <n v="1059"/>
    <s v="Voice Over Artist (Canceled)"/>
    <s v="Turning myself into a vocal artist."/>
    <x v="184"/>
    <n v="0"/>
    <x v="1"/>
    <s v="US"/>
    <s v="USD"/>
    <n v="1426269456"/>
    <x v="1059"/>
    <b v="0"/>
    <n v="0"/>
    <b v="0"/>
    <x v="16"/>
    <n v="0"/>
    <n v="0"/>
    <s v="journalism/audio"/>
    <n v="42046.79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n v="1"/>
    <b v="0"/>
    <x v="16"/>
    <n v="1"/>
    <n v="50"/>
    <s v="journalism/audio"/>
    <n v="42079.913113425922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n v="0"/>
    <b v="0"/>
    <x v="16"/>
    <n v="0"/>
    <n v="0"/>
    <s v="journalism/audio"/>
    <n v="42432.276712962965"/>
  </r>
  <r>
    <n v="1062"/>
    <s v="RETURNING AT A LATER DATE"/>
    <s v="SEE US ON PATREON www.badgirlartwork.com"/>
    <x v="212"/>
    <n v="190"/>
    <x v="1"/>
    <s v="US"/>
    <s v="USD"/>
    <n v="1468351341"/>
    <x v="1062"/>
    <b v="0"/>
    <n v="4"/>
    <b v="0"/>
    <x v="16"/>
    <n v="95"/>
    <n v="47.5"/>
    <s v="journalism/audio"/>
    <n v="42556.80718750000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n v="0"/>
    <b v="0"/>
    <x v="16"/>
    <n v="0"/>
    <n v="0"/>
    <s v="journalism/audio"/>
    <n v="42583.030810185184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n v="123"/>
    <b v="0"/>
    <x v="17"/>
    <n v="9"/>
    <n v="65.67"/>
    <s v="games/video games"/>
    <n v="41417.228043981479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n v="5"/>
    <b v="0"/>
    <x v="17"/>
    <n v="3"/>
    <n v="16.2"/>
    <s v="games/video games"/>
    <n v="41661.38104166666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n v="148"/>
    <b v="0"/>
    <x v="17"/>
    <n v="3"/>
    <n v="34.130000000000003"/>
    <s v="games/video games"/>
    <n v="41445.96275462963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n v="10"/>
    <b v="0"/>
    <x v="17"/>
    <n v="26"/>
    <n v="13"/>
    <s v="games/video games"/>
    <n v="41599.855682870373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n v="4"/>
    <b v="0"/>
    <x v="17"/>
    <n v="0"/>
    <n v="11.25"/>
    <s v="games/video games"/>
    <n v="42440.37111111110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n v="21"/>
    <b v="0"/>
    <x v="17"/>
    <n v="39"/>
    <n v="40.479999999999997"/>
    <s v="games/video games"/>
    <n v="41572.22984953703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n v="2"/>
    <b v="0"/>
    <x v="17"/>
    <n v="1"/>
    <n v="35"/>
    <s v="games/video games"/>
    <n v="41163.011828703704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n v="0"/>
    <b v="0"/>
    <x v="17"/>
    <n v="0"/>
    <n v="0"/>
    <s v="games/video games"/>
    <n v="42295.75339120370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n v="4"/>
    <b v="0"/>
    <x v="17"/>
    <n v="0"/>
    <n v="12.75"/>
    <s v="games/video games"/>
    <n v="41645.832141203704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n v="1"/>
    <b v="0"/>
    <x v="17"/>
    <n v="1"/>
    <n v="10"/>
    <s v="games/video games"/>
    <n v="40802.964594907404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n v="30"/>
    <b v="0"/>
    <x v="17"/>
    <n v="6"/>
    <n v="113.57"/>
    <s v="games/video games"/>
    <n v="41613.172974537039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n v="3"/>
    <b v="0"/>
    <x v="17"/>
    <n v="5"/>
    <n v="15"/>
    <s v="games/video games"/>
    <n v="41005.90412037036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n v="975"/>
    <b v="0"/>
    <x v="17"/>
    <n v="63"/>
    <n v="48.28"/>
    <s v="games/video games"/>
    <n v="41838.377893518518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n v="167"/>
    <b v="0"/>
    <x v="17"/>
    <n v="29"/>
    <n v="43.98"/>
    <s v="games/video games"/>
    <n v="42353.16679398148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n v="5"/>
    <b v="0"/>
    <x v="17"/>
    <n v="8"/>
    <n v="9"/>
    <s v="games/video games"/>
    <n v="40701.195844907408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n v="18"/>
    <b v="0"/>
    <x v="17"/>
    <n v="3"/>
    <n v="37.67"/>
    <s v="games/video games"/>
    <n v="42479.56638888889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n v="98"/>
    <b v="0"/>
    <x v="17"/>
    <n v="9"/>
    <n v="18.579999999999998"/>
    <s v="games/video games"/>
    <n v="41740.138113425928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n v="4"/>
    <b v="0"/>
    <x v="17"/>
    <n v="0"/>
    <n v="3"/>
    <s v="games/video games"/>
    <n v="42002.92699074074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n v="3"/>
    <b v="0"/>
    <x v="17"/>
    <n v="1"/>
    <n v="18.670000000000002"/>
    <s v="games/video games"/>
    <n v="41101.90611111111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n v="1"/>
    <b v="0"/>
    <x v="17"/>
    <n v="1"/>
    <n v="410"/>
    <s v="games/video games"/>
    <n v="41793.659525462965"/>
  </r>
  <r>
    <n v="1084"/>
    <s v="My own channel"/>
    <s v="I want to start my own channel for gaming"/>
    <x v="131"/>
    <n v="0"/>
    <x v="2"/>
    <s v="US"/>
    <s v="USD"/>
    <n v="1407534804"/>
    <x v="1084"/>
    <b v="0"/>
    <n v="0"/>
    <b v="0"/>
    <x v="17"/>
    <n v="0"/>
    <n v="0"/>
    <s v="games/video games"/>
    <n v="41829.912083333329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n v="9"/>
    <b v="0"/>
    <x v="17"/>
    <n v="3"/>
    <n v="114"/>
    <s v="games/video games"/>
    <n v="42413.671006944445"/>
  </r>
  <r>
    <n v="1086"/>
    <s v="Cyber Universe Online"/>
    <s v="Humanity's future in the Galaxy"/>
    <x v="102"/>
    <n v="15"/>
    <x v="2"/>
    <s v="US"/>
    <s v="USD"/>
    <n v="1408913291"/>
    <x v="1086"/>
    <b v="0"/>
    <n v="2"/>
    <b v="0"/>
    <x v="17"/>
    <n v="0"/>
    <n v="7.5"/>
    <s v="games/video games"/>
    <n v="41845.866793981484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n v="0"/>
    <b v="0"/>
    <x v="17"/>
    <n v="0"/>
    <n v="0"/>
    <s v="games/video games"/>
    <n v="41775.713969907411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n v="147"/>
    <b v="0"/>
    <x v="17"/>
    <n v="14"/>
    <n v="43.42"/>
    <s v="games/video games"/>
    <n v="41723.799386574072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n v="49"/>
    <b v="0"/>
    <x v="17"/>
    <n v="8"/>
    <n v="23.96"/>
    <s v="games/video games"/>
    <n v="42151.189525462964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n v="1"/>
    <b v="0"/>
    <x v="17"/>
    <n v="0"/>
    <n v="5"/>
    <s v="games/video games"/>
    <n v="42123.185798611114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n v="2"/>
    <b v="0"/>
    <x v="17"/>
    <n v="13"/>
    <n v="12.5"/>
    <s v="games/video games"/>
    <n v="42440.82027777777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n v="7"/>
    <b v="0"/>
    <x v="17"/>
    <n v="1"/>
    <n v="3"/>
    <s v="games/video games"/>
    <n v="41250.025902777779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n v="4"/>
    <b v="0"/>
    <x v="17"/>
    <n v="14"/>
    <n v="10.56"/>
    <s v="games/video games"/>
    <n v="42396.97380787036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n v="27"/>
    <b v="0"/>
    <x v="17"/>
    <n v="18"/>
    <n v="122"/>
    <s v="games/video games"/>
    <n v="40795.71334490740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n v="94"/>
    <b v="0"/>
    <x v="17"/>
    <n v="5"/>
    <n v="267.81"/>
    <s v="games/video games"/>
    <n v="41486.537268518521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n v="29"/>
    <b v="0"/>
    <x v="17"/>
    <n v="18"/>
    <n v="74.209999999999994"/>
    <s v="games/video games"/>
    <n v="41885.51798611111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n v="7"/>
    <b v="0"/>
    <x v="17"/>
    <n v="0"/>
    <n v="6.71"/>
    <s v="games/video games"/>
    <n v="41660.792557870373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n v="22"/>
    <b v="0"/>
    <x v="17"/>
    <n v="7"/>
    <n v="81.95"/>
    <s v="games/video games"/>
    <n v="41712.762673611112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n v="1"/>
    <b v="0"/>
    <x v="17"/>
    <n v="1"/>
    <n v="25"/>
    <s v="games/video games"/>
    <n v="42107.836435185185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n v="10"/>
    <b v="0"/>
    <x v="17"/>
    <n v="3"/>
    <n v="10"/>
    <s v="games/video games"/>
    <n v="42384.110775462963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n v="6"/>
    <b v="0"/>
    <x v="17"/>
    <n v="0"/>
    <n v="6.83"/>
    <s v="games/video games"/>
    <n v="42538.77243055556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n v="24"/>
    <b v="0"/>
    <x v="17"/>
    <n v="5"/>
    <n v="17.71"/>
    <s v="games/video games"/>
    <n v="41577.045428240745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n v="15"/>
    <b v="0"/>
    <x v="17"/>
    <n v="2"/>
    <n v="16.2"/>
    <s v="games/video games"/>
    <n v="42479.22210648148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n v="37"/>
    <b v="0"/>
    <x v="17"/>
    <n v="5"/>
    <n v="80.3"/>
    <s v="games/video games"/>
    <n v="41771.40996527778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n v="20"/>
    <b v="0"/>
    <x v="17"/>
    <n v="0"/>
    <n v="71.55"/>
    <s v="games/video games"/>
    <n v="41692.135729166665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n v="7"/>
    <b v="0"/>
    <x v="17"/>
    <n v="41"/>
    <n v="23.57"/>
    <s v="games/video games"/>
    <n v="40973.740451388891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n v="0"/>
    <b v="0"/>
    <x v="17"/>
    <n v="0"/>
    <n v="0"/>
    <s v="games/video games"/>
    <n v="41813.86138888888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n v="21"/>
    <b v="0"/>
    <x v="17"/>
    <n v="3"/>
    <n v="34.880000000000003"/>
    <s v="games/video games"/>
    <n v="40952.636979166666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n v="3"/>
    <b v="0"/>
    <x v="17"/>
    <n v="0"/>
    <n v="15"/>
    <s v="games/video games"/>
    <n v="42662.752199074079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n v="11"/>
    <b v="0"/>
    <x v="17"/>
    <n v="1"/>
    <n v="23.18"/>
    <s v="games/video games"/>
    <n v="41220.933124999996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n v="1"/>
    <b v="0"/>
    <x v="17"/>
    <n v="0"/>
    <n v="1"/>
    <s v="games/video games"/>
    <n v="42347.203587962969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n v="312"/>
    <b v="0"/>
    <x v="17"/>
    <n v="36"/>
    <n v="100.23"/>
    <s v="games/video games"/>
    <n v="41963.759386574078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n v="1"/>
    <b v="0"/>
    <x v="17"/>
    <n v="1"/>
    <n v="5"/>
    <s v="games/video games"/>
    <n v="41835.977083333331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n v="3"/>
    <b v="0"/>
    <x v="17"/>
    <n v="0"/>
    <n v="3.33"/>
    <s v="games/video games"/>
    <n v="41526.345914351856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n v="4"/>
    <b v="0"/>
    <x v="17"/>
    <n v="0"/>
    <n v="13.25"/>
    <s v="games/video games"/>
    <n v="42429.69554398147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n v="10"/>
    <b v="0"/>
    <x v="17"/>
    <n v="0"/>
    <n v="17.850000000000001"/>
    <s v="games/video games"/>
    <n v="41009.847314814811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n v="8"/>
    <b v="0"/>
    <x v="17"/>
    <n v="8"/>
    <n v="10.38"/>
    <s v="games/video games"/>
    <n v="42333.59853009259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n v="3"/>
    <b v="0"/>
    <x v="17"/>
    <n v="2"/>
    <n v="36.33"/>
    <s v="games/video games"/>
    <n v="41704.16642361111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n v="1"/>
    <b v="0"/>
    <x v="17"/>
    <n v="0"/>
    <n v="5"/>
    <s v="games/video games"/>
    <n v="41722.792407407411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n v="0"/>
    <b v="0"/>
    <x v="17"/>
    <n v="0"/>
    <n v="0"/>
    <s v="games/video games"/>
    <n v="40799.872685185182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n v="5"/>
    <b v="0"/>
    <x v="17"/>
    <n v="0"/>
    <n v="5.8"/>
    <s v="games/video games"/>
    <n v="42412.93421296296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n v="0"/>
    <b v="0"/>
    <x v="17"/>
    <n v="0"/>
    <n v="0"/>
    <s v="games/video games"/>
    <n v="41410.70399305555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n v="3"/>
    <b v="0"/>
    <x v="17"/>
    <n v="0"/>
    <n v="3.67"/>
    <s v="games/video games"/>
    <n v="41718.523703703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n v="7"/>
    <b v="0"/>
    <x v="18"/>
    <n v="0"/>
    <n v="60.71"/>
    <s v="games/mobile games"/>
    <n v="42094.667256944449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n v="0"/>
    <b v="0"/>
    <x v="18"/>
    <n v="0"/>
    <n v="0"/>
    <s v="games/mobile games"/>
    <n v="42212.624189814815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n v="2"/>
    <b v="0"/>
    <x v="18"/>
    <n v="1"/>
    <n v="5"/>
    <s v="games/mobile games"/>
    <n v="42535.327476851846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n v="23"/>
    <b v="0"/>
    <x v="18"/>
    <n v="2"/>
    <n v="25.43"/>
    <s v="games/mobile games"/>
    <n v="41926.854166666664"/>
  </r>
  <r>
    <n v="1128"/>
    <s v="Flying Turds"/>
    <s v="#havingfunFTW"/>
    <x v="28"/>
    <n v="1"/>
    <x v="2"/>
    <s v="GB"/>
    <s v="GBP"/>
    <n v="1407425717"/>
    <x v="1128"/>
    <b v="0"/>
    <n v="1"/>
    <b v="0"/>
    <x v="18"/>
    <n v="0"/>
    <n v="1"/>
    <s v="games/mobile games"/>
    <n v="41828.649502314816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n v="2"/>
    <b v="0"/>
    <x v="18"/>
    <n v="0"/>
    <n v="10.5"/>
    <s v="games/mobile games"/>
    <n v="42496.264965277776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n v="3"/>
    <b v="0"/>
    <x v="18"/>
    <n v="0"/>
    <n v="3.67"/>
    <s v="games/mobile games"/>
    <n v="41908.996527777781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n v="0"/>
    <b v="0"/>
    <x v="18"/>
    <n v="0"/>
    <n v="0"/>
    <s v="games/mobile games"/>
    <n v="42332.9081944444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n v="13"/>
    <b v="0"/>
    <x v="18"/>
    <n v="14"/>
    <n v="110.62"/>
    <s v="games/mobile games"/>
    <n v="42706.11540509259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n v="1"/>
    <b v="0"/>
    <x v="18"/>
    <n v="1"/>
    <n v="20"/>
    <s v="games/mobile games"/>
    <n v="41821.40718750000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n v="1"/>
    <b v="0"/>
    <x v="18"/>
    <n v="0"/>
    <n v="1"/>
    <s v="games/mobile games"/>
    <n v="41958.285046296296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n v="1"/>
    <b v="0"/>
    <x v="18"/>
    <n v="5"/>
    <n v="50"/>
    <s v="games/mobile games"/>
    <n v="42558.98951388888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n v="6"/>
    <b v="0"/>
    <x v="18"/>
    <n v="6"/>
    <n v="45"/>
    <s v="games/mobile games"/>
    <n v="42327.67163194443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n v="39"/>
    <b v="0"/>
    <x v="18"/>
    <n v="40"/>
    <n v="253.21"/>
    <s v="games/mobile games"/>
    <n v="42453.819687499999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n v="4"/>
    <b v="0"/>
    <x v="18"/>
    <n v="0"/>
    <n v="31.25"/>
    <s v="games/mobile games"/>
    <n v="42736.9066087963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n v="1"/>
    <b v="0"/>
    <x v="18"/>
    <n v="0"/>
    <n v="5"/>
    <s v="games/mobile games"/>
    <n v="41975.347523148142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n v="0"/>
    <b v="0"/>
    <x v="18"/>
    <n v="0"/>
    <n v="0"/>
    <s v="games/mobile games"/>
    <n v="42192.462048611109"/>
  </r>
  <r>
    <n v="1141"/>
    <s v="Arena Z - Zombie Survival"/>
    <s v="I think this will be a great game!"/>
    <x v="2"/>
    <n v="0"/>
    <x v="2"/>
    <s v="DE"/>
    <s v="EUR"/>
    <n v="1436460450"/>
    <x v="1141"/>
    <b v="0"/>
    <n v="0"/>
    <b v="0"/>
    <x v="18"/>
    <n v="0"/>
    <n v="0"/>
    <s v="games/mobile games"/>
    <n v="42164.699652777781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n v="0"/>
    <b v="0"/>
    <x v="18"/>
    <n v="0"/>
    <n v="0"/>
    <s v="games/mobile games"/>
    <n v="42022.006099537044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n v="8"/>
    <b v="0"/>
    <x v="18"/>
    <n v="0"/>
    <n v="23.25"/>
    <s v="games/mobile games"/>
    <n v="42325.1935879629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n v="0"/>
    <b v="0"/>
    <x v="19"/>
    <n v="0"/>
    <n v="0"/>
    <s v="food/food trucks"/>
    <n v="42093.181944444441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n v="1"/>
    <b v="0"/>
    <x v="19"/>
    <n v="0"/>
    <n v="100"/>
    <s v="food/food trucks"/>
    <n v="41854.747592592597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n v="12"/>
    <b v="0"/>
    <x v="19"/>
    <n v="9"/>
    <n v="44.17"/>
    <s v="food/food trucks"/>
    <n v="41723.9533912037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n v="0"/>
    <b v="0"/>
    <x v="19"/>
    <n v="0"/>
    <n v="0"/>
    <s v="food/food trucks"/>
    <n v="41871.972025462965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n v="3"/>
    <b v="0"/>
    <x v="19"/>
    <n v="0"/>
    <n v="24.33"/>
    <s v="food/food trucks"/>
    <n v="42675.171076388884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n v="2"/>
    <b v="0"/>
    <x v="19"/>
    <n v="0"/>
    <n v="37.5"/>
    <s v="food/food trucks"/>
    <n v="42507.71025462963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n v="6"/>
    <b v="0"/>
    <x v="19"/>
    <n v="10"/>
    <n v="42"/>
    <s v="food/food trucks"/>
    <n v="42317.95457175925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n v="0"/>
    <b v="0"/>
    <x v="19"/>
    <n v="0"/>
    <n v="0"/>
    <s v="food/food trucks"/>
    <n v="42224.102581018517"/>
  </r>
  <r>
    <n v="1152"/>
    <s v="Peruvian King Food Truck"/>
    <s v="Peruvian food truck with an LA twist."/>
    <x v="194"/>
    <n v="911"/>
    <x v="2"/>
    <s v="US"/>
    <s v="USD"/>
    <n v="1431709312"/>
    <x v="1152"/>
    <b v="0"/>
    <n v="15"/>
    <b v="0"/>
    <x v="19"/>
    <n v="6"/>
    <n v="60.73"/>
    <s v="food/food trucks"/>
    <n v="42109.709629629629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n v="1"/>
    <b v="0"/>
    <x v="19"/>
    <n v="1"/>
    <n v="50"/>
    <s v="food/food trucks"/>
    <n v="42143.714178240742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n v="3"/>
    <b v="0"/>
    <x v="19"/>
    <n v="7"/>
    <n v="108.33"/>
    <s v="food/food trucks"/>
    <n v="42223.108865740738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n v="8"/>
    <b v="0"/>
    <x v="19"/>
    <n v="1"/>
    <n v="23.5"/>
    <s v="food/food trucks"/>
    <n v="41835.76398148148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n v="0"/>
    <b v="0"/>
    <x v="19"/>
    <n v="0"/>
    <n v="0"/>
    <s v="food/food trucks"/>
    <n v="42029.07131944444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n v="3"/>
    <b v="0"/>
    <x v="19"/>
    <n v="2"/>
    <n v="50.33"/>
    <s v="food/food trucks"/>
    <n v="41918.628240740742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n v="3"/>
    <b v="0"/>
    <x v="19"/>
    <n v="0"/>
    <n v="11.67"/>
    <s v="food/food trucks"/>
    <n v="41952.09175925926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n v="0"/>
    <b v="0"/>
    <x v="19"/>
    <n v="0"/>
    <n v="0"/>
    <s v="food/food trucks"/>
    <n v="42154.726446759261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n v="19"/>
    <b v="0"/>
    <x v="19"/>
    <n v="4"/>
    <n v="60.79"/>
    <s v="food/food trucks"/>
    <n v="42061.154930555553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n v="0"/>
    <b v="0"/>
    <x v="19"/>
    <n v="0"/>
    <n v="0"/>
    <s v="food/food trucks"/>
    <n v="42122.629502314812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n v="2"/>
    <b v="0"/>
    <x v="19"/>
    <n v="0"/>
    <n v="17.5"/>
    <s v="food/food trucks"/>
    <n v="41876.683611111112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n v="0"/>
    <b v="0"/>
    <x v="19"/>
    <n v="0"/>
    <n v="0"/>
    <s v="food/food trucks"/>
    <n v="41830.723611111112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n v="0"/>
    <b v="0"/>
    <x v="19"/>
    <n v="0"/>
    <n v="0"/>
    <s v="food/food trucks"/>
    <n v="42509.724328703705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n v="25"/>
    <b v="0"/>
    <x v="19"/>
    <n v="21"/>
    <n v="82.82"/>
    <s v="food/food trucks"/>
    <n v="41792.214467592588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n v="8"/>
    <b v="0"/>
    <x v="19"/>
    <n v="19"/>
    <n v="358.88"/>
    <s v="food/food trucks"/>
    <n v="42150.485439814816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n v="16"/>
    <b v="0"/>
    <x v="19"/>
    <n v="2"/>
    <n v="61.19"/>
    <s v="food/food trucks"/>
    <n v="41863.734895833331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n v="3"/>
    <b v="0"/>
    <x v="19"/>
    <n v="6"/>
    <n v="340"/>
    <s v="food/food trucks"/>
    <n v="42605.053993055553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n v="3"/>
    <b v="0"/>
    <x v="19"/>
    <n v="0"/>
    <n v="5.67"/>
    <s v="food/food trucks"/>
    <n v="42027.353738425925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n v="2"/>
    <b v="0"/>
    <x v="19"/>
    <n v="0"/>
    <n v="50"/>
    <s v="food/food trucks"/>
    <n v="42124.893182870372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n v="1"/>
    <b v="0"/>
    <x v="19"/>
    <n v="0"/>
    <n v="25"/>
    <s v="food/food trucks"/>
    <n v="41938.804710648146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n v="0"/>
    <b v="0"/>
    <x v="19"/>
    <n v="0"/>
    <n v="0"/>
    <s v="food/food trucks"/>
    <n v="41841.682314814818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n v="1"/>
    <b v="0"/>
    <x v="19"/>
    <n v="0"/>
    <n v="30"/>
    <s v="food/food trucks"/>
    <n v="42184.185844907406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n v="19"/>
    <b v="0"/>
    <x v="19"/>
    <n v="6"/>
    <n v="46.63"/>
    <s v="food/food trucks"/>
    <n v="42468.841747685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n v="9"/>
    <b v="0"/>
    <x v="19"/>
    <n v="3"/>
    <n v="65"/>
    <s v="food/food trucks"/>
    <n v="42170.728460648148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n v="1"/>
    <b v="0"/>
    <x v="19"/>
    <n v="0"/>
    <n v="10"/>
    <s v="food/food trucks"/>
    <n v="42746.019652777773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n v="0"/>
    <b v="0"/>
    <x v="19"/>
    <n v="0"/>
    <n v="0"/>
    <s v="food/food trucks"/>
    <n v="41897.660833333335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n v="1"/>
    <b v="0"/>
    <x v="19"/>
    <n v="0"/>
    <n v="5"/>
    <s v="food/food trucks"/>
    <n v="41837.905694444446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n v="5"/>
    <b v="0"/>
    <x v="19"/>
    <n v="5"/>
    <n v="640"/>
    <s v="food/food trucks"/>
    <n v="42275.72021990740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n v="85"/>
    <b v="0"/>
    <x v="19"/>
    <n v="12"/>
    <n v="69.12"/>
    <s v="food/food trucks"/>
    <n v="41781.806875000002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n v="3"/>
    <b v="0"/>
    <x v="19"/>
    <n v="0"/>
    <n v="1.33"/>
    <s v="food/food trucks"/>
    <n v="42034.339363425926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n v="4"/>
    <b v="0"/>
    <x v="19"/>
    <n v="4"/>
    <n v="10.5"/>
    <s v="food/food trucks"/>
    <n v="42728.827407407407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n v="3"/>
    <b v="0"/>
    <x v="19"/>
    <n v="4"/>
    <n v="33.33"/>
    <s v="food/food trucks"/>
    <n v="42656.86137731481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n v="375"/>
    <b v="1"/>
    <x v="20"/>
    <n v="105"/>
    <n v="61.56"/>
    <s v="photography/photobooks"/>
    <n v="42741.599664351852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n v="111"/>
    <b v="1"/>
    <x v="20"/>
    <n v="105"/>
    <n v="118.74"/>
    <s v="photography/photobooks"/>
    <n v="42130.865150462967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n v="123"/>
    <b v="1"/>
    <x v="20"/>
    <n v="107"/>
    <n v="65.08"/>
    <s v="photography/photobooks"/>
    <n v="42123.86336805555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n v="70"/>
    <b v="1"/>
    <x v="20"/>
    <n v="104"/>
    <n v="130.16"/>
    <s v="photography/photobooks"/>
    <n v="42109.894942129627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n v="85"/>
    <b v="1"/>
    <x v="20"/>
    <n v="161"/>
    <n v="37.78"/>
    <s v="photography/photobooks"/>
    <n v="42711.700694444444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n v="86"/>
    <b v="1"/>
    <x v="20"/>
    <n v="108"/>
    <n v="112.79"/>
    <s v="photography/photobooks"/>
    <n v="42529.97910879629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n v="13"/>
    <b v="1"/>
    <x v="20"/>
    <n v="135"/>
    <n v="51.92"/>
    <s v="photography/photobooks"/>
    <n v="41852.665798611109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n v="33"/>
    <b v="1"/>
    <x v="20"/>
    <n v="109"/>
    <n v="89.24"/>
    <s v="photography/photobooks"/>
    <n v="42419.60370370370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n v="15"/>
    <b v="1"/>
    <x v="20"/>
    <n v="290"/>
    <n v="19.329999999999998"/>
    <s v="photography/photobooks"/>
    <n v="42747.506689814814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n v="273"/>
    <b v="1"/>
    <x v="20"/>
    <n v="104"/>
    <n v="79.97"/>
    <s v="photography/photobooks"/>
    <n v="42409.776076388895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n v="714"/>
    <b v="1"/>
    <x v="20"/>
    <n v="322"/>
    <n v="56.41"/>
    <s v="photography/photobooks"/>
    <n v="42072.488182870366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n v="170"/>
    <b v="1"/>
    <x v="20"/>
    <n v="135"/>
    <n v="79.41"/>
    <s v="photography/photobooks"/>
    <n v="42298.34783564815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n v="512"/>
    <b v="1"/>
    <x v="20"/>
    <n v="270"/>
    <n v="76.44"/>
    <s v="photography/photobooks"/>
    <n v="42326.818738425922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n v="314"/>
    <b v="1"/>
    <x v="20"/>
    <n v="253"/>
    <n v="121"/>
    <s v="photography/photobooks"/>
    <n v="42503.66474537037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n v="167"/>
    <b v="1"/>
    <x v="20"/>
    <n v="261"/>
    <n v="54.62"/>
    <s v="photography/photobooks"/>
    <n v="42333.619050925925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n v="9"/>
    <b v="1"/>
    <x v="20"/>
    <n v="101"/>
    <n v="299.22000000000003"/>
    <s v="photography/photobooks"/>
    <n v="42161.770833333328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n v="103"/>
    <b v="1"/>
    <x v="20"/>
    <n v="126"/>
    <n v="58.53"/>
    <s v="photography/photobooks"/>
    <n v="42089.477500000001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n v="111"/>
    <b v="1"/>
    <x v="20"/>
    <n v="102"/>
    <n v="55.37"/>
    <s v="photography/photobooks"/>
    <n v="42536.60701388889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n v="271"/>
    <b v="1"/>
    <x v="20"/>
    <n v="199"/>
    <n v="183.8"/>
    <s v="photography/photobooks"/>
    <n v="42152.288819444439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n v="101"/>
    <b v="1"/>
    <x v="20"/>
    <n v="102"/>
    <n v="165.35"/>
    <s v="photography/photobooks"/>
    <n v="42125.614895833336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n v="57"/>
    <b v="1"/>
    <x v="20"/>
    <n v="103"/>
    <n v="234.79"/>
    <s v="photography/photobooks"/>
    <n v="42297.748067129629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n v="62"/>
    <b v="1"/>
    <x v="20"/>
    <n v="101"/>
    <n v="211.48"/>
    <s v="photography/photobooks"/>
    <n v="42138.506377314814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n v="32"/>
    <b v="1"/>
    <x v="20"/>
    <n v="115"/>
    <n v="32.340000000000003"/>
    <s v="photography/photobooks"/>
    <n v="42772.776076388895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n v="141"/>
    <b v="1"/>
    <x v="20"/>
    <n v="104"/>
    <n v="123.38"/>
    <s v="photography/photobooks"/>
    <n v="42430.430243055554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n v="75"/>
    <b v="1"/>
    <x v="20"/>
    <n v="155"/>
    <n v="207.07"/>
    <s v="photography/photobooks"/>
    <n v="42423.709074074075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n v="46"/>
    <b v="1"/>
    <x v="20"/>
    <n v="106"/>
    <n v="138.26"/>
    <s v="photography/photobooks"/>
    <n v="42761.846122685187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n v="103"/>
    <b v="1"/>
    <x v="20"/>
    <n v="254"/>
    <n v="493.82"/>
    <s v="photography/photobooks"/>
    <n v="42132.941805555558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n v="6"/>
    <b v="1"/>
    <x v="20"/>
    <n v="101"/>
    <n v="168.5"/>
    <s v="photography/photobooks"/>
    <n v="42515.86644675926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n v="83"/>
    <b v="1"/>
    <x v="20"/>
    <n v="129"/>
    <n v="38.869999999999997"/>
    <s v="photography/photobooks"/>
    <n v="42318.950173611112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n v="108"/>
    <b v="1"/>
    <x v="20"/>
    <n v="102"/>
    <n v="61.53"/>
    <s v="photography/photobooks"/>
    <n v="42731.755787037036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n v="25"/>
    <b v="1"/>
    <x v="20"/>
    <n v="132"/>
    <n v="105.44"/>
    <s v="photography/photobooks"/>
    <n v="42104.840335648143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n v="549"/>
    <b v="1"/>
    <x v="20"/>
    <n v="786"/>
    <n v="71.59"/>
    <s v="photography/photobooks"/>
    <n v="41759.923101851848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n v="222"/>
    <b v="1"/>
    <x v="20"/>
    <n v="146"/>
    <n v="91.88"/>
    <s v="photography/photobooks"/>
    <n v="42247.616400462968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n v="183"/>
    <b v="1"/>
    <x v="20"/>
    <n v="103"/>
    <n v="148.57"/>
    <s v="photography/photobooks"/>
    <n v="42535.809490740736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n v="89"/>
    <b v="1"/>
    <x v="20"/>
    <n v="172"/>
    <n v="174.21"/>
    <s v="photography/photobooks"/>
    <n v="42278.662037037036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n v="253"/>
    <b v="1"/>
    <x v="20"/>
    <n v="159"/>
    <n v="102.86"/>
    <s v="photography/photobooks"/>
    <n v="42633.461956018517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n v="140"/>
    <b v="1"/>
    <x v="20"/>
    <n v="104"/>
    <n v="111.18"/>
    <s v="photography/photobooks"/>
    <n v="42211.628611111111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n v="103"/>
    <b v="1"/>
    <x v="20"/>
    <n v="111"/>
    <n v="23.8"/>
    <s v="photography/photobooks"/>
    <n v="42680.47555555556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n v="138"/>
    <b v="1"/>
    <x v="20"/>
    <n v="280"/>
    <n v="81.27"/>
    <s v="photography/photobooks"/>
    <n v="42430.720451388886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n v="191"/>
    <b v="1"/>
    <x v="20"/>
    <n v="112"/>
    <n v="116.21"/>
    <s v="photography/photobooks"/>
    <n v="42654.177187499998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n v="18"/>
    <b v="0"/>
    <x v="21"/>
    <n v="7"/>
    <n v="58.89"/>
    <s v="music/world music"/>
    <n v="41736.549791666665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n v="3"/>
    <b v="0"/>
    <x v="21"/>
    <n v="4"/>
    <n v="44"/>
    <s v="music/world music"/>
    <n v="41509.905995370369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n v="40"/>
    <b v="0"/>
    <x v="21"/>
    <n v="4"/>
    <n v="48.43"/>
    <s v="music/world music"/>
    <n v="41715.874780092592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n v="0"/>
    <b v="0"/>
    <x v="21"/>
    <n v="0"/>
    <n v="0"/>
    <s v="music/world music"/>
    <n v="41827.919166666667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n v="24"/>
    <b v="0"/>
    <x v="21"/>
    <n v="29"/>
    <n v="61.04"/>
    <s v="music/world music"/>
    <n v="40754.729259259257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n v="1"/>
    <b v="0"/>
    <x v="21"/>
    <n v="1"/>
    <n v="25"/>
    <s v="music/world music"/>
    <n v="40985.459803240738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n v="0"/>
    <b v="0"/>
    <x v="21"/>
    <n v="0"/>
    <n v="0"/>
    <s v="music/world music"/>
    <n v="40568.972569444442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n v="0"/>
    <b v="0"/>
    <x v="21"/>
    <n v="0"/>
    <n v="0"/>
    <s v="music/world music"/>
    <n v="42193.941759259258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n v="1"/>
    <b v="0"/>
    <x v="21"/>
    <n v="1"/>
    <n v="40"/>
    <s v="music/world music"/>
    <n v="41506.848032407412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n v="6"/>
    <b v="0"/>
    <x v="21"/>
    <n v="12"/>
    <n v="19.329999999999998"/>
    <s v="music/world music"/>
    <n v="40939.948773148149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n v="0"/>
    <b v="0"/>
    <x v="21"/>
    <n v="0"/>
    <n v="0"/>
    <s v="music/world music"/>
    <n v="42007.78868055556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n v="6"/>
    <b v="0"/>
    <x v="21"/>
    <n v="3"/>
    <n v="35"/>
    <s v="music/world music"/>
    <n v="41583.135405092595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n v="0"/>
    <b v="0"/>
    <x v="21"/>
    <n v="0"/>
    <n v="0"/>
    <s v="music/world music"/>
    <n v="41110.68013888888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n v="0"/>
    <b v="0"/>
    <x v="21"/>
    <n v="0"/>
    <n v="0"/>
    <s v="music/world music"/>
    <n v="41125.28315972222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n v="3"/>
    <b v="0"/>
    <x v="21"/>
    <n v="18"/>
    <n v="59.33"/>
    <s v="music/world music"/>
    <n v="40731.61037037037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n v="0"/>
    <b v="0"/>
    <x v="21"/>
    <n v="0"/>
    <n v="0"/>
    <s v="music/world music"/>
    <n v="40883.96258101851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n v="8"/>
    <b v="0"/>
    <x v="21"/>
    <n v="3"/>
    <n v="30.13"/>
    <s v="music/world music"/>
    <n v="41409.040011574078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n v="34"/>
    <b v="0"/>
    <x v="21"/>
    <n v="51"/>
    <n v="74.62"/>
    <s v="music/world music"/>
    <n v="41923.837731481479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n v="1"/>
    <b v="0"/>
    <x v="21"/>
    <n v="1"/>
    <n v="5"/>
    <s v="music/world music"/>
    <n v="40782.165532407409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n v="38"/>
    <b v="0"/>
    <x v="21"/>
    <n v="14"/>
    <n v="44.5"/>
    <s v="music/world music"/>
    <n v="40671.87929398148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n v="45"/>
    <b v="1"/>
    <x v="11"/>
    <n v="104"/>
    <n v="46.13"/>
    <s v="music/rock"/>
    <n v="41355.825497685182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n v="17"/>
    <b v="1"/>
    <x v="11"/>
    <n v="120"/>
    <n v="141.47"/>
    <s v="music/rock"/>
    <n v="41774.599930555552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n v="31"/>
    <b v="1"/>
    <x v="11"/>
    <n v="117"/>
    <n v="75.48"/>
    <s v="music/rock"/>
    <n v="40838.043391203704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n v="50"/>
    <b v="1"/>
    <x v="11"/>
    <n v="122"/>
    <n v="85.5"/>
    <s v="music/rock"/>
    <n v="41370.292303240742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n v="59"/>
    <b v="1"/>
    <x v="11"/>
    <n v="152"/>
    <n v="64.25"/>
    <s v="music/rock"/>
    <n v="41767.656863425924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n v="81"/>
    <b v="1"/>
    <x v="11"/>
    <n v="104"/>
    <n v="64.47"/>
    <s v="music/rock"/>
    <n v="41067.74086805556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n v="508"/>
    <b v="1"/>
    <x v="11"/>
    <n v="200"/>
    <n v="118.2"/>
    <s v="music/rock"/>
    <n v="41843.6427199074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n v="74"/>
    <b v="1"/>
    <x v="11"/>
    <n v="102"/>
    <n v="82.54"/>
    <s v="music/rock"/>
    <n v="40751.81443287037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n v="141"/>
    <b v="1"/>
    <x v="11"/>
    <n v="138"/>
    <n v="34.17"/>
    <s v="music/rock"/>
    <n v="41543.988067129627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n v="711"/>
    <b v="1"/>
    <x v="11"/>
    <n v="303833"/>
    <n v="42.73"/>
    <s v="music/rock"/>
    <n v="41855.78364583333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n v="141"/>
    <b v="1"/>
    <x v="11"/>
    <n v="199"/>
    <n v="94.49"/>
    <s v="music/rock"/>
    <n v="40487.621365740742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n v="109"/>
    <b v="1"/>
    <x v="11"/>
    <n v="202"/>
    <n v="55.7"/>
    <s v="music/rock"/>
    <n v="41579.845509259263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n v="361"/>
    <b v="1"/>
    <x v="11"/>
    <n v="118"/>
    <n v="98.03"/>
    <s v="music/rock"/>
    <n v="40921.919340277782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n v="176"/>
    <b v="1"/>
    <x v="11"/>
    <n v="295"/>
    <n v="92.1"/>
    <s v="music/rock"/>
    <n v="40587.085532407407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n v="670"/>
    <b v="1"/>
    <x v="11"/>
    <n v="213"/>
    <n v="38.18"/>
    <s v="music/rock"/>
    <n v="41487.61125000000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n v="96"/>
    <b v="1"/>
    <x v="11"/>
    <n v="104"/>
    <n v="27.15"/>
    <s v="music/rock"/>
    <n v="41766.970648148148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n v="74"/>
    <b v="1"/>
    <x v="11"/>
    <n v="114"/>
    <n v="50.69"/>
    <s v="music/rock"/>
    <n v="41666.842824074076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n v="52"/>
    <b v="1"/>
    <x v="11"/>
    <n v="101"/>
    <n v="38.94"/>
    <s v="music/rock"/>
    <n v="41638.342905092592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n v="105"/>
    <b v="1"/>
    <x v="11"/>
    <n v="125"/>
    <n v="77.64"/>
    <s v="music/rock"/>
    <n v="41656.762638888889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n v="41"/>
    <b v="1"/>
    <x v="11"/>
    <n v="119"/>
    <n v="43.54"/>
    <s v="music/rock"/>
    <n v="41692.08414351852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n v="34"/>
    <b v="1"/>
    <x v="11"/>
    <n v="166"/>
    <n v="31.82"/>
    <s v="music/rock"/>
    <n v="41547.66299768518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n v="66"/>
    <b v="1"/>
    <x v="11"/>
    <n v="119"/>
    <n v="63.18"/>
    <s v="music/rock"/>
    <n v="40465.655266203699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n v="50"/>
    <b v="1"/>
    <x v="11"/>
    <n v="100"/>
    <n v="190.9"/>
    <s v="music/rock"/>
    <n v="41620.8766782407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n v="159"/>
    <b v="1"/>
    <x v="11"/>
    <n v="102"/>
    <n v="140.86000000000001"/>
    <s v="music/rock"/>
    <n v="41449.5851620370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n v="182"/>
    <b v="1"/>
    <x v="11"/>
    <n v="117"/>
    <n v="76.92"/>
    <s v="music/rock"/>
    <n v="41507.845451388886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n v="206"/>
    <b v="1"/>
    <x v="11"/>
    <n v="109"/>
    <n v="99.16"/>
    <s v="music/rock"/>
    <n v="42445.823055555549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n v="169"/>
    <b v="1"/>
    <x v="11"/>
    <n v="115"/>
    <n v="67.88"/>
    <s v="music/rock"/>
    <n v="40933.856967592597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n v="31"/>
    <b v="1"/>
    <x v="11"/>
    <n v="102"/>
    <n v="246.29"/>
    <s v="music/rock"/>
    <n v="41561.683553240742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n v="28"/>
    <b v="1"/>
    <x v="11"/>
    <n v="106"/>
    <n v="189.29"/>
    <s v="music/rock"/>
    <n v="40274.745127314818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n v="54"/>
    <b v="1"/>
    <x v="11"/>
    <n v="104"/>
    <n v="76.67"/>
    <s v="music/rock"/>
    <n v="41852.730219907404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n v="467"/>
    <b v="1"/>
    <x v="11"/>
    <n v="155"/>
    <n v="82.96"/>
    <s v="music/rock"/>
    <n v="41116.690104166664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n v="389"/>
    <b v="1"/>
    <x v="11"/>
    <n v="162"/>
    <n v="62.52"/>
    <s v="music/rock"/>
    <n v="41458.867905092593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n v="68"/>
    <b v="1"/>
    <x v="11"/>
    <n v="104"/>
    <n v="46.07"/>
    <s v="music/rock"/>
    <n v="40007.704247685186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n v="413"/>
    <b v="1"/>
    <x v="11"/>
    <n v="106"/>
    <n v="38.54"/>
    <s v="music/rock"/>
    <n v="41121.561886574076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n v="190"/>
    <b v="1"/>
    <x v="11"/>
    <n v="155"/>
    <n v="53.01"/>
    <s v="music/rock"/>
    <n v="41786.555162037039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n v="189"/>
    <b v="1"/>
    <x v="11"/>
    <n v="111"/>
    <n v="73.36"/>
    <s v="music/rock"/>
    <n v="41682.09918981481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n v="130"/>
    <b v="1"/>
    <x v="11"/>
    <n v="111"/>
    <n v="127.98"/>
    <s v="music/rock"/>
    <n v="40513.757569444446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n v="74"/>
    <b v="1"/>
    <x v="11"/>
    <n v="111"/>
    <n v="104.73"/>
    <s v="music/rock"/>
    <n v="41463.74347222222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n v="274"/>
    <b v="1"/>
    <x v="11"/>
    <n v="124"/>
    <n v="67.67"/>
    <s v="music/rock"/>
    <n v="41586.47517361111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n v="22"/>
    <b v="1"/>
    <x v="11"/>
    <n v="211"/>
    <n v="95.93"/>
    <s v="music/rock"/>
    <n v="41320.717465277776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n v="31"/>
    <b v="1"/>
    <x v="6"/>
    <n v="101"/>
    <n v="65.16"/>
    <s v="theater/plays"/>
    <n v="42712.23474537037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n v="63"/>
    <b v="1"/>
    <x v="6"/>
    <n v="102"/>
    <n v="32.270000000000003"/>
    <s v="theater/plays"/>
    <n v="42160.583043981482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n v="20"/>
    <b v="1"/>
    <x v="6"/>
    <n v="108"/>
    <n v="81.25"/>
    <s v="theater/plays"/>
    <n v="42039.384571759263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n v="25"/>
    <b v="1"/>
    <x v="6"/>
    <n v="242"/>
    <n v="24.2"/>
    <s v="theater/plays"/>
    <n v="42107.621018518519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n v="61"/>
    <b v="1"/>
    <x v="6"/>
    <n v="100"/>
    <n v="65.87"/>
    <s v="theater/plays"/>
    <n v="42561.15466435185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n v="52"/>
    <b v="1"/>
    <x v="6"/>
    <n v="125"/>
    <n v="36.08"/>
    <s v="theater/plays"/>
    <n v="42709.134780092587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n v="86"/>
    <b v="1"/>
    <x v="6"/>
    <n v="109"/>
    <n v="44.19"/>
    <s v="theater/plays"/>
    <n v="42086.614942129629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n v="42"/>
    <b v="1"/>
    <x v="6"/>
    <n v="146"/>
    <n v="104.07"/>
    <s v="theater/plays"/>
    <n v="42064.652673611112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n v="52"/>
    <b v="1"/>
    <x v="6"/>
    <n v="110"/>
    <n v="35.96"/>
    <s v="theater/plays"/>
    <n v="42256.764212962968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n v="120"/>
    <b v="1"/>
    <x v="6"/>
    <n v="102"/>
    <n v="127.79"/>
    <s v="theater/plays"/>
    <n v="42292.701053240744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n v="22"/>
    <b v="1"/>
    <x v="6"/>
    <n v="122"/>
    <n v="27.73"/>
    <s v="theater/plays"/>
    <n v="42278.453668981485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n v="64"/>
    <b v="1"/>
    <x v="6"/>
    <n v="102"/>
    <n v="39.83"/>
    <s v="theater/plays"/>
    <n v="42184.572881944448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n v="23"/>
    <b v="1"/>
    <x v="6"/>
    <n v="141"/>
    <n v="52.17"/>
    <s v="theater/plays"/>
    <n v="42423.050613425927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n v="238"/>
    <b v="1"/>
    <x v="6"/>
    <n v="110"/>
    <n v="92.04"/>
    <s v="theater/plays"/>
    <n v="42461.747199074074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n v="33"/>
    <b v="1"/>
    <x v="6"/>
    <n v="105"/>
    <n v="63.42"/>
    <s v="theater/plays"/>
    <n v="42458.6809259259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n v="32"/>
    <b v="1"/>
    <x v="6"/>
    <n v="124"/>
    <n v="135.63"/>
    <s v="theater/plays"/>
    <n v="42169.81434027777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n v="24"/>
    <b v="1"/>
    <x v="6"/>
    <n v="135"/>
    <n v="168.75"/>
    <s v="theater/plays"/>
    <n v="42483.675208333334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n v="29"/>
    <b v="1"/>
    <x v="6"/>
    <n v="103"/>
    <n v="70.86"/>
    <s v="theater/plays"/>
    <n v="42195.749745370369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n v="50"/>
    <b v="1"/>
    <x v="6"/>
    <n v="100"/>
    <n v="50"/>
    <s v="theater/plays"/>
    <n v="42675.057997685188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n v="108"/>
    <b v="1"/>
    <x v="6"/>
    <n v="130"/>
    <n v="42.21"/>
    <s v="theater/plays"/>
    <n v="42566.441203703704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n v="104"/>
    <b v="0"/>
    <x v="8"/>
    <n v="40"/>
    <n v="152.41"/>
    <s v="technology/wearables"/>
    <n v="42747.19450231481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n v="86"/>
    <b v="0"/>
    <x v="8"/>
    <n v="26"/>
    <n v="90.62"/>
    <s v="technology/wearables"/>
    <n v="42543.66560185185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n v="356"/>
    <b v="0"/>
    <x v="8"/>
    <n v="65"/>
    <n v="201.6"/>
    <s v="technology/wearables"/>
    <n v="41947.45756944444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n v="45"/>
    <b v="0"/>
    <x v="8"/>
    <n v="12"/>
    <n v="127.93"/>
    <s v="technology/wearables"/>
    <n v="42387.503229166665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n v="38"/>
    <b v="0"/>
    <x v="8"/>
    <n v="11"/>
    <n v="29.89"/>
    <s v="technology/wearables"/>
    <n v="42611.613564814819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n v="35"/>
    <b v="0"/>
    <x v="8"/>
    <n v="112"/>
    <n v="367.97"/>
    <s v="technology/wearables"/>
    <n v="42257.882731481484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n v="24"/>
    <b v="0"/>
    <x v="8"/>
    <n v="16"/>
    <n v="129.16999999999999"/>
    <s v="technology/wearables"/>
    <n v="42556.667245370365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n v="100"/>
    <b v="0"/>
    <x v="8"/>
    <n v="32"/>
    <n v="800.7"/>
    <s v="technology/wearables"/>
    <n v="42669.802303240736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n v="1"/>
    <b v="0"/>
    <x v="8"/>
    <n v="1"/>
    <n v="28"/>
    <s v="technology/wearables"/>
    <n v="42082.702800925923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n v="122"/>
    <b v="0"/>
    <x v="8"/>
    <n v="31"/>
    <n v="102.02"/>
    <s v="technology/wearables"/>
    <n v="42402.709652777776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n v="11"/>
    <b v="0"/>
    <x v="8"/>
    <n v="1"/>
    <n v="184.36"/>
    <s v="technology/wearables"/>
    <n v="42604.669675925921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n v="248"/>
    <b v="0"/>
    <x v="8"/>
    <n v="40"/>
    <n v="162.91999999999999"/>
    <s v="technology/wearables"/>
    <n v="42278.498240740737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n v="1"/>
    <b v="0"/>
    <x v="8"/>
    <n v="0"/>
    <n v="1"/>
    <s v="technology/wearables"/>
    <n v="42393.961909722217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n v="19"/>
    <b v="0"/>
    <x v="8"/>
    <n v="6"/>
    <n v="603.53"/>
    <s v="technology/wearables"/>
    <n v="42520.235486111109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n v="135"/>
    <b v="0"/>
    <x v="8"/>
    <n v="15"/>
    <n v="45.41"/>
    <s v="technology/wearables"/>
    <n v="41985.04365740741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n v="9"/>
    <b v="0"/>
    <x v="8"/>
    <n v="15"/>
    <n v="97.33"/>
    <s v="technology/wearables"/>
    <n v="41816.812094907407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n v="3"/>
    <b v="0"/>
    <x v="8"/>
    <n v="1"/>
    <n v="167.67"/>
    <s v="technology/wearables"/>
    <n v="42705.69034722221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n v="7"/>
    <b v="0"/>
    <x v="8"/>
    <n v="1"/>
    <n v="859.86"/>
    <s v="technology/wearables"/>
    <n v="42697.74927083333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n v="4"/>
    <b v="0"/>
    <x v="8"/>
    <n v="0"/>
    <n v="26.5"/>
    <s v="technology/wearables"/>
    <n v="42115.656539351854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n v="44"/>
    <b v="0"/>
    <x v="8"/>
    <n v="9"/>
    <n v="30.27"/>
    <s v="technology/wearables"/>
    <n v="42451.69844907407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n v="90"/>
    <b v="0"/>
    <x v="8"/>
    <n v="10"/>
    <n v="54.67"/>
    <s v="technology/wearables"/>
    <n v="42626.633703703701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n v="8"/>
    <b v="0"/>
    <x v="8"/>
    <n v="2"/>
    <n v="60.75"/>
    <s v="technology/wearables"/>
    <n v="42704.086053240739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n v="11"/>
    <b v="0"/>
    <x v="8"/>
    <n v="1"/>
    <n v="102.73"/>
    <s v="technology/wearables"/>
    <n v="41974.791990740734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n v="41"/>
    <b v="0"/>
    <x v="8"/>
    <n v="4"/>
    <n v="41.59"/>
    <s v="technology/wearables"/>
    <n v="42123.678645833337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n v="15"/>
    <b v="0"/>
    <x v="8"/>
    <n v="2"/>
    <n v="116.53"/>
    <s v="technology/wearables"/>
    <n v="42612.642754629633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n v="9"/>
    <b v="0"/>
    <x v="8"/>
    <n v="1"/>
    <n v="45.33"/>
    <s v="technology/wearables"/>
    <n v="41935.221585648149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n v="50"/>
    <b v="0"/>
    <x v="8"/>
    <n v="22"/>
    <n v="157.46"/>
    <s v="technology/wearables"/>
    <n v="42522.276724537034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n v="34"/>
    <b v="0"/>
    <x v="8"/>
    <n v="1"/>
    <n v="100.5"/>
    <s v="technology/wearables"/>
    <n v="42569.5040972222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n v="0"/>
    <b v="0"/>
    <x v="8"/>
    <n v="0"/>
    <n v="0"/>
    <s v="technology/wearables"/>
    <n v="42732.06027777778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n v="0"/>
    <b v="0"/>
    <x v="8"/>
    <n v="0"/>
    <n v="0"/>
    <s v="technology/wearables"/>
    <n v="41806.106770833336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n v="276"/>
    <b v="0"/>
    <x v="8"/>
    <n v="11"/>
    <n v="51.82"/>
    <s v="technology/wearables"/>
    <n v="42410.774155092593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n v="16"/>
    <b v="0"/>
    <x v="8"/>
    <n v="20"/>
    <n v="308.75"/>
    <s v="technology/wearables"/>
    <n v="42313.93636574073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n v="224"/>
    <b v="0"/>
    <x v="8"/>
    <n v="85"/>
    <n v="379.23"/>
    <s v="technology/wearables"/>
    <n v="41955.863750000004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n v="140"/>
    <b v="0"/>
    <x v="8"/>
    <n v="49"/>
    <n v="176.36"/>
    <s v="technology/wearables"/>
    <n v="42767.577303240745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n v="15"/>
    <b v="0"/>
    <x v="8"/>
    <n v="3"/>
    <n v="66.069999999999993"/>
    <s v="technology/wearables"/>
    <n v="42188.803622685184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n v="37"/>
    <b v="0"/>
    <x v="8"/>
    <n v="7"/>
    <n v="89.65"/>
    <s v="technology/wearables"/>
    <n v="41936.64716435185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n v="0"/>
    <b v="0"/>
    <x v="8"/>
    <n v="0"/>
    <n v="0"/>
    <s v="technology/wearables"/>
    <n v="41836.5955208333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n v="46"/>
    <b v="0"/>
    <x v="8"/>
    <n v="70"/>
    <n v="382.39"/>
    <s v="technology/wearables"/>
    <n v="42612.624039351853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n v="1"/>
    <b v="0"/>
    <x v="8"/>
    <n v="0"/>
    <n v="100"/>
    <s v="technology/wearables"/>
    <n v="42172.816423611104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n v="323"/>
    <b v="0"/>
    <x v="8"/>
    <n v="102"/>
    <n v="158.36000000000001"/>
    <s v="technology/wearables"/>
    <n v="42542.526423611111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n v="139"/>
    <b v="1"/>
    <x v="9"/>
    <n v="378"/>
    <n v="40.76"/>
    <s v="publishing/nonfiction"/>
    <n v="42522.78980324073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n v="7"/>
    <b v="1"/>
    <x v="9"/>
    <n v="125"/>
    <n v="53.57"/>
    <s v="publishing/nonfiction"/>
    <n v="41799.81434027777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n v="149"/>
    <b v="1"/>
    <x v="9"/>
    <n v="147"/>
    <n v="48.45"/>
    <s v="publishing/nonfiction"/>
    <n v="41422.07582175925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n v="31"/>
    <b v="1"/>
    <x v="9"/>
    <n v="102"/>
    <n v="82.42"/>
    <s v="publishing/nonfiction"/>
    <n v="42040.638020833328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n v="26"/>
    <b v="1"/>
    <x v="9"/>
    <n v="102"/>
    <n v="230.19"/>
    <s v="publishing/nonfiction"/>
    <n v="41963.506168981476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n v="172"/>
    <b v="1"/>
    <x v="9"/>
    <n v="204"/>
    <n v="59.36"/>
    <s v="publishing/nonfiction"/>
    <n v="42317.33258101852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n v="78"/>
    <b v="1"/>
    <x v="9"/>
    <n v="104"/>
    <n v="66.7"/>
    <s v="publishing/nonfiction"/>
    <n v="42334.013124999998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n v="120"/>
    <b v="1"/>
    <x v="9"/>
    <n v="101"/>
    <n v="168.78"/>
    <s v="publishing/nonfiction"/>
    <n v="42382.7400925925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n v="227"/>
    <b v="1"/>
    <x v="9"/>
    <n v="136"/>
    <n v="59.97"/>
    <s v="publishing/nonfiction"/>
    <n v="42200.578310185185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n v="42"/>
    <b v="1"/>
    <x v="9"/>
    <n v="134"/>
    <n v="31.81"/>
    <s v="publishing/nonfiction"/>
    <n v="41309.11791666667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n v="64"/>
    <b v="1"/>
    <x v="9"/>
    <n v="130"/>
    <n v="24.42"/>
    <s v="publishing/nonfiction"/>
    <n v="42502.807627314818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n v="121"/>
    <b v="1"/>
    <x v="9"/>
    <n v="123"/>
    <n v="25.35"/>
    <s v="publishing/nonfiction"/>
    <n v="41213.254687499997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n v="87"/>
    <b v="1"/>
    <x v="9"/>
    <n v="183"/>
    <n v="71.44"/>
    <s v="publishing/nonfiction"/>
    <n v="41430.038888888892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n v="65"/>
    <b v="1"/>
    <x v="9"/>
    <n v="125"/>
    <n v="38.549999999999997"/>
    <s v="publishing/nonfiction"/>
    <n v="41304.96223379629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n v="49"/>
    <b v="1"/>
    <x v="9"/>
    <n v="112"/>
    <n v="68.37"/>
    <s v="publishing/nonfiction"/>
    <n v="40689.570868055554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n v="19"/>
    <b v="1"/>
    <x v="9"/>
    <n v="116"/>
    <n v="40.21"/>
    <s v="publishing/nonfiction"/>
    <n v="40668.814699074072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n v="81"/>
    <b v="1"/>
    <x v="9"/>
    <n v="173"/>
    <n v="32.07"/>
    <s v="publishing/nonfiction"/>
    <n v="41095.900694444441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n v="264"/>
    <b v="1"/>
    <x v="9"/>
    <n v="126"/>
    <n v="28.63"/>
    <s v="publishing/nonfiction"/>
    <n v="41781.717268518521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n v="25"/>
    <b v="1"/>
    <x v="9"/>
    <n v="109"/>
    <n v="43.64"/>
    <s v="publishing/nonfiction"/>
    <n v="41464.93438657407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n v="5"/>
    <b v="1"/>
    <x v="9"/>
    <n v="100"/>
    <n v="40"/>
    <s v="publishing/nonfiction"/>
    <n v="42396.844062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n v="144"/>
    <b v="1"/>
    <x v="11"/>
    <n v="119"/>
    <n v="346.04"/>
    <s v="music/rock"/>
    <n v="41951.69567129629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n v="92"/>
    <b v="1"/>
    <x v="11"/>
    <n v="100"/>
    <n v="81.739999999999995"/>
    <s v="music/rock"/>
    <n v="42049.733240740738"/>
  </r>
  <r>
    <n v="1366"/>
    <s v="Kick It! A Tribute to the A.K.s"/>
    <s v="A musical memorial for Alexi Petersen."/>
    <x v="51"/>
    <n v="9486.69"/>
    <x v="0"/>
    <s v="US"/>
    <s v="USD"/>
    <n v="1417049663"/>
    <x v="1366"/>
    <b v="0"/>
    <n v="147"/>
    <b v="1"/>
    <x v="11"/>
    <n v="126"/>
    <n v="64.540000000000006"/>
    <s v="music/rock"/>
    <n v="41924.996099537035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n v="90"/>
    <b v="1"/>
    <x v="11"/>
    <n v="114"/>
    <n v="63.48"/>
    <s v="music/rock"/>
    <n v="42292.002893518518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n v="87"/>
    <b v="1"/>
    <x v="11"/>
    <n v="111"/>
    <n v="63.62"/>
    <s v="music/rock"/>
    <n v="42146.190902777773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n v="406"/>
    <b v="1"/>
    <x v="11"/>
    <n v="105"/>
    <n v="83.97"/>
    <s v="music/rock"/>
    <n v="41710.594282407408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n v="20"/>
    <b v="1"/>
    <x v="11"/>
    <n v="104"/>
    <n v="77.75"/>
    <s v="music/rock"/>
    <n v="41548.00335648148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n v="70"/>
    <b v="1"/>
    <x v="11"/>
    <n v="107"/>
    <n v="107.07"/>
    <s v="music/rock"/>
    <n v="42101.758587962962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n v="16"/>
    <b v="1"/>
    <x v="11"/>
    <n v="124"/>
    <n v="38.75"/>
    <s v="music/rock"/>
    <n v="41072.73995370370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n v="52"/>
    <b v="1"/>
    <x v="11"/>
    <n v="105"/>
    <n v="201.94"/>
    <s v="music/rock"/>
    <n v="42704.951770833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n v="66"/>
    <b v="1"/>
    <x v="11"/>
    <n v="189"/>
    <n v="43.06"/>
    <s v="music/rock"/>
    <n v="42424.161898148144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n v="109"/>
    <b v="1"/>
    <x v="11"/>
    <n v="171"/>
    <n v="62.87"/>
    <s v="music/rock"/>
    <n v="42720.066192129627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n v="168"/>
    <b v="1"/>
    <x v="11"/>
    <n v="252"/>
    <n v="55.61"/>
    <s v="music/rock"/>
    <n v="42677.66905092592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n v="31"/>
    <b v="1"/>
    <x v="11"/>
    <n v="116"/>
    <n v="48.71"/>
    <s v="music/rock"/>
    <n v="42747.219560185185"/>
  </r>
  <r>
    <n v="1378"/>
    <s v="SIX BY SEVEN"/>
    <s v="A psychedelic post rock masterpiece!"/>
    <x v="13"/>
    <n v="4067"/>
    <x v="0"/>
    <s v="GB"/>
    <s v="GBP"/>
    <n v="1470075210"/>
    <x v="1378"/>
    <b v="0"/>
    <n v="133"/>
    <b v="1"/>
    <x v="11"/>
    <n v="203"/>
    <n v="30.58"/>
    <s v="music/rock"/>
    <n v="42568.759374999994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n v="151"/>
    <b v="1"/>
    <x v="11"/>
    <n v="112"/>
    <n v="73.91"/>
    <s v="music/rock"/>
    <n v="42130.491620370376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n v="5"/>
    <b v="1"/>
    <x v="11"/>
    <n v="424"/>
    <n v="21.2"/>
    <s v="music/rock"/>
    <n v="42141.76280092592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n v="73"/>
    <b v="1"/>
    <x v="11"/>
    <n v="107"/>
    <n v="73.36"/>
    <s v="music/rock"/>
    <n v="42703.214409722219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n v="148"/>
    <b v="1"/>
    <x v="11"/>
    <n v="104"/>
    <n v="56.41"/>
    <s v="music/rock"/>
    <n v="41370.800185185188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n v="93"/>
    <b v="1"/>
    <x v="11"/>
    <n v="212"/>
    <n v="50.25"/>
    <s v="music/rock"/>
    <n v="42707.07497685185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n v="63"/>
    <b v="1"/>
    <x v="11"/>
    <n v="124"/>
    <n v="68.94"/>
    <s v="music/rock"/>
    <n v="42160.73520833333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n v="134"/>
    <b v="1"/>
    <x v="11"/>
    <n v="110"/>
    <n v="65.91"/>
    <s v="music/rock"/>
    <n v="42433.688900462963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n v="14"/>
    <b v="1"/>
    <x v="11"/>
    <n v="219"/>
    <n v="62.5"/>
    <s v="music/rock"/>
    <n v="42184.646863425922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n v="78"/>
    <b v="1"/>
    <x v="11"/>
    <n v="137"/>
    <n v="70.06"/>
    <s v="music/rock"/>
    <n v="42126.92123842593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n v="112"/>
    <b v="1"/>
    <x v="11"/>
    <n v="135"/>
    <n v="60.18"/>
    <s v="music/rock"/>
    <n v="42634.614780092597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n v="34"/>
    <b v="1"/>
    <x v="11"/>
    <n v="145"/>
    <n v="21.38"/>
    <s v="music/rock"/>
    <n v="42565.48098379629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n v="19"/>
    <b v="1"/>
    <x v="11"/>
    <n v="109"/>
    <n v="160.79"/>
    <s v="music/rock"/>
    <n v="42087.803310185183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n v="13"/>
    <b v="1"/>
    <x v="11"/>
    <n v="110"/>
    <n v="42.38"/>
    <s v="music/rock"/>
    <n v="42193.650671296295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n v="104"/>
    <b v="1"/>
    <x v="11"/>
    <n v="114"/>
    <n v="27.32"/>
    <s v="music/rock"/>
    <n v="42401.154930555553"/>
  </r>
  <r>
    <n v="1393"/>
    <s v="WolfHunt | Social Commentary Rock Project"/>
    <s v="Rock n' Roll tales of our times"/>
    <x v="3"/>
    <n v="10235"/>
    <x v="0"/>
    <s v="US"/>
    <s v="USD"/>
    <n v="1470068523"/>
    <x v="1393"/>
    <b v="0"/>
    <n v="52"/>
    <b v="1"/>
    <x v="11"/>
    <n v="102"/>
    <n v="196.83"/>
    <s v="music/rock"/>
    <n v="42553.681979166664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n v="17"/>
    <b v="1"/>
    <x v="11"/>
    <n v="122"/>
    <n v="53.88"/>
    <s v="music/rock"/>
    <n v="42752.144976851851"/>
  </r>
  <r>
    <n v="1395"/>
    <s v="Quiet Oaks Full Length Album"/>
    <s v="Help Quiet Oaks record their debut album!!!"/>
    <x v="8"/>
    <n v="3916"/>
    <x v="0"/>
    <s v="US"/>
    <s v="USD"/>
    <n v="1484430481"/>
    <x v="1395"/>
    <b v="0"/>
    <n v="82"/>
    <b v="1"/>
    <x v="11"/>
    <n v="112"/>
    <n v="47.76"/>
    <s v="music/rock"/>
    <n v="42719.9083449074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n v="73"/>
    <b v="1"/>
    <x v="11"/>
    <n v="107"/>
    <n v="88.19"/>
    <s v="music/rock"/>
    <n v="42018.99863425926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n v="158"/>
    <b v="1"/>
    <x v="11"/>
    <n v="114"/>
    <n v="72.06"/>
    <s v="music/rock"/>
    <n v="42640.91793981481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n v="65"/>
    <b v="1"/>
    <x v="11"/>
    <n v="110"/>
    <n v="74.25"/>
    <s v="music/rock"/>
    <n v="42526.874236111107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n v="184"/>
    <b v="1"/>
    <x v="11"/>
    <n v="126"/>
    <n v="61.7"/>
    <s v="music/rock"/>
    <n v="41889.004317129627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n v="34"/>
    <b v="1"/>
    <x v="11"/>
    <n v="167"/>
    <n v="17.239999999999998"/>
    <s v="music/rock"/>
    <n v="42498.34112268518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n v="240"/>
    <b v="1"/>
    <x v="11"/>
    <n v="497"/>
    <n v="51.72"/>
    <s v="music/rock"/>
    <n v="41399.99622685185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n v="113"/>
    <b v="1"/>
    <x v="11"/>
    <n v="109"/>
    <n v="24.15"/>
    <s v="music/rock"/>
    <n v="42065.053368055553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n v="66"/>
    <b v="1"/>
    <x v="11"/>
    <n v="103"/>
    <n v="62.17"/>
    <s v="music/rock"/>
    <n v="41451.062905092593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n v="5"/>
    <b v="0"/>
    <x v="22"/>
    <n v="2"/>
    <n v="48.2"/>
    <s v="publishing/translations"/>
    <n v="42032.510243055556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n v="17"/>
    <b v="0"/>
    <x v="22"/>
    <n v="0"/>
    <n v="6.18"/>
    <s v="publishing/translations"/>
    <n v="41941.680567129632"/>
  </r>
  <r>
    <n v="1406"/>
    <s v="Man Down! Translation project"/>
    <s v="The White coat and the battle dress uniform"/>
    <x v="14"/>
    <n v="15"/>
    <x v="2"/>
    <s v="IT"/>
    <s v="EUR"/>
    <n v="1449914400"/>
    <x v="1406"/>
    <b v="0"/>
    <n v="3"/>
    <b v="0"/>
    <x v="22"/>
    <n v="0"/>
    <n v="5"/>
    <s v="publishing/translations"/>
    <n v="42297.432951388888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n v="2"/>
    <b v="0"/>
    <x v="22"/>
    <n v="1"/>
    <n v="7.5"/>
    <s v="publishing/translations"/>
    <n v="41838.536782407406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n v="6"/>
    <b v="0"/>
    <x v="22"/>
    <n v="7"/>
    <n v="12"/>
    <s v="publishing/translations"/>
    <n v="42291.872175925921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n v="0"/>
    <b v="0"/>
    <x v="22"/>
    <n v="0"/>
    <n v="0"/>
    <s v="publishing/translations"/>
    <n v="41945.133506944447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n v="1"/>
    <b v="0"/>
    <x v="22"/>
    <n v="0"/>
    <n v="1"/>
    <s v="publishing/translations"/>
    <n v="42479.318518518514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n v="3"/>
    <b v="0"/>
    <x v="22"/>
    <n v="0"/>
    <n v="2.33"/>
    <s v="publishing/translations"/>
    <n v="42013.059027777781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n v="13"/>
    <b v="0"/>
    <x v="22"/>
    <n v="5"/>
    <n v="24.62"/>
    <s v="publishing/translations"/>
    <n v="41947.06364583333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n v="1"/>
    <b v="0"/>
    <x v="22"/>
    <n v="5"/>
    <n v="100"/>
    <s v="publishing/translations"/>
    <n v="42360.437152777777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n v="1"/>
    <b v="0"/>
    <x v="22"/>
    <n v="0"/>
    <n v="1"/>
    <s v="publishing/translations"/>
    <n v="42708.25309027778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n v="9"/>
    <b v="0"/>
    <x v="22"/>
    <n v="18"/>
    <n v="88.89"/>
    <s v="publishing/translations"/>
    <n v="42192.675821759258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n v="0"/>
    <b v="0"/>
    <x v="22"/>
    <n v="0"/>
    <n v="0"/>
    <s v="publishing/translations"/>
    <n v="42299.926145833335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n v="2"/>
    <b v="0"/>
    <x v="22"/>
    <n v="1"/>
    <n v="27.5"/>
    <s v="publishing/translations"/>
    <n v="42232.15016203704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n v="1"/>
    <b v="0"/>
    <x v="22"/>
    <n v="0"/>
    <n v="6"/>
    <s v="publishing/translations"/>
    <n v="42395.45641203703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n v="10"/>
    <b v="0"/>
    <x v="22"/>
    <n v="7"/>
    <n v="44.5"/>
    <s v="publishing/translations"/>
    <n v="42622.456238425926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n v="3"/>
    <b v="0"/>
    <x v="22"/>
    <n v="3"/>
    <n v="1"/>
    <s v="publishing/translations"/>
    <n v="42524.66766203704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n v="2"/>
    <b v="0"/>
    <x v="22"/>
    <n v="0"/>
    <n v="100"/>
    <s v="publishing/translations"/>
    <n v="42013.915613425925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n v="2"/>
    <b v="0"/>
    <x v="22"/>
    <n v="0"/>
    <n v="13"/>
    <s v="publishing/translations"/>
    <n v="42604.239629629628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n v="1"/>
    <b v="0"/>
    <x v="22"/>
    <n v="0"/>
    <n v="100"/>
    <s v="publishing/translations"/>
    <n v="42340.36031250000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n v="14"/>
    <b v="0"/>
    <x v="22"/>
    <n v="20"/>
    <n v="109.07"/>
    <s v="publishing/translations"/>
    <n v="42676.717615740738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n v="0"/>
    <b v="0"/>
    <x v="22"/>
    <n v="0"/>
    <n v="0"/>
    <s v="publishing/translations"/>
    <n v="42093.131469907406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n v="0"/>
    <b v="0"/>
    <x v="22"/>
    <n v="0"/>
    <n v="0"/>
    <s v="publishing/translations"/>
    <n v="42180.390277777777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n v="4"/>
    <b v="0"/>
    <x v="22"/>
    <n v="8"/>
    <n v="104.75"/>
    <s v="publishing/translations"/>
    <n v="42601.851678240739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n v="3"/>
    <b v="0"/>
    <x v="22"/>
    <n v="5"/>
    <n v="15"/>
    <s v="publishing/translations"/>
    <n v="42432.379826388889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n v="0"/>
    <b v="0"/>
    <x v="22"/>
    <n v="0"/>
    <n v="0"/>
    <s v="publishing/translations"/>
    <n v="42074.060671296291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n v="5"/>
    <b v="0"/>
    <x v="22"/>
    <n v="8"/>
    <n v="80.599999999999994"/>
    <s v="publishing/translations"/>
    <n v="41961.813518518517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n v="47"/>
    <b v="0"/>
    <x v="22"/>
    <n v="32"/>
    <n v="115.55"/>
    <s v="publishing/translations"/>
    <n v="42304.210833333331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n v="0"/>
    <b v="0"/>
    <x v="22"/>
    <n v="0"/>
    <n v="0"/>
    <s v="publishing/translations"/>
    <n v="42175.78041666666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n v="10"/>
    <b v="0"/>
    <x v="22"/>
    <n v="7"/>
    <n v="80.5"/>
    <s v="publishing/translations"/>
    <n v="42673.625868055555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n v="11"/>
    <b v="0"/>
    <x v="22"/>
    <n v="10"/>
    <n v="744.55"/>
    <s v="publishing/translations"/>
    <n v="42142.767106481479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n v="2"/>
    <b v="0"/>
    <x v="22"/>
    <n v="0"/>
    <n v="7.5"/>
    <s v="publishing/translations"/>
    <n v="42258.780324074076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n v="2"/>
    <b v="0"/>
    <x v="22"/>
    <n v="1"/>
    <n v="38.5"/>
    <s v="publishing/translations"/>
    <n v="42391.35019675926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n v="22"/>
    <b v="0"/>
    <x v="22"/>
    <n v="27"/>
    <n v="36.68"/>
    <s v="publishing/translations"/>
    <n v="41796.531701388885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n v="8"/>
    <b v="0"/>
    <x v="22"/>
    <n v="3"/>
    <n v="75"/>
    <s v="publishing/translations"/>
    <n v="42457.871516203704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n v="6"/>
    <b v="0"/>
    <x v="22"/>
    <n v="7"/>
    <n v="30"/>
    <s v="publishing/translations"/>
    <n v="42040.829872685179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n v="1"/>
    <b v="0"/>
    <x v="22"/>
    <n v="0"/>
    <n v="1"/>
    <s v="publishing/translations"/>
    <n v="42486.74841435185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n v="3"/>
    <b v="0"/>
    <x v="22"/>
    <n v="1"/>
    <n v="673.33"/>
    <s v="publishing/translations"/>
    <n v="42198.765844907408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n v="0"/>
    <b v="0"/>
    <x v="22"/>
    <n v="0"/>
    <n v="0"/>
    <s v="publishing/translations"/>
    <n v="42485.645347222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n v="0"/>
    <b v="0"/>
    <x v="22"/>
    <n v="0"/>
    <n v="0"/>
    <s v="publishing/translations"/>
    <n v="42707.926030092596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n v="0"/>
    <b v="0"/>
    <x v="22"/>
    <n v="0"/>
    <n v="0"/>
    <s v="publishing/translations"/>
    <n v="42199.873402777783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n v="0"/>
    <b v="0"/>
    <x v="22"/>
    <n v="0"/>
    <n v="0"/>
    <s v="publishing/translations"/>
    <n v="42139.54230324074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n v="0"/>
    <b v="0"/>
    <x v="22"/>
    <n v="0"/>
    <n v="0"/>
    <s v="publishing/translations"/>
    <n v="42461.447662037041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n v="3"/>
    <b v="0"/>
    <x v="22"/>
    <n v="0"/>
    <n v="25"/>
    <s v="publishing/translations"/>
    <n v="42529.730717592596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n v="0"/>
    <b v="0"/>
    <x v="22"/>
    <n v="0"/>
    <n v="0"/>
    <s v="publishing/translations"/>
    <n v="42115.9365509259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n v="0"/>
    <b v="0"/>
    <x v="22"/>
    <n v="0"/>
    <n v="0"/>
    <s v="publishing/translations"/>
    <n v="42086.811400462961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n v="1"/>
    <b v="0"/>
    <x v="22"/>
    <n v="0"/>
    <n v="1"/>
    <s v="publishing/translations"/>
    <n v="42390.171261574069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n v="2"/>
    <b v="0"/>
    <x v="22"/>
    <n v="0"/>
    <n v="1"/>
    <s v="publishing/translations"/>
    <n v="41931.959016203706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n v="0"/>
    <b v="0"/>
    <x v="22"/>
    <n v="0"/>
    <n v="0"/>
    <s v="publishing/translations"/>
    <n v="41818.70327546296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n v="0"/>
    <b v="0"/>
    <x v="22"/>
    <n v="0"/>
    <n v="0"/>
    <s v="publishing/translations"/>
    <n v="42795.69614583333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n v="1"/>
    <b v="0"/>
    <x v="22"/>
    <n v="1"/>
    <n v="15"/>
    <s v="publishing/translations"/>
    <n v="42463.866666666669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n v="7"/>
    <b v="0"/>
    <x v="22"/>
    <n v="11"/>
    <n v="225"/>
    <s v="publishing/translations"/>
    <n v="41832.672685185185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n v="3"/>
    <b v="0"/>
    <x v="22"/>
    <n v="3"/>
    <n v="48.33"/>
    <s v="publishing/translations"/>
    <n v="42708.668576388889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n v="0"/>
    <b v="0"/>
    <x v="22"/>
    <n v="0"/>
    <n v="0"/>
    <s v="publishing/translations"/>
    <n v="42289.89634259259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n v="0"/>
    <b v="0"/>
    <x v="22"/>
    <n v="0"/>
    <n v="0"/>
    <s v="publishing/translations"/>
    <n v="41831.705555555556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n v="0"/>
    <b v="0"/>
    <x v="22"/>
    <n v="0"/>
    <n v="0"/>
    <s v="publishing/translations"/>
    <n v="42312.204814814817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n v="0"/>
    <b v="0"/>
    <x v="22"/>
    <n v="0"/>
    <n v="0"/>
    <s v="publishing/translations"/>
    <n v="41915.896967592591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n v="340"/>
    <b v="1"/>
    <x v="23"/>
    <n v="101"/>
    <n v="44.67"/>
    <s v="publishing/radio &amp; podcasts"/>
    <n v="41899.645300925928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n v="150"/>
    <b v="1"/>
    <x v="23"/>
    <n v="109"/>
    <n v="28.94"/>
    <s v="publishing/radio &amp; podcasts"/>
    <n v="41344.662858796299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n v="25"/>
    <b v="1"/>
    <x v="23"/>
    <n v="148"/>
    <n v="35.44"/>
    <s v="publishing/radio &amp; podcasts"/>
    <n v="41326.911319444444"/>
  </r>
  <r>
    <n v="1464"/>
    <s v="Science Studio"/>
    <s v="The Best Science Media on the Web"/>
    <x v="10"/>
    <n v="8160"/>
    <x v="0"/>
    <s v="US"/>
    <s v="USD"/>
    <n v="1361029958"/>
    <x v="1464"/>
    <b v="1"/>
    <n v="234"/>
    <b v="1"/>
    <x v="23"/>
    <n v="163"/>
    <n v="34.869999999999997"/>
    <s v="publishing/radio &amp; podcasts"/>
    <n v="41291.66155092592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n v="2602"/>
    <b v="1"/>
    <x v="23"/>
    <n v="456"/>
    <n v="52.62"/>
    <s v="publishing/radio &amp; podcasts"/>
    <n v="40959.734398148146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n v="248"/>
    <b v="1"/>
    <x v="23"/>
    <n v="108"/>
    <n v="69.599999999999994"/>
    <s v="publishing/radio &amp; podcasts"/>
    <n v="42340.172060185185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n v="600"/>
    <b v="1"/>
    <x v="23"/>
    <n v="115"/>
    <n v="76.72"/>
    <s v="publishing/radio &amp; podcasts"/>
    <n v="40933.80190972222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n v="293"/>
    <b v="1"/>
    <x v="23"/>
    <n v="102"/>
    <n v="33.19"/>
    <s v="publishing/radio &amp; podcasts"/>
    <n v="40646.014456018522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n v="321"/>
    <b v="1"/>
    <x v="23"/>
    <n v="108"/>
    <n v="149.46"/>
    <s v="publishing/radio &amp; podcasts"/>
    <n v="41290.598483796297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n v="81"/>
    <b v="1"/>
    <x v="23"/>
    <n v="125"/>
    <n v="23.17"/>
    <s v="publishing/radio &amp; podcasts"/>
    <n v="41250.82711805555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n v="343"/>
    <b v="1"/>
    <x v="23"/>
    <n v="104"/>
    <n v="96.88"/>
    <s v="publishing/radio &amp; podcasts"/>
    <n v="42073.95756944444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n v="336"/>
    <b v="1"/>
    <x v="23"/>
    <n v="139"/>
    <n v="103.2"/>
    <s v="publishing/radio &amp; podcasts"/>
    <n v="41533.542858796296"/>
  </r>
  <r>
    <n v="1473"/>
    <s v="ONE LOVES ONLY FORM"/>
    <s v="Public Radio Project"/>
    <x v="15"/>
    <n v="1807.74"/>
    <x v="0"/>
    <s v="US"/>
    <s v="USD"/>
    <n v="1330644639"/>
    <x v="1473"/>
    <b v="1"/>
    <n v="47"/>
    <b v="1"/>
    <x v="23"/>
    <n v="121"/>
    <n v="38.46"/>
    <s v="publishing/radio &amp; podcasts"/>
    <n v="40939.979618055557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n v="76"/>
    <b v="1"/>
    <x v="23"/>
    <n v="112"/>
    <n v="44.32"/>
    <s v="publishing/radio &amp; podcasts"/>
    <n v="41500.72791666666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n v="441"/>
    <b v="1"/>
    <x v="23"/>
    <n v="189"/>
    <n v="64.17"/>
    <s v="publishing/radio &amp; podcasts"/>
    <n v="41960.722951388889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n v="916"/>
    <b v="1"/>
    <x v="23"/>
    <n v="662"/>
    <n v="43.33"/>
    <s v="publishing/radio &amp; podcasts"/>
    <n v="40766.041921296295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n v="369"/>
    <b v="1"/>
    <x v="23"/>
    <n v="111"/>
    <n v="90.5"/>
    <s v="publishing/radio &amp; podcasts"/>
    <n v="40840.615787037037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n v="20242"/>
    <b v="1"/>
    <x v="23"/>
    <n v="1182"/>
    <n v="29.19"/>
    <s v="publishing/radio &amp; podcasts"/>
    <n v="41394.87167824074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n v="71"/>
    <b v="1"/>
    <x v="23"/>
    <n v="137"/>
    <n v="30.96"/>
    <s v="publishing/radio &amp; podcasts"/>
    <n v="41754.745243055557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n v="635"/>
    <b v="1"/>
    <x v="23"/>
    <n v="117"/>
    <n v="92.16"/>
    <s v="publishing/radio &amp; podcasts"/>
    <n v="41464.93401620370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n v="6"/>
    <b v="0"/>
    <x v="10"/>
    <n v="2"/>
    <n v="17.5"/>
    <s v="publishing/fiction"/>
    <n v="41550.922974537039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n v="1"/>
    <b v="0"/>
    <x v="10"/>
    <n v="0"/>
    <n v="5"/>
    <s v="publishing/fiction"/>
    <n v="41136.85805555556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n v="2"/>
    <b v="0"/>
    <x v="10"/>
    <n v="1"/>
    <n v="25"/>
    <s v="publishing/fiction"/>
    <n v="42548.192997685182"/>
  </r>
  <r>
    <n v="1484"/>
    <s v="a book called filtered down thru the stars"/>
    <s v="The mussings of an old wizard"/>
    <x v="13"/>
    <n v="0"/>
    <x v="2"/>
    <s v="US"/>
    <s v="USD"/>
    <n v="1342882260"/>
    <x v="1484"/>
    <b v="0"/>
    <n v="0"/>
    <b v="0"/>
    <x v="10"/>
    <n v="0"/>
    <n v="0"/>
    <s v="publishing/fiction"/>
    <n v="41053.200960648144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n v="3"/>
    <b v="0"/>
    <x v="10"/>
    <n v="2"/>
    <n v="50"/>
    <s v="publishing/fiction"/>
    <n v="42130.795983796299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n v="3"/>
    <b v="0"/>
    <x v="10"/>
    <n v="0"/>
    <n v="16"/>
    <s v="publishing/fiction"/>
    <n v="42032.168530092589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n v="0"/>
    <b v="0"/>
    <x v="10"/>
    <n v="0"/>
    <n v="0"/>
    <s v="publishing/fiction"/>
    <n v="42554.917488425926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n v="6"/>
    <b v="0"/>
    <x v="10"/>
    <n v="2"/>
    <n v="60"/>
    <s v="publishing/fiction"/>
    <n v="41614.563194444447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n v="0"/>
    <b v="0"/>
    <x v="10"/>
    <n v="0"/>
    <n v="0"/>
    <s v="publishing/fiction"/>
    <n v="41198.611712962964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n v="19"/>
    <b v="0"/>
    <x v="10"/>
    <n v="31"/>
    <n v="47.11"/>
    <s v="publishing/fiction"/>
    <n v="41520.561041666668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n v="1"/>
    <b v="0"/>
    <x v="10"/>
    <n v="8"/>
    <n v="100"/>
    <s v="publishing/fiction"/>
    <n v="41991.713460648149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n v="2"/>
    <b v="0"/>
    <x v="10"/>
    <n v="1"/>
    <n v="15"/>
    <s v="publishing/fiction"/>
    <n v="40682.884791666671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n v="0"/>
    <b v="0"/>
    <x v="10"/>
    <n v="0"/>
    <n v="0"/>
    <s v="publishing/fiction"/>
    <n v="41411.866608796299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n v="11"/>
    <b v="0"/>
    <x v="10"/>
    <n v="9"/>
    <n v="40.450000000000003"/>
    <s v="publishing/fiction"/>
    <n v="42067.722372685181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n v="0"/>
    <b v="0"/>
    <x v="10"/>
    <n v="0"/>
    <n v="0"/>
    <s v="publishing/fiction"/>
    <n v="40752.789710648147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n v="0"/>
    <b v="0"/>
    <x v="10"/>
    <n v="0"/>
    <n v="0"/>
    <s v="publishing/fiction"/>
    <n v="41838.475219907406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n v="1"/>
    <b v="0"/>
    <x v="10"/>
    <n v="0"/>
    <n v="1"/>
    <s v="publishing/fiction"/>
    <n v="41444.6426157407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n v="3"/>
    <b v="0"/>
    <x v="10"/>
    <n v="2"/>
    <n v="19"/>
    <s v="publishing/fiction"/>
    <n v="41840.98354166666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n v="1"/>
    <b v="0"/>
    <x v="10"/>
    <n v="0"/>
    <n v="5"/>
    <s v="publishing/fiction"/>
    <n v="42527.00732638889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n v="15"/>
    <b v="0"/>
    <x v="10"/>
    <n v="25"/>
    <n v="46.73"/>
    <s v="publishing/fiction"/>
    <n v="41365.904594907406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n v="885"/>
    <b v="1"/>
    <x v="20"/>
    <n v="166"/>
    <n v="97.73"/>
    <s v="photography/photobooks"/>
    <n v="42163.583599537036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n v="329"/>
    <b v="1"/>
    <x v="20"/>
    <n v="101"/>
    <n v="67.84"/>
    <s v="photography/photobooks"/>
    <n v="42426.542592592596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n v="71"/>
    <b v="1"/>
    <x v="20"/>
    <n v="108"/>
    <n v="56.98"/>
    <s v="photography/photobooks"/>
    <n v="42606.347233796296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n v="269"/>
    <b v="1"/>
    <x v="20"/>
    <n v="278"/>
    <n v="67.16"/>
    <s v="photography/photobooks"/>
    <n v="41772.657685185186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n v="345"/>
    <b v="1"/>
    <x v="20"/>
    <n v="104"/>
    <n v="48.04"/>
    <s v="photography/photobooks"/>
    <n v="42414.44332175926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n v="43"/>
    <b v="1"/>
    <x v="20"/>
    <n v="111"/>
    <n v="38.86"/>
    <s v="photography/photobooks"/>
    <n v="41814.785925925928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n v="33"/>
    <b v="1"/>
    <x v="20"/>
    <n v="215"/>
    <n v="78.180000000000007"/>
    <s v="photography/photobooks"/>
    <n v="40254.450335648151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n v="211"/>
    <b v="1"/>
    <x v="20"/>
    <n v="111"/>
    <n v="97.11"/>
    <s v="photography/photobooks"/>
    <n v="41786.614363425928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n v="196"/>
    <b v="1"/>
    <x v="20"/>
    <n v="124"/>
    <n v="110.39"/>
    <s v="photography/photobooks"/>
    <n v="42751.533391203702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n v="405"/>
    <b v="1"/>
    <x v="20"/>
    <n v="101"/>
    <n v="39.92"/>
    <s v="photography/photobooks"/>
    <n v="41809.38516203703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n v="206"/>
    <b v="1"/>
    <x v="20"/>
    <n v="112"/>
    <n v="75.98"/>
    <s v="photography/photobooks"/>
    <n v="42296.583379629628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n v="335"/>
    <b v="1"/>
    <x v="20"/>
    <n v="559"/>
    <n v="58.38"/>
    <s v="photography/photobooks"/>
    <n v="42741.684479166666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n v="215"/>
    <b v="1"/>
    <x v="20"/>
    <n v="150"/>
    <n v="55.82"/>
    <s v="photography/photobooks"/>
    <n v="41806.63733796296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n v="176"/>
    <b v="1"/>
    <x v="20"/>
    <n v="106"/>
    <n v="151.24"/>
    <s v="photography/photobooks"/>
    <n v="42234.597685185188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n v="555"/>
    <b v="1"/>
    <x v="20"/>
    <n v="157"/>
    <n v="849.67"/>
    <s v="photography/photobooks"/>
    <n v="42415.253437499996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n v="116"/>
    <b v="1"/>
    <x v="20"/>
    <n v="109"/>
    <n v="159.24"/>
    <s v="photography/photobooks"/>
    <n v="42619.466342592597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n v="615"/>
    <b v="1"/>
    <x v="20"/>
    <n v="162"/>
    <n v="39.51"/>
    <s v="photography/photobooks"/>
    <n v="41948.56658564815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n v="236"/>
    <b v="1"/>
    <x v="20"/>
    <n v="205"/>
    <n v="130.53"/>
    <s v="photography/photobooks"/>
    <n v="41760.820046296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n v="145"/>
    <b v="1"/>
    <x v="20"/>
    <n v="103"/>
    <n v="64.16"/>
    <s v="photography/photobooks"/>
    <n v="41782.741701388892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n v="167"/>
    <b v="1"/>
    <x v="20"/>
    <n v="103"/>
    <n v="111.53"/>
    <s v="photography/photobooks"/>
    <n v="41955.857789351852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n v="235"/>
    <b v="1"/>
    <x v="20"/>
    <n v="107"/>
    <n v="170.45"/>
    <s v="photography/photobooks"/>
    <n v="42493.167719907404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n v="452"/>
    <b v="1"/>
    <x v="20"/>
    <n v="139"/>
    <n v="133.74"/>
    <s v="photography/photobooks"/>
    <n v="41899.830312500002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n v="241"/>
    <b v="1"/>
    <x v="20"/>
    <n v="125"/>
    <n v="95.83"/>
    <s v="photography/photobooks"/>
    <n v="41964.751342592594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n v="28"/>
    <b v="1"/>
    <x v="20"/>
    <n v="207"/>
    <n v="221.79"/>
    <s v="photography/photobooks"/>
    <n v="42756.501041666663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n v="140"/>
    <b v="1"/>
    <x v="20"/>
    <n v="174"/>
    <n v="32.32"/>
    <s v="photography/photobooks"/>
    <n v="42570.70298611110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n v="280"/>
    <b v="1"/>
    <x v="20"/>
    <n v="120"/>
    <n v="98.84"/>
    <s v="photography/photobooks"/>
    <n v="42339.276006944448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n v="70"/>
    <b v="1"/>
    <x v="20"/>
    <n v="110"/>
    <n v="55.22"/>
    <s v="photography/photobooks"/>
    <n v="42780.600532407407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n v="160"/>
    <b v="1"/>
    <x v="20"/>
    <n v="282"/>
    <n v="52.79"/>
    <s v="photography/photobooks"/>
    <n v="42736.73289351852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n v="141"/>
    <b v="1"/>
    <x v="20"/>
    <n v="101"/>
    <n v="135.66999999999999"/>
    <s v="photography/photobooks"/>
    <n v="42052.628703703704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n v="874"/>
    <b v="1"/>
    <x v="20"/>
    <n v="135"/>
    <n v="53.99"/>
    <s v="photography/photobooks"/>
    <n v="42275.767303240747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n v="73"/>
    <b v="1"/>
    <x v="20"/>
    <n v="176"/>
    <n v="56.64"/>
    <s v="photography/photobooks"/>
    <n v="41941.802384259259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n v="294"/>
    <b v="1"/>
    <x v="20"/>
    <n v="484"/>
    <n v="82.32"/>
    <s v="photography/photobooks"/>
    <n v="42391.475289351853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n v="740"/>
    <b v="1"/>
    <x v="20"/>
    <n v="145"/>
    <n v="88.26"/>
    <s v="photography/photobooks"/>
    <n v="42443.00204861111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n v="369"/>
    <b v="1"/>
    <x v="20"/>
    <n v="418"/>
    <n v="84.91"/>
    <s v="photography/photobooks"/>
    <n v="42221.67432870371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n v="110"/>
    <b v="1"/>
    <x v="20"/>
    <n v="132"/>
    <n v="48.15"/>
    <s v="photography/photobooks"/>
    <n v="42484.829062500001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n v="455"/>
    <b v="1"/>
    <x v="20"/>
    <n v="250"/>
    <n v="66.02"/>
    <s v="photography/photobooks"/>
    <n v="42213.802199074074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n v="224"/>
    <b v="1"/>
    <x v="20"/>
    <n v="180"/>
    <n v="96.38"/>
    <s v="photography/photobooks"/>
    <n v="42552.315127314811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n v="46"/>
    <b v="1"/>
    <x v="20"/>
    <n v="103"/>
    <n v="156.16999999999999"/>
    <s v="photography/photobooks"/>
    <n v="41981.782060185185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n v="284"/>
    <b v="1"/>
    <x v="20"/>
    <n v="136"/>
    <n v="95.76"/>
    <s v="photography/photobooks"/>
    <n v="42705.91920138888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n v="98"/>
    <b v="1"/>
    <x v="20"/>
    <n v="118"/>
    <n v="180.41"/>
    <s v="photography/photobooks"/>
    <n v="41939.0071296296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n v="2"/>
    <b v="0"/>
    <x v="24"/>
    <n v="0"/>
    <n v="3"/>
    <s v="photography/nature"/>
    <n v="41974.712245370371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n v="1"/>
    <b v="0"/>
    <x v="24"/>
    <n v="4"/>
    <n v="20"/>
    <s v="photography/nature"/>
    <n v="42170.996527777781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n v="1"/>
    <b v="0"/>
    <x v="24"/>
    <n v="0"/>
    <n v="10"/>
    <s v="photography/nature"/>
    <n v="41935.509652777779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n v="0"/>
    <b v="0"/>
    <x v="24"/>
    <n v="0"/>
    <n v="0"/>
    <s v="photography/nature"/>
    <n v="42053.05120370370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n v="1"/>
    <b v="0"/>
    <x v="24"/>
    <n v="0"/>
    <n v="1"/>
    <s v="photography/nature"/>
    <n v="42031.884652777779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n v="11"/>
    <b v="0"/>
    <x v="24"/>
    <n v="29"/>
    <n v="26.27"/>
    <s v="photography/nature"/>
    <n v="41839.212951388887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n v="0"/>
    <b v="0"/>
    <x v="24"/>
    <n v="0"/>
    <n v="0"/>
    <s v="photography/nature"/>
    <n v="42782.426875000005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n v="1"/>
    <b v="0"/>
    <x v="24"/>
    <n v="9"/>
    <n v="60"/>
    <s v="photography/nature"/>
    <n v="42286.88217592593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n v="6"/>
    <b v="0"/>
    <x v="24"/>
    <n v="34"/>
    <n v="28.33"/>
    <s v="photography/nature"/>
    <n v="42281.13609953703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n v="7"/>
    <b v="0"/>
    <x v="24"/>
    <n v="13"/>
    <n v="14.43"/>
    <s v="photography/nature"/>
    <n v="42472.449467592596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n v="0"/>
    <b v="0"/>
    <x v="24"/>
    <n v="0"/>
    <n v="0"/>
    <s v="photography/nature"/>
    <n v="42121.824525462958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n v="16"/>
    <b v="0"/>
    <x v="24"/>
    <n v="49"/>
    <n v="132.19"/>
    <s v="photography/nature"/>
    <n v="41892.688750000001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n v="0"/>
    <b v="0"/>
    <x v="24"/>
    <n v="0"/>
    <n v="0"/>
    <s v="photography/nature"/>
    <n v="42219.282951388886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n v="0"/>
    <b v="0"/>
    <x v="24"/>
    <n v="0"/>
    <n v="0"/>
    <s v="photography/nature"/>
    <n v="42188.252199074079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n v="0"/>
    <b v="0"/>
    <x v="24"/>
    <n v="0"/>
    <n v="0"/>
    <s v="photography/nature"/>
    <n v="42241.613796296297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n v="12"/>
    <b v="0"/>
    <x v="24"/>
    <n v="45"/>
    <n v="56.42"/>
    <s v="photography/nature"/>
    <n v="42525.153055555551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n v="1"/>
    <b v="0"/>
    <x v="24"/>
    <n v="4"/>
    <n v="100"/>
    <s v="photography/nature"/>
    <n v="41871.65315972222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n v="3"/>
    <b v="0"/>
    <x v="24"/>
    <n v="5"/>
    <n v="11.67"/>
    <s v="photography/nature"/>
    <n v="42185.397673611107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n v="1"/>
    <b v="0"/>
    <x v="24"/>
    <n v="0"/>
    <n v="50"/>
    <s v="photography/nature"/>
    <n v="42108.05322916666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n v="4"/>
    <b v="0"/>
    <x v="24"/>
    <n v="4"/>
    <n v="23.5"/>
    <s v="photography/nature"/>
    <n v="41936.02075231481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n v="1"/>
    <b v="0"/>
    <x v="25"/>
    <n v="1"/>
    <n v="67"/>
    <s v="publishing/art books"/>
    <n v="41555.04170138888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n v="0"/>
    <b v="0"/>
    <x v="25"/>
    <n v="0"/>
    <n v="0"/>
    <s v="publishing/art books"/>
    <n v="40079.566157407404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n v="2"/>
    <b v="0"/>
    <x v="25"/>
    <n v="1"/>
    <n v="42.5"/>
    <s v="publishing/art books"/>
    <n v="41652.742488425924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n v="1"/>
    <b v="0"/>
    <x v="25"/>
    <n v="0"/>
    <n v="10"/>
    <s v="publishing/art books"/>
    <n v="42121.36700231481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n v="1"/>
    <b v="0"/>
    <x v="25"/>
    <n v="3"/>
    <n v="100"/>
    <s v="publishing/art books"/>
    <n v="40672.729872685188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n v="59"/>
    <b v="0"/>
    <x v="25"/>
    <n v="21"/>
    <n v="108.05"/>
    <s v="publishing/art books"/>
    <n v="42549.916712962964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n v="13"/>
    <b v="0"/>
    <x v="25"/>
    <n v="4"/>
    <n v="26.92"/>
    <s v="publishing/art books"/>
    <n v="41671.93686342592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n v="22"/>
    <b v="0"/>
    <x v="25"/>
    <n v="14"/>
    <n v="155"/>
    <s v="publishing/art books"/>
    <n v="41962.062326388885"/>
  </r>
  <r>
    <n v="1569"/>
    <s v="to be removed (Canceled)"/>
    <s v="to be removed"/>
    <x v="11"/>
    <n v="0"/>
    <x v="1"/>
    <s v="US"/>
    <s v="USD"/>
    <n v="1369498714"/>
    <x v="1569"/>
    <b v="0"/>
    <n v="0"/>
    <b v="0"/>
    <x v="25"/>
    <n v="0"/>
    <n v="0"/>
    <s v="publishing/art books"/>
    <n v="41389.67956018518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n v="52"/>
    <b v="0"/>
    <x v="25"/>
    <n v="41"/>
    <n v="47.77"/>
    <s v="publishing/art books"/>
    <n v="42438.813449074078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n v="4"/>
    <b v="0"/>
    <x v="25"/>
    <n v="1"/>
    <n v="20"/>
    <s v="publishing/art books"/>
    <n v="42144.76947916667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n v="3"/>
    <b v="0"/>
    <x v="25"/>
    <n v="5"/>
    <n v="41.67"/>
    <s v="publishing/art books"/>
    <n v="42404.033090277779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n v="3"/>
    <b v="0"/>
    <x v="25"/>
    <n v="2"/>
    <n v="74.33"/>
    <s v="publishing/art books"/>
    <n v="42786.000023148154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n v="6"/>
    <b v="0"/>
    <x v="25"/>
    <n v="5"/>
    <n v="84.33"/>
    <s v="publishing/art books"/>
    <n v="42017.927418981482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n v="35"/>
    <b v="0"/>
    <x v="25"/>
    <n v="23"/>
    <n v="65.459999999999994"/>
    <s v="publishing/art books"/>
    <n v="41799.524259259262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n v="10"/>
    <b v="0"/>
    <x v="25"/>
    <n v="13"/>
    <n v="65"/>
    <s v="publishing/art books"/>
    <n v="42140.87925925925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n v="2"/>
    <b v="0"/>
    <x v="25"/>
    <n v="1"/>
    <n v="27.5"/>
    <s v="publishing/art books"/>
    <n v="41054.847777777781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n v="4"/>
    <b v="0"/>
    <x v="25"/>
    <n v="11"/>
    <n v="51.25"/>
    <s v="publishing/art books"/>
    <n v="40399.06586805555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n v="2"/>
    <b v="0"/>
    <x v="25"/>
    <n v="1"/>
    <n v="14"/>
    <s v="publishing/art books"/>
    <n v="41481.996423611112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n v="0"/>
    <b v="0"/>
    <x v="25"/>
    <n v="0"/>
    <n v="0"/>
    <s v="publishing/art books"/>
    <n v="40990.050069444449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n v="1"/>
    <b v="0"/>
    <x v="26"/>
    <n v="1"/>
    <n v="5"/>
    <s v="photography/places"/>
    <n v="42325.448958333334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n v="3"/>
    <b v="0"/>
    <x v="26"/>
    <n v="9"/>
    <n v="31"/>
    <s v="photography/places"/>
    <n v="42246.789965277778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n v="1"/>
    <b v="0"/>
    <x v="26"/>
    <n v="0"/>
    <n v="15"/>
    <s v="photography/places"/>
    <n v="41877.904988425929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n v="0"/>
    <b v="0"/>
    <x v="26"/>
    <n v="0"/>
    <n v="0"/>
    <s v="photography/places"/>
    <n v="41779.649317129632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n v="12"/>
    <b v="0"/>
    <x v="26"/>
    <n v="79"/>
    <n v="131.66999999999999"/>
    <s v="photography/places"/>
    <n v="42707.895462962959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n v="0"/>
    <b v="0"/>
    <x v="26"/>
    <n v="0"/>
    <n v="0"/>
    <s v="photography/places"/>
    <n v="42069.10442129630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n v="1"/>
    <b v="0"/>
    <x v="26"/>
    <n v="0"/>
    <n v="1"/>
    <s v="photography/places"/>
    <n v="41956.950983796298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n v="0"/>
    <b v="0"/>
    <x v="26"/>
    <n v="0"/>
    <n v="0"/>
    <s v="photography/places"/>
    <n v="42005.24998842593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n v="0"/>
    <b v="0"/>
    <x v="26"/>
    <n v="0"/>
    <n v="0"/>
    <s v="photography/places"/>
    <n v="42256.984791666662"/>
  </r>
  <r>
    <n v="1590"/>
    <s v="An Italian Adventure"/>
    <s v="Discover Italy through photography."/>
    <x v="127"/>
    <n v="1020"/>
    <x v="2"/>
    <s v="IT"/>
    <s v="EUR"/>
    <n v="1443040464"/>
    <x v="1590"/>
    <b v="0"/>
    <n v="2"/>
    <b v="0"/>
    <x v="26"/>
    <n v="2"/>
    <n v="510"/>
    <s v="photography/places"/>
    <n v="42240.857222222221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n v="92"/>
    <b v="0"/>
    <x v="26"/>
    <n v="29"/>
    <n v="44.48"/>
    <s v="photography/places"/>
    <n v="42433.726168981477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n v="0"/>
    <b v="0"/>
    <x v="26"/>
    <n v="0"/>
    <n v="0"/>
    <s v="photography/places"/>
    <n v="42046.072743055556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n v="3"/>
    <b v="0"/>
    <x v="26"/>
    <n v="0"/>
    <n v="1"/>
    <s v="photography/places"/>
    <n v="42033.84554398148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n v="10"/>
    <b v="0"/>
    <x v="26"/>
    <n v="21"/>
    <n v="20.5"/>
    <s v="photography/places"/>
    <n v="42445.712754629625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n v="7"/>
    <b v="0"/>
    <x v="26"/>
    <n v="0"/>
    <n v="40"/>
    <s v="photography/places"/>
    <n v="41780.050092592595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n v="3"/>
    <b v="0"/>
    <x v="26"/>
    <n v="2"/>
    <n v="25"/>
    <s v="photography/places"/>
    <n v="41941.430196759262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n v="0"/>
    <b v="0"/>
    <x v="26"/>
    <n v="0"/>
    <n v="0"/>
    <s v="photography/places"/>
    <n v="42603.354131944448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n v="1"/>
    <b v="0"/>
    <x v="26"/>
    <n v="0"/>
    <n v="1"/>
    <s v="photography/places"/>
    <n v="42151.667337962965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n v="0"/>
    <b v="0"/>
    <x v="26"/>
    <n v="0"/>
    <n v="0"/>
    <s v="photography/places"/>
    <n v="42438.53907407407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n v="9"/>
    <b v="0"/>
    <x v="26"/>
    <n v="7"/>
    <n v="40.78"/>
    <s v="photography/places"/>
    <n v="41791.057314814818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n v="56"/>
    <b v="1"/>
    <x v="11"/>
    <n v="108"/>
    <n v="48.33"/>
    <s v="music/rock"/>
    <n v="40638.092974537038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n v="32"/>
    <b v="1"/>
    <x v="11"/>
    <n v="100"/>
    <n v="46.95"/>
    <s v="music/rock"/>
    <n v="40788.297650462962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n v="30"/>
    <b v="1"/>
    <x v="11"/>
    <n v="100"/>
    <n v="66.69"/>
    <s v="music/rock"/>
    <n v="40876.16966435185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n v="70"/>
    <b v="1"/>
    <x v="11"/>
    <n v="122"/>
    <n v="48.84"/>
    <s v="music/rock"/>
    <n v="40945.84531250000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n v="44"/>
    <b v="1"/>
    <x v="11"/>
    <n v="101"/>
    <n v="137.31"/>
    <s v="music/rock"/>
    <n v="40747.012881944444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n v="92"/>
    <b v="1"/>
    <x v="11"/>
    <n v="101"/>
    <n v="87.83"/>
    <s v="music/rock"/>
    <n v="40536.111550925925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n v="205"/>
    <b v="1"/>
    <x v="11"/>
    <n v="145"/>
    <n v="70.790000000000006"/>
    <s v="music/rock"/>
    <n v="41053.8084606481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n v="23"/>
    <b v="1"/>
    <x v="11"/>
    <n v="101"/>
    <n v="52.83"/>
    <s v="music/rock"/>
    <n v="41607.83085648148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n v="4"/>
    <b v="1"/>
    <x v="11"/>
    <n v="118"/>
    <n v="443.75"/>
    <s v="music/rock"/>
    <n v="40796.00126157407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n v="112"/>
    <b v="1"/>
    <x v="11"/>
    <n v="272"/>
    <n v="48.54"/>
    <s v="music/rock"/>
    <n v="41228.924884259257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n v="27"/>
    <b v="1"/>
    <x v="11"/>
    <n v="125"/>
    <n v="37.07"/>
    <s v="music/rock"/>
    <n v="41409.00037037037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n v="11"/>
    <b v="1"/>
    <x v="11"/>
    <n v="110"/>
    <n v="50"/>
    <s v="music/rock"/>
    <n v="41246.87481481481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n v="26"/>
    <b v="1"/>
    <x v="11"/>
    <n v="102"/>
    <n v="39.04"/>
    <s v="music/rock"/>
    <n v="41082.06946759259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n v="77"/>
    <b v="1"/>
    <x v="11"/>
    <n v="103"/>
    <n v="66.69"/>
    <s v="music/rock"/>
    <n v="41794.981122685182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n v="136"/>
    <b v="1"/>
    <x v="11"/>
    <n v="114"/>
    <n v="67.13"/>
    <s v="music/rock"/>
    <n v="40845.050879629627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n v="157"/>
    <b v="1"/>
    <x v="11"/>
    <n v="104"/>
    <n v="66.37"/>
    <s v="music/rock"/>
    <n v="41194.71552083333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n v="158"/>
    <b v="1"/>
    <x v="11"/>
    <n v="146"/>
    <n v="64.62"/>
    <s v="music/rock"/>
    <n v="41546.664212962962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n v="27"/>
    <b v="1"/>
    <x v="11"/>
    <n v="105"/>
    <n v="58.37"/>
    <s v="music/rock"/>
    <n v="41301.65434027777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n v="23"/>
    <b v="1"/>
    <x v="11"/>
    <n v="133"/>
    <n v="86.96"/>
    <s v="music/rock"/>
    <n v="41876.1861805555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n v="17"/>
    <b v="1"/>
    <x v="11"/>
    <n v="113"/>
    <n v="66.47"/>
    <s v="music/rock"/>
    <n v="41321.33958333333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n v="37"/>
    <b v="1"/>
    <x v="11"/>
    <n v="121"/>
    <n v="163.78"/>
    <s v="music/rock"/>
    <n v="41003.60665509259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n v="65"/>
    <b v="1"/>
    <x v="11"/>
    <n v="102"/>
    <n v="107.98"/>
    <s v="music/rock"/>
    <n v="41950.29483796296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n v="18"/>
    <b v="1"/>
    <x v="11"/>
    <n v="101"/>
    <n v="42.11"/>
    <s v="music/rock"/>
    <n v="41453.688530092593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n v="25"/>
    <b v="1"/>
    <x v="11"/>
    <n v="118"/>
    <n v="47.2"/>
    <s v="music/rock"/>
    <n v="41243.367303240739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n v="104"/>
    <b v="1"/>
    <x v="11"/>
    <n v="155"/>
    <n v="112.02"/>
    <s v="music/rock"/>
    <n v="41135.699687500004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n v="108"/>
    <b v="1"/>
    <x v="11"/>
    <n v="101"/>
    <n v="74.95"/>
    <s v="music/rock"/>
    <n v="41579.847997685189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n v="38"/>
    <b v="1"/>
    <x v="11"/>
    <n v="117"/>
    <n v="61.58"/>
    <s v="music/rock"/>
    <n v="41205.707048611112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n v="88"/>
    <b v="1"/>
    <x v="11"/>
    <n v="101"/>
    <n v="45.88"/>
    <s v="music/rock"/>
    <n v="41774.737060185187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n v="82"/>
    <b v="1"/>
    <x v="11"/>
    <n v="104"/>
    <n v="75.849999999999994"/>
    <s v="music/rock"/>
    <n v="41645.867280092592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n v="126"/>
    <b v="1"/>
    <x v="11"/>
    <n v="265"/>
    <n v="84.21"/>
    <s v="music/rock"/>
    <n v="40939.837673611109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n v="133"/>
    <b v="1"/>
    <x v="11"/>
    <n v="156"/>
    <n v="117.23"/>
    <s v="music/rock"/>
    <n v="41164.85950231481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n v="47"/>
    <b v="1"/>
    <x v="11"/>
    <n v="102"/>
    <n v="86.49"/>
    <s v="music/rock"/>
    <n v="40750.34090277777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n v="58"/>
    <b v="1"/>
    <x v="11"/>
    <n v="100"/>
    <n v="172.41"/>
    <s v="music/rock"/>
    <n v="40896.88375000000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n v="32"/>
    <b v="1"/>
    <x v="11"/>
    <n v="101"/>
    <n v="62.81"/>
    <s v="music/rock"/>
    <n v="40658.189826388887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n v="37"/>
    <b v="1"/>
    <x v="11"/>
    <n v="125"/>
    <n v="67.73"/>
    <s v="music/rock"/>
    <n v="42502.868761574078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n v="87"/>
    <b v="1"/>
    <x v="11"/>
    <n v="104"/>
    <n v="53.56"/>
    <s v="music/rock"/>
    <n v="40663.08666666667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n v="15"/>
    <b v="1"/>
    <x v="11"/>
    <n v="104"/>
    <n v="34.6"/>
    <s v="music/rock"/>
    <n v="40122.751620370371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n v="27"/>
    <b v="1"/>
    <x v="11"/>
    <n v="105"/>
    <n v="38.89"/>
    <s v="music/rock"/>
    <n v="41288.68712962963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n v="19"/>
    <b v="1"/>
    <x v="11"/>
    <n v="100"/>
    <n v="94.74"/>
    <s v="music/rock"/>
    <n v="40941.652372685188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n v="17"/>
    <b v="1"/>
    <x v="11"/>
    <n v="170"/>
    <n v="39.97"/>
    <s v="music/rock"/>
    <n v="40379.23096064815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n v="26"/>
    <b v="1"/>
    <x v="27"/>
    <n v="101"/>
    <n v="97.5"/>
    <s v="music/pop"/>
    <n v="41962.596574074079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n v="28"/>
    <b v="1"/>
    <x v="27"/>
    <n v="100"/>
    <n v="42.86"/>
    <s v="music/pop"/>
    <n v="40688.024618055555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n v="37"/>
    <b v="1"/>
    <x v="27"/>
    <n v="125"/>
    <n v="168.51"/>
    <s v="music/pop"/>
    <n v="41146.82421296296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n v="128"/>
    <b v="1"/>
    <x v="27"/>
    <n v="110"/>
    <n v="85.55"/>
    <s v="music/pop"/>
    <n v="41175.05972222222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n v="10"/>
    <b v="1"/>
    <x v="27"/>
    <n v="111"/>
    <n v="554"/>
    <s v="music/pop"/>
    <n v="41521.617361111108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n v="83"/>
    <b v="1"/>
    <x v="27"/>
    <n v="110"/>
    <n v="26.55"/>
    <s v="music/pop"/>
    <n v="41833.450266203705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n v="46"/>
    <b v="1"/>
    <x v="27"/>
    <n v="105"/>
    <n v="113.83"/>
    <s v="music/pop"/>
    <n v="41039.409456018519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n v="90"/>
    <b v="1"/>
    <x v="27"/>
    <n v="125"/>
    <n v="32.01"/>
    <s v="music/pop"/>
    <n v="40592.704652777778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n v="81"/>
    <b v="1"/>
    <x v="27"/>
    <n v="101"/>
    <n v="47.19"/>
    <s v="music/pop"/>
    <n v="41737.684664351851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n v="32"/>
    <b v="1"/>
    <x v="27"/>
    <n v="142"/>
    <n v="88.47"/>
    <s v="music/pop"/>
    <n v="41526.43561342592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n v="20"/>
    <b v="1"/>
    <x v="27"/>
    <n v="101"/>
    <n v="100.75"/>
    <s v="music/pop"/>
    <n v="40625.900694444441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n v="70"/>
    <b v="1"/>
    <x v="27"/>
    <n v="101"/>
    <n v="64.709999999999994"/>
    <s v="music/pop"/>
    <n v="41572.492974537039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n v="168"/>
    <b v="1"/>
    <x v="27"/>
    <n v="174"/>
    <n v="51.85"/>
    <s v="music/pop"/>
    <n v="40626.834444444445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n v="34"/>
    <b v="1"/>
    <x v="27"/>
    <n v="120"/>
    <n v="38.79"/>
    <s v="music/pop"/>
    <n v="40987.890740740739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n v="48"/>
    <b v="1"/>
    <x v="27"/>
    <n v="143"/>
    <n v="44.65"/>
    <s v="music/pop"/>
    <n v="40974.791898148149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n v="48"/>
    <b v="1"/>
    <x v="27"/>
    <n v="100"/>
    <n v="156.77000000000001"/>
    <s v="music/pop"/>
    <n v="41226.92884259259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n v="221"/>
    <b v="1"/>
    <x v="27"/>
    <n v="105"/>
    <n v="118.7"/>
    <s v="music/pop"/>
    <n v="41023.782037037039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n v="107"/>
    <b v="1"/>
    <x v="27"/>
    <n v="132"/>
    <n v="74.150000000000006"/>
    <s v="music/pop"/>
    <n v="41223.22184027778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n v="45"/>
    <b v="1"/>
    <x v="27"/>
    <n v="113"/>
    <n v="12.53"/>
    <s v="music/pop"/>
    <n v="41596.913437499999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n v="36"/>
    <b v="1"/>
    <x v="27"/>
    <n v="1254"/>
    <n v="27.86"/>
    <s v="music/pop"/>
    <n v="42459.693865740745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n v="101"/>
    <b v="1"/>
    <x v="27"/>
    <n v="103"/>
    <n v="80.180000000000007"/>
    <s v="music/pop"/>
    <n v="42343.998043981483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n v="62"/>
    <b v="1"/>
    <x v="27"/>
    <n v="103"/>
    <n v="132.44"/>
    <s v="music/pop"/>
    <n v="40848.198333333334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n v="32"/>
    <b v="1"/>
    <x v="27"/>
    <n v="108"/>
    <n v="33.75"/>
    <s v="music/pop"/>
    <n v="42006.02207175926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n v="89"/>
    <b v="1"/>
    <x v="27"/>
    <n v="122"/>
    <n v="34.380000000000003"/>
    <s v="music/pop"/>
    <n v="40939.761782407404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n v="93"/>
    <b v="1"/>
    <x v="27"/>
    <n v="119"/>
    <n v="44.96"/>
    <s v="music/pop"/>
    <n v="40564.64945601851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n v="98"/>
    <b v="1"/>
    <x v="27"/>
    <n v="161"/>
    <n v="41.04"/>
    <s v="music/pop"/>
    <n v="41331.253159722226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n v="82"/>
    <b v="1"/>
    <x v="27"/>
    <n v="127"/>
    <n v="52.6"/>
    <s v="music/pop"/>
    <n v="41682.070578703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n v="116"/>
    <b v="1"/>
    <x v="27"/>
    <n v="103"/>
    <n v="70.78"/>
    <s v="music/pop"/>
    <n v="40845.14975694444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n v="52"/>
    <b v="1"/>
    <x v="27"/>
    <n v="140"/>
    <n v="53.75"/>
    <s v="music/pop"/>
    <n v="42461.88513888888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n v="23"/>
    <b v="1"/>
    <x v="27"/>
    <n v="103"/>
    <n v="44.61"/>
    <s v="music/pop"/>
    <n v="40313.930543981485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n v="77"/>
    <b v="1"/>
    <x v="27"/>
    <n v="101"/>
    <n v="26.15"/>
    <s v="music/pop"/>
    <n v="42553.5441435185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n v="49"/>
    <b v="1"/>
    <x v="27"/>
    <n v="113"/>
    <n v="39.18"/>
    <s v="music/pop"/>
    <n v="41034.656597222223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n v="59"/>
    <b v="1"/>
    <x v="27"/>
    <n v="128"/>
    <n v="45.59"/>
    <s v="music/pop"/>
    <n v="42039.878379629634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n v="113"/>
    <b v="1"/>
    <x v="27"/>
    <n v="202"/>
    <n v="89.25"/>
    <s v="music/pop"/>
    <n v="42569.605393518519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n v="34"/>
    <b v="1"/>
    <x v="27"/>
    <n v="137"/>
    <n v="40.42"/>
    <s v="music/pop"/>
    <n v="40802.733101851853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n v="42"/>
    <b v="1"/>
    <x v="27"/>
    <n v="115"/>
    <n v="82.38"/>
    <s v="music/pop"/>
    <n v="40973.72623842593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n v="42"/>
    <b v="1"/>
    <x v="27"/>
    <n v="112"/>
    <n v="159.52000000000001"/>
    <s v="music/pop"/>
    <n v="42416.40712962963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n v="49"/>
    <b v="1"/>
    <x v="27"/>
    <n v="118"/>
    <n v="36.24"/>
    <s v="music/pop"/>
    <n v="41662.854988425926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n v="56"/>
    <b v="1"/>
    <x v="27"/>
    <n v="175"/>
    <n v="62.5"/>
    <s v="music/pop"/>
    <n v="40723.068807870368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n v="25"/>
    <b v="1"/>
    <x v="27"/>
    <n v="118"/>
    <n v="47"/>
    <s v="music/pop"/>
    <n v="41802.757719907408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n v="884"/>
    <b v="0"/>
    <x v="28"/>
    <n v="101"/>
    <n v="74.58"/>
    <s v="music/faith"/>
    <n v="42774.121342592596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n v="0"/>
    <b v="0"/>
    <x v="28"/>
    <n v="0"/>
    <n v="0"/>
    <s v="music/faith"/>
    <n v="42779.2136574074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n v="10"/>
    <b v="0"/>
    <x v="28"/>
    <n v="22"/>
    <n v="76"/>
    <s v="music/faith"/>
    <n v="42808.781689814816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n v="101"/>
    <b v="0"/>
    <x v="28"/>
    <n v="109"/>
    <n v="86.44"/>
    <s v="music/faith"/>
    <n v="42783.815289351856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n v="15"/>
    <b v="0"/>
    <x v="28"/>
    <n v="103"/>
    <n v="24"/>
    <s v="music/faith"/>
    <n v="42788.2502662037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n v="1"/>
    <b v="0"/>
    <x v="28"/>
    <n v="0"/>
    <n v="18"/>
    <s v="music/faith"/>
    <n v="42792.84396990740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n v="39"/>
    <b v="0"/>
    <x v="28"/>
    <n v="31"/>
    <n v="80.13"/>
    <s v="music/faith"/>
    <n v="42802.04681712963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n v="7"/>
    <b v="0"/>
    <x v="28"/>
    <n v="44"/>
    <n v="253.14"/>
    <s v="music/faith"/>
    <n v="42804.534652777773"/>
  </r>
  <r>
    <n v="1689"/>
    <s v="Fly Away"/>
    <s v="Praising the Living God in the second half of life."/>
    <x v="262"/>
    <n v="2400"/>
    <x v="3"/>
    <s v="US"/>
    <s v="USD"/>
    <n v="1489700230"/>
    <x v="1689"/>
    <b v="0"/>
    <n v="14"/>
    <b v="0"/>
    <x v="28"/>
    <n v="100"/>
    <n v="171.43"/>
    <s v="music/faith"/>
    <n v="42780.94247685185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n v="11"/>
    <b v="0"/>
    <x v="28"/>
    <n v="25"/>
    <n v="57.73"/>
    <s v="music/faith"/>
    <n v="42801.43104166667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n v="38"/>
    <b v="0"/>
    <x v="28"/>
    <n v="33"/>
    <n v="264.26"/>
    <s v="music/faith"/>
    <n v="42795.701481481476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n v="15"/>
    <b v="0"/>
    <x v="28"/>
    <n v="48"/>
    <n v="159.33000000000001"/>
    <s v="music/faith"/>
    <n v="42788.151238425926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n v="8"/>
    <b v="0"/>
    <x v="28"/>
    <n v="9"/>
    <n v="35"/>
    <s v="music/faith"/>
    <n v="42803.920277777783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n v="1"/>
    <b v="0"/>
    <x v="28"/>
    <n v="0"/>
    <n v="5"/>
    <s v="music/faith"/>
    <n v="42791.669837962967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n v="23"/>
    <b v="0"/>
    <x v="28"/>
    <n v="12"/>
    <n v="61.09"/>
    <s v="music/faith"/>
    <n v="42801.031412037039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n v="0"/>
    <b v="0"/>
    <x v="28"/>
    <n v="0"/>
    <n v="0"/>
    <s v="music/faith"/>
    <n v="42796.06957175926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n v="22"/>
    <b v="0"/>
    <x v="28"/>
    <n v="20"/>
    <n v="114.82"/>
    <s v="music/faith"/>
    <n v="42805.032962962956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n v="0"/>
    <b v="0"/>
    <x v="28"/>
    <n v="0"/>
    <n v="0"/>
    <s v="music/faith"/>
    <n v="42796.207870370374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n v="4"/>
    <b v="0"/>
    <x v="28"/>
    <n v="4"/>
    <n v="54"/>
    <s v="music/faith"/>
    <n v="42806.86394675925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n v="79"/>
    <b v="0"/>
    <x v="28"/>
    <n v="26"/>
    <n v="65.97"/>
    <s v="music/faith"/>
    <n v="42796.071643518517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n v="2"/>
    <b v="0"/>
    <x v="28"/>
    <n v="0"/>
    <n v="5"/>
    <s v="music/faith"/>
    <n v="41989.664409722223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n v="1"/>
    <b v="0"/>
    <x v="28"/>
    <n v="0"/>
    <n v="1"/>
    <s v="music/faith"/>
    <n v="42063.869791666672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n v="2"/>
    <b v="0"/>
    <x v="28"/>
    <n v="1"/>
    <n v="25.5"/>
    <s v="music/faith"/>
    <n v="42187.281678240746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n v="11"/>
    <b v="0"/>
    <x v="28"/>
    <n v="65"/>
    <n v="118.36"/>
    <s v="music/faith"/>
    <n v="42021.139733796299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n v="0"/>
    <b v="0"/>
    <x v="28"/>
    <n v="0"/>
    <n v="0"/>
    <s v="music/faith"/>
    <n v="42245.016736111109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n v="0"/>
    <b v="0"/>
    <x v="28"/>
    <n v="0"/>
    <n v="0"/>
    <s v="music/faith"/>
    <n v="42179.306388888886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n v="9"/>
    <b v="0"/>
    <x v="28"/>
    <n v="10"/>
    <n v="54.11"/>
    <s v="music/faith"/>
    <n v="42427.721006944441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n v="0"/>
    <b v="0"/>
    <x v="28"/>
    <n v="0"/>
    <n v="0"/>
    <s v="music/faith"/>
    <n v="42451.86696759259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n v="4"/>
    <b v="0"/>
    <x v="28"/>
    <n v="5"/>
    <n v="21.25"/>
    <s v="music/faith"/>
    <n v="41841.56381944444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n v="1"/>
    <b v="0"/>
    <x v="28"/>
    <n v="1"/>
    <n v="34"/>
    <s v="music/faith"/>
    <n v="42341.59129629629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n v="2"/>
    <b v="0"/>
    <x v="28"/>
    <n v="11"/>
    <n v="525"/>
    <s v="music/faith"/>
    <n v="41852.646226851852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n v="0"/>
    <b v="0"/>
    <x v="28"/>
    <n v="0"/>
    <n v="0"/>
    <s v="music/faith"/>
    <n v="42125.913807870369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n v="1"/>
    <b v="0"/>
    <x v="28"/>
    <n v="2"/>
    <n v="50"/>
    <s v="music/faith"/>
    <n v="41887.801064814819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n v="17"/>
    <b v="0"/>
    <x v="28"/>
    <n v="8"/>
    <n v="115.71"/>
    <s v="music/faith"/>
    <n v="42095.918530092589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n v="2"/>
    <b v="0"/>
    <x v="28"/>
    <n v="0"/>
    <n v="5.5"/>
    <s v="music/faith"/>
    <n v="42064.217418981483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n v="3"/>
    <b v="0"/>
    <x v="28"/>
    <n v="8"/>
    <n v="50"/>
    <s v="music/faith"/>
    <n v="42673.57753472222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n v="41"/>
    <b v="0"/>
    <x v="28"/>
    <n v="43"/>
    <n v="34.020000000000003"/>
    <s v="music/faith"/>
    <n v="42460.98192129629"/>
  </r>
  <r>
    <n v="1718"/>
    <s v="The Prodigal Son"/>
    <s v="A melody for the galaxy."/>
    <x v="19"/>
    <n v="75"/>
    <x v="2"/>
    <s v="US"/>
    <s v="USD"/>
    <n v="1463201940"/>
    <x v="1718"/>
    <b v="0"/>
    <n v="2"/>
    <b v="0"/>
    <x v="28"/>
    <n v="0"/>
    <n v="37.5"/>
    <s v="music/faith"/>
    <n v="42460.61052083333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n v="3"/>
    <b v="0"/>
    <x v="28"/>
    <n v="1"/>
    <n v="11.67"/>
    <s v="music/faith"/>
    <n v="41869.534618055557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n v="8"/>
    <b v="0"/>
    <x v="28"/>
    <n v="6"/>
    <n v="28.13"/>
    <s v="music/faith"/>
    <n v="41922.78322916667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n v="0"/>
    <b v="0"/>
    <x v="28"/>
    <n v="0"/>
    <n v="0"/>
    <s v="music/faith"/>
    <n v="42319.461377314816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n v="1"/>
    <b v="0"/>
    <x v="28"/>
    <n v="0"/>
    <n v="1"/>
    <s v="music/faith"/>
    <n v="42425.960983796293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n v="3"/>
    <b v="0"/>
    <x v="28"/>
    <n v="7"/>
    <n v="216.67"/>
    <s v="music/faith"/>
    <n v="42129.82540509259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n v="4"/>
    <b v="0"/>
    <x v="28"/>
    <n v="1"/>
    <n v="8.75"/>
    <s v="music/faith"/>
    <n v="41912.932430555556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n v="9"/>
    <b v="0"/>
    <x v="28"/>
    <n v="10"/>
    <n v="62.22"/>
    <s v="music/faith"/>
    <n v="41845.968159722222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n v="16"/>
    <b v="0"/>
    <x v="28"/>
    <n v="34"/>
    <n v="137.25"/>
    <s v="music/faith"/>
    <n v="41788.919722222221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n v="1"/>
    <b v="0"/>
    <x v="28"/>
    <n v="0"/>
    <n v="1"/>
    <s v="music/faith"/>
    <n v="42044.927974537044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n v="7"/>
    <b v="0"/>
    <x v="28"/>
    <n v="68"/>
    <n v="122.14"/>
    <s v="music/faith"/>
    <n v="42268.62585648147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n v="0"/>
    <b v="0"/>
    <x v="28"/>
    <n v="0"/>
    <n v="0"/>
    <s v="music/faith"/>
    <n v="42471.052152777775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n v="0"/>
    <b v="0"/>
    <x v="28"/>
    <n v="0"/>
    <n v="0"/>
    <s v="music/faith"/>
    <n v="42272.087766203709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n v="0"/>
    <b v="0"/>
    <x v="28"/>
    <n v="0"/>
    <n v="0"/>
    <s v="music/faith"/>
    <n v="42152.906851851847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n v="0"/>
    <b v="0"/>
    <x v="28"/>
    <n v="0"/>
    <n v="0"/>
    <s v="music/faith"/>
    <n v="42325.683807870373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n v="0"/>
    <b v="0"/>
    <x v="28"/>
    <n v="0"/>
    <n v="0"/>
    <s v="music/faith"/>
    <n v="42614.675625000003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n v="1"/>
    <b v="0"/>
    <x v="28"/>
    <n v="0"/>
    <n v="1"/>
    <s v="music/faith"/>
    <n v="42102.036527777775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n v="2"/>
    <b v="0"/>
    <x v="28"/>
    <n v="11"/>
    <n v="55"/>
    <s v="music/faith"/>
    <n v="42559.814178240747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n v="1"/>
    <b v="0"/>
    <x v="28"/>
    <n v="1"/>
    <n v="22"/>
    <s v="music/faith"/>
    <n v="42286.861493055556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n v="15"/>
    <b v="0"/>
    <x v="28"/>
    <n v="21"/>
    <n v="56.67"/>
    <s v="music/faith"/>
    <n v="42175.948981481488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n v="1"/>
    <b v="0"/>
    <x v="28"/>
    <n v="0"/>
    <n v="20"/>
    <s v="music/faith"/>
    <n v="41884.874328703707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n v="1"/>
    <b v="0"/>
    <x v="28"/>
    <n v="0"/>
    <n v="1"/>
    <s v="music/faith"/>
    <n v="42435.87421296296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n v="0"/>
    <b v="0"/>
    <x v="28"/>
    <n v="0"/>
    <n v="0"/>
    <s v="music/faith"/>
    <n v="42171.817384259266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n v="52"/>
    <b v="1"/>
    <x v="20"/>
    <n v="111"/>
    <n v="25.58"/>
    <s v="photography/photobooks"/>
    <n v="42120.628136574072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n v="34"/>
    <b v="1"/>
    <x v="20"/>
    <n v="109"/>
    <n v="63.97"/>
    <s v="photography/photobooks"/>
    <n v="42710.876967592587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n v="67"/>
    <b v="1"/>
    <x v="20"/>
    <n v="100"/>
    <n v="89.93"/>
    <s v="photography/photobooks"/>
    <n v="42586.925636574073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n v="70"/>
    <b v="1"/>
    <x v="20"/>
    <n v="118"/>
    <n v="93.07"/>
    <s v="photography/photobooks"/>
    <n v="42026.605057870373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n v="89"/>
    <b v="1"/>
    <x v="20"/>
    <n v="114"/>
    <n v="89.67"/>
    <s v="photography/photobooks"/>
    <n v="42690.259699074071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n v="107"/>
    <b v="1"/>
    <x v="20"/>
    <n v="148"/>
    <n v="207.62"/>
    <s v="photography/photobooks"/>
    <n v="42668.176701388889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n v="159"/>
    <b v="1"/>
    <x v="20"/>
    <n v="105"/>
    <n v="59.41"/>
    <s v="photography/photobooks"/>
    <n v="42292.435532407413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n v="181"/>
    <b v="1"/>
    <x v="20"/>
    <n v="130"/>
    <n v="358.97"/>
    <s v="photography/photobooks"/>
    <n v="42219.950729166667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n v="131"/>
    <b v="1"/>
    <x v="20"/>
    <n v="123"/>
    <n v="94.74"/>
    <s v="photography/photobooks"/>
    <n v="42758.975937499999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n v="125"/>
    <b v="1"/>
    <x v="20"/>
    <n v="202"/>
    <n v="80.650000000000006"/>
    <s v="photography/photobooks"/>
    <n v="42454.836851851855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n v="61"/>
    <b v="1"/>
    <x v="20"/>
    <n v="103"/>
    <n v="168.69"/>
    <s v="photography/photobooks"/>
    <n v="42052.7815162037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n v="90"/>
    <b v="1"/>
    <x v="20"/>
    <n v="260"/>
    <n v="34.69"/>
    <s v="photography/photobooks"/>
    <n v="42627.253263888888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n v="35"/>
    <b v="1"/>
    <x v="20"/>
    <n v="108"/>
    <n v="462.86"/>
    <s v="photography/photobooks"/>
    <n v="42420.74962962963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n v="90"/>
    <b v="1"/>
    <x v="20"/>
    <n v="111"/>
    <n v="104.39"/>
    <s v="photography/photobooks"/>
    <n v="42067.8767708333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n v="4"/>
    <b v="1"/>
    <x v="20"/>
    <n v="120"/>
    <n v="7.5"/>
    <s v="photography/photobooks"/>
    <n v="42252.78890046296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n v="120"/>
    <b v="1"/>
    <x v="20"/>
    <n v="103"/>
    <n v="47.13"/>
    <s v="photography/photobooks"/>
    <n v="42571.167465277773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n v="14"/>
    <b v="1"/>
    <x v="20"/>
    <n v="116"/>
    <n v="414.29"/>
    <s v="photography/photobooks"/>
    <n v="42733.827349537038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n v="27"/>
    <b v="1"/>
    <x v="20"/>
    <n v="115"/>
    <n v="42.48"/>
    <s v="photography/photobooks"/>
    <n v="42505.955925925926"/>
  </r>
  <r>
    <n v="1759"/>
    <s v="Death Valley"/>
    <s v="Death Valley will be the first photo book of Andi State"/>
    <x v="10"/>
    <n v="5330"/>
    <x v="0"/>
    <s v="US"/>
    <s v="USD"/>
    <n v="1427309629"/>
    <x v="1759"/>
    <b v="0"/>
    <n v="49"/>
    <b v="1"/>
    <x v="20"/>
    <n v="107"/>
    <n v="108.78"/>
    <s v="photography/photobooks"/>
    <n v="42068.829039351855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n v="102"/>
    <b v="1"/>
    <x v="20"/>
    <n v="165"/>
    <n v="81.099999999999994"/>
    <s v="photography/photobooks"/>
    <n v="42405.67260416667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n v="3"/>
    <b v="1"/>
    <x v="20"/>
    <n v="155"/>
    <n v="51.67"/>
    <s v="photography/photobooks"/>
    <n v="42209.567824074074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n v="25"/>
    <b v="1"/>
    <x v="20"/>
    <n v="885"/>
    <n v="35.4"/>
    <s v="photography/photobooks"/>
    <n v="42410.982002314813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n v="118"/>
    <b v="1"/>
    <x v="20"/>
    <n v="102"/>
    <n v="103.64"/>
    <s v="photography/photobooks"/>
    <n v="42636.868518518517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n v="39"/>
    <b v="0"/>
    <x v="20"/>
    <n v="20"/>
    <n v="55.28"/>
    <s v="photography/photobooks"/>
    <n v="41825.485868055555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n v="103"/>
    <b v="0"/>
    <x v="20"/>
    <n v="59"/>
    <n v="72.17"/>
    <s v="photography/photobooks"/>
    <n v="41834.980462962965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n v="0"/>
    <b v="0"/>
    <x v="20"/>
    <n v="0"/>
    <n v="0"/>
    <s v="photography/photobooks"/>
    <n v="41855.859814814816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n v="39"/>
    <b v="0"/>
    <x v="20"/>
    <n v="46"/>
    <n v="58.62"/>
    <s v="photography/photobooks"/>
    <n v="41824.65837962963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n v="15"/>
    <b v="0"/>
    <x v="20"/>
    <n v="4"/>
    <n v="12.47"/>
    <s v="photography/photobooks"/>
    <n v="41849.56069444444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n v="22"/>
    <b v="0"/>
    <x v="20"/>
    <n v="3"/>
    <n v="49.14"/>
    <s v="photography/photobooks"/>
    <n v="41987.818969907406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n v="92"/>
    <b v="0"/>
    <x v="20"/>
    <n v="57"/>
    <n v="150.5"/>
    <s v="photography/photobooks"/>
    <n v="41891.780023148152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n v="25"/>
    <b v="0"/>
    <x v="20"/>
    <n v="21"/>
    <n v="35.799999999999997"/>
    <s v="photography/photobooks"/>
    <n v="41905.979629629634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n v="19"/>
    <b v="0"/>
    <x v="20"/>
    <n v="16"/>
    <n v="45.16"/>
    <s v="photography/photobooks"/>
    <n v="41766.718009259261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n v="19"/>
    <b v="0"/>
    <x v="20"/>
    <n v="6"/>
    <n v="98.79"/>
    <s v="photography/photobooks"/>
    <n v="41978.76039351851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n v="13"/>
    <b v="0"/>
    <x v="20"/>
    <n v="46"/>
    <n v="88.31"/>
    <s v="photography/photobooks"/>
    <n v="41930.218657407408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n v="124"/>
    <b v="0"/>
    <x v="20"/>
    <n v="65"/>
    <n v="170.63"/>
    <s v="photography/photobooks"/>
    <n v="41891.976388888892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n v="4"/>
    <b v="0"/>
    <x v="20"/>
    <n v="7"/>
    <n v="83.75"/>
    <s v="photography/photobooks"/>
    <n v="41905.95684027778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n v="10"/>
    <b v="0"/>
    <x v="20"/>
    <n v="14"/>
    <n v="65.099999999999994"/>
    <s v="photography/photobooks"/>
    <n v="42025.357094907406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n v="15"/>
    <b v="0"/>
    <x v="20"/>
    <n v="2"/>
    <n v="66.33"/>
    <s v="photography/photobooks"/>
    <n v="42045.8633680555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n v="38"/>
    <b v="0"/>
    <x v="20"/>
    <n v="36"/>
    <n v="104.89"/>
    <s v="photography/photobooks"/>
    <n v="42585.691898148143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n v="152"/>
    <b v="0"/>
    <x v="20"/>
    <n v="40"/>
    <n v="78.44"/>
    <s v="photography/photobooks"/>
    <n v="42493.600810185191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n v="24"/>
    <b v="0"/>
    <x v="20"/>
    <n v="26"/>
    <n v="59.04"/>
    <s v="photography/photobooks"/>
    <n v="42597.617418981477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n v="76"/>
    <b v="0"/>
    <x v="20"/>
    <n v="15"/>
    <n v="71.34"/>
    <s v="photography/photobooks"/>
    <n v="42388.575104166666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n v="185"/>
    <b v="0"/>
    <x v="20"/>
    <n v="24"/>
    <n v="51.23"/>
    <s v="photography/photobooks"/>
    <n v="42115.949976851851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n v="33"/>
    <b v="0"/>
    <x v="20"/>
    <n v="40"/>
    <n v="60.24"/>
    <s v="photography/photobooks"/>
    <n v="42003.65555555555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n v="108"/>
    <b v="0"/>
    <x v="20"/>
    <n v="20"/>
    <n v="44.94"/>
    <s v="photography/photobooks"/>
    <n v="41897.13489583333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n v="29"/>
    <b v="0"/>
    <x v="20"/>
    <n v="48"/>
    <n v="31.21"/>
    <s v="photography/photobooks"/>
    <n v="41958.55065972222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n v="24"/>
    <b v="0"/>
    <x v="20"/>
    <n v="15"/>
    <n v="63.88"/>
    <s v="photography/photobooks"/>
    <n v="42068.65552083333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n v="4"/>
    <b v="0"/>
    <x v="20"/>
    <n v="1"/>
    <n v="19"/>
    <s v="photography/photobooks"/>
    <n v="41913.94840277778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n v="4"/>
    <b v="0"/>
    <x v="20"/>
    <n v="1"/>
    <n v="10"/>
    <s v="photography/photobooks"/>
    <n v="41956.25003472222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n v="15"/>
    <b v="0"/>
    <x v="20"/>
    <n v="5"/>
    <n v="109.07"/>
    <s v="photography/photobooks"/>
    <n v="42010.674513888895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n v="4"/>
    <b v="0"/>
    <x v="20"/>
    <n v="4"/>
    <n v="26.75"/>
    <s v="photography/photobooks"/>
    <n v="41973.740335648152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n v="139"/>
    <b v="0"/>
    <x v="20"/>
    <n v="61"/>
    <n v="109.94"/>
    <s v="photography/photobooks"/>
    <n v="42189.031041666662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n v="2"/>
    <b v="0"/>
    <x v="20"/>
    <n v="1"/>
    <n v="20"/>
    <s v="photography/photobooks"/>
    <n v="41940.89166666667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n v="18"/>
    <b v="0"/>
    <x v="20"/>
    <n v="11"/>
    <n v="55.39"/>
    <s v="photography/photobooks"/>
    <n v="42011.551180555558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n v="81"/>
    <b v="0"/>
    <x v="20"/>
    <n v="39"/>
    <n v="133.9"/>
    <s v="photography/photobooks"/>
    <n v="42628.288668981477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n v="86"/>
    <b v="0"/>
    <x v="20"/>
    <n v="22"/>
    <n v="48.72"/>
    <s v="photography/photobooks"/>
    <n v="42515.439421296294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n v="140"/>
    <b v="0"/>
    <x v="20"/>
    <n v="68"/>
    <n v="48.25"/>
    <s v="photography/photobooks"/>
    <n v="42689.56931712963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n v="37"/>
    <b v="0"/>
    <x v="20"/>
    <n v="14"/>
    <n v="58.97"/>
    <s v="photography/photobooks"/>
    <n v="42344.32677083333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n v="6"/>
    <b v="0"/>
    <x v="20"/>
    <n v="2"/>
    <n v="11.64"/>
    <s v="photography/photobooks"/>
    <n v="41934.842685185184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n v="113"/>
    <b v="0"/>
    <x v="20"/>
    <n v="20"/>
    <n v="83.72"/>
    <s v="photography/photobooks"/>
    <n v="42623.606134259258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n v="37"/>
    <b v="0"/>
    <x v="20"/>
    <n v="14"/>
    <n v="63.65"/>
    <s v="photography/photobooks"/>
    <n v="42321.660509259258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n v="18"/>
    <b v="0"/>
    <x v="20"/>
    <n v="48"/>
    <n v="94.28"/>
    <s v="photography/photobooks"/>
    <n v="42159.47256944445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n v="75"/>
    <b v="0"/>
    <x v="20"/>
    <n v="31"/>
    <n v="71.87"/>
    <s v="photography/photobooks"/>
    <n v="42018.07155092593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n v="52"/>
    <b v="0"/>
    <x v="20"/>
    <n v="35"/>
    <n v="104.85"/>
    <s v="photography/photobooks"/>
    <n v="42282.678287037037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n v="122"/>
    <b v="0"/>
    <x v="20"/>
    <n v="36"/>
    <n v="67.14"/>
    <s v="photography/photobooks"/>
    <n v="42247.803912037038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n v="8"/>
    <b v="0"/>
    <x v="20"/>
    <n v="3"/>
    <n v="73.88"/>
    <s v="photography/photobooks"/>
    <n v="41877.638298611113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n v="8"/>
    <b v="0"/>
    <x v="20"/>
    <n v="11"/>
    <n v="69.13"/>
    <s v="photography/photobooks"/>
    <n v="41880.068437499998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n v="96"/>
    <b v="0"/>
    <x v="20"/>
    <n v="41"/>
    <n v="120.77"/>
    <s v="photography/photobooks"/>
    <n v="42742.680902777778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n v="9"/>
    <b v="0"/>
    <x v="20"/>
    <n v="11"/>
    <n v="42.22"/>
    <s v="photography/photobooks"/>
    <n v="42029.907858796301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n v="2"/>
    <b v="0"/>
    <x v="20"/>
    <n v="3"/>
    <n v="7.5"/>
    <s v="photography/photobooks"/>
    <n v="41860.91002314815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n v="26"/>
    <b v="0"/>
    <x v="20"/>
    <n v="0"/>
    <n v="1.54"/>
    <s v="photography/photobooks"/>
    <n v="41876.433680555558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n v="23"/>
    <b v="0"/>
    <x v="20"/>
    <n v="13"/>
    <n v="37.61"/>
    <s v="photography/photobooks"/>
    <n v="42524.318703703699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n v="0"/>
    <b v="0"/>
    <x v="20"/>
    <n v="0"/>
    <n v="0"/>
    <s v="photography/photobooks"/>
    <n v="41829.889027777775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n v="140"/>
    <b v="0"/>
    <x v="20"/>
    <n v="49"/>
    <n v="42.16"/>
    <s v="photography/photobooks"/>
    <n v="42033.314074074078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n v="0"/>
    <b v="0"/>
    <x v="20"/>
    <n v="0"/>
    <n v="0"/>
    <s v="photography/photobooks"/>
    <n v="42172.906678240746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n v="6"/>
    <b v="0"/>
    <x v="20"/>
    <n v="2"/>
    <n v="84.83"/>
    <s v="photography/photobooks"/>
    <n v="42548.876192129625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n v="100"/>
    <b v="0"/>
    <x v="20"/>
    <n v="52"/>
    <n v="94.19"/>
    <s v="photography/photobooks"/>
    <n v="42705.66211805555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n v="0"/>
    <b v="0"/>
    <x v="20"/>
    <n v="0"/>
    <n v="0"/>
    <s v="photography/photobooks"/>
    <n v="42067.234375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n v="4"/>
    <b v="0"/>
    <x v="20"/>
    <n v="2"/>
    <n v="6.25"/>
    <s v="photography/photobooks"/>
    <n v="41820.752268518518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n v="8"/>
    <b v="0"/>
    <x v="20"/>
    <n v="7"/>
    <n v="213.38"/>
    <s v="photography/photobooks"/>
    <n v="42065.084375000006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n v="57"/>
    <b v="1"/>
    <x v="11"/>
    <n v="135"/>
    <n v="59.16"/>
    <s v="music/rock"/>
    <n v="40926.319062499999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n v="11"/>
    <b v="1"/>
    <x v="11"/>
    <n v="100"/>
    <n v="27.27"/>
    <s v="music/rock"/>
    <n v="41634.797013888885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n v="33"/>
    <b v="1"/>
    <x v="11"/>
    <n v="116"/>
    <n v="24.58"/>
    <s v="music/rock"/>
    <n v="41176.684907407405"/>
  </r>
  <r>
    <n v="1824"/>
    <s v="Tin Man's Broken Wisdom Fund"/>
    <s v="cd fund raiser"/>
    <x v="9"/>
    <n v="3002"/>
    <x v="0"/>
    <s v="US"/>
    <s v="USD"/>
    <n v="1389146880"/>
    <x v="1824"/>
    <b v="0"/>
    <n v="40"/>
    <b v="1"/>
    <x v="11"/>
    <n v="100"/>
    <n v="75.05"/>
    <s v="music/rock"/>
    <n v="41626.916284722225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n v="50"/>
    <b v="1"/>
    <x v="11"/>
    <n v="105"/>
    <n v="42.02"/>
    <s v="music/rock"/>
    <n v="41443.83452546296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n v="38"/>
    <b v="1"/>
    <x v="11"/>
    <n v="101"/>
    <n v="53.16"/>
    <s v="music/rock"/>
    <n v="41657.92380787037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n v="96"/>
    <b v="1"/>
    <x v="11"/>
    <n v="101"/>
    <n v="83.89"/>
    <s v="music/rock"/>
    <n v="40555.32593749999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n v="48"/>
    <b v="1"/>
    <x v="11"/>
    <n v="100"/>
    <n v="417.33"/>
    <s v="music/rock"/>
    <n v="41736.899652777778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n v="33"/>
    <b v="1"/>
    <x v="11"/>
    <n v="167"/>
    <n v="75.77"/>
    <s v="music/rock"/>
    <n v="40516.08762731481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n v="226"/>
    <b v="1"/>
    <x v="11"/>
    <n v="102"/>
    <n v="67.39"/>
    <s v="music/rock"/>
    <n v="41664.68410879629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n v="14"/>
    <b v="1"/>
    <x v="11"/>
    <n v="103"/>
    <n v="73.569999999999993"/>
    <s v="music/rock"/>
    <n v="41026.99609953703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n v="20"/>
    <b v="1"/>
    <x v="11"/>
    <n v="143"/>
    <n v="25"/>
    <s v="music/rock"/>
    <n v="40576.539664351854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n v="25"/>
    <b v="1"/>
    <x v="11"/>
    <n v="263"/>
    <n v="42"/>
    <s v="music/rock"/>
    <n v="41303.044016203705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n v="90"/>
    <b v="1"/>
    <x v="11"/>
    <n v="118"/>
    <n v="131.16999999999999"/>
    <s v="music/rock"/>
    <n v="41988.96406250000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n v="11"/>
    <b v="1"/>
    <x v="11"/>
    <n v="104"/>
    <n v="47.27"/>
    <s v="music/rock"/>
    <n v="42430.702210648145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n v="55"/>
    <b v="1"/>
    <x v="11"/>
    <n v="200"/>
    <n v="182.13"/>
    <s v="music/rock"/>
    <n v="41305.809363425928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n v="30"/>
    <b v="1"/>
    <x v="11"/>
    <n v="307"/>
    <n v="61.37"/>
    <s v="music/rock"/>
    <n v="40926.04785879630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n v="28"/>
    <b v="1"/>
    <x v="11"/>
    <n v="100"/>
    <n v="35.770000000000003"/>
    <s v="music/rock"/>
    <n v="40788.78653935185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n v="45"/>
    <b v="1"/>
    <x v="11"/>
    <n v="205"/>
    <n v="45.62"/>
    <s v="music/rock"/>
    <n v="42614.722013888888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n v="13"/>
    <b v="1"/>
    <x v="11"/>
    <n v="109"/>
    <n v="75.38"/>
    <s v="music/rock"/>
    <n v="41382.096180555556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n v="40"/>
    <b v="1"/>
    <x v="11"/>
    <n v="102"/>
    <n v="50.88"/>
    <s v="music/rock"/>
    <n v="41745.84542824074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n v="21"/>
    <b v="1"/>
    <x v="11"/>
    <n v="125"/>
    <n v="119.29"/>
    <s v="music/rock"/>
    <n v="42031.63172453703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n v="134"/>
    <b v="1"/>
    <x v="11"/>
    <n v="124"/>
    <n v="92.54"/>
    <s v="music/rock"/>
    <n v="40564.99483796296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n v="20"/>
    <b v="1"/>
    <x v="11"/>
    <n v="101"/>
    <n v="76.05"/>
    <s v="music/rock"/>
    <n v="40666.97354166666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n v="19"/>
    <b v="1"/>
    <x v="11"/>
    <n v="100"/>
    <n v="52.63"/>
    <s v="music/rock"/>
    <n v="42523.333310185189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n v="209"/>
    <b v="1"/>
    <x v="11"/>
    <n v="138"/>
    <n v="98.99"/>
    <s v="music/rock"/>
    <n v="41228.650196759263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n v="38"/>
    <b v="1"/>
    <x v="11"/>
    <n v="121"/>
    <n v="79.53"/>
    <s v="music/rock"/>
    <n v="42094.236481481479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n v="24"/>
    <b v="1"/>
    <x v="11"/>
    <n v="107"/>
    <n v="134.21"/>
    <s v="music/rock"/>
    <n v="40691.788055555553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n v="8"/>
    <b v="1"/>
    <x v="11"/>
    <n v="100"/>
    <n v="37.630000000000003"/>
    <s v="music/rock"/>
    <n v="41169.84559027777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n v="179"/>
    <b v="1"/>
    <x v="11"/>
    <n v="102"/>
    <n v="51.04"/>
    <s v="music/rock"/>
    <n v="41800.959490740745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n v="26"/>
    <b v="1"/>
    <x v="11"/>
    <n v="100"/>
    <n v="50.04"/>
    <s v="music/rock"/>
    <n v="41827.906689814816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n v="131"/>
    <b v="1"/>
    <x v="11"/>
    <n v="117"/>
    <n v="133.93"/>
    <s v="music/rock"/>
    <n v="42081.77143518519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n v="14"/>
    <b v="1"/>
    <x v="11"/>
    <n v="102"/>
    <n v="58.21"/>
    <s v="music/rock"/>
    <n v="41177.060381944444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n v="174"/>
    <b v="1"/>
    <x v="11"/>
    <n v="102"/>
    <n v="88.04"/>
    <s v="music/rock"/>
    <n v="41388.021261574075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n v="191"/>
    <b v="1"/>
    <x v="11"/>
    <n v="154"/>
    <n v="70.58"/>
    <s v="music/rock"/>
    <n v="41600.538657407407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n v="38"/>
    <b v="1"/>
    <x v="11"/>
    <n v="101"/>
    <n v="53.29"/>
    <s v="music/rock"/>
    <n v="41817.854999999996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n v="22"/>
    <b v="1"/>
    <x v="11"/>
    <n v="100"/>
    <n v="136.36000000000001"/>
    <s v="music/rock"/>
    <n v="41864.76866898148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n v="149"/>
    <b v="1"/>
    <x v="11"/>
    <n v="109"/>
    <n v="40.549999999999997"/>
    <s v="music/rock"/>
    <n v="40833.200474537036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n v="56"/>
    <b v="1"/>
    <x v="11"/>
    <n v="132"/>
    <n v="70.63"/>
    <s v="music/rock"/>
    <n v="40778.770011574074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n v="19"/>
    <b v="1"/>
    <x v="11"/>
    <n v="133"/>
    <n v="52.68"/>
    <s v="music/rock"/>
    <n v="41655.709305555552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n v="0"/>
    <b v="0"/>
    <x v="18"/>
    <n v="0"/>
    <n v="0"/>
    <s v="games/mobile games"/>
    <n v="42000.300243055557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n v="16"/>
    <b v="0"/>
    <x v="18"/>
    <n v="8"/>
    <n v="90.94"/>
    <s v="games/mobile games"/>
    <n v="42755.492754629624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n v="2"/>
    <b v="0"/>
    <x v="18"/>
    <n v="0"/>
    <n v="5"/>
    <s v="games/mobile games"/>
    <n v="41772.79728009259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n v="48"/>
    <b v="0"/>
    <x v="18"/>
    <n v="43"/>
    <n v="58.08"/>
    <s v="games/mobile games"/>
    <n v="41733.716435185182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n v="2"/>
    <b v="0"/>
    <x v="18"/>
    <n v="0"/>
    <n v="2"/>
    <s v="games/mobile games"/>
    <n v="42645.367442129631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n v="2"/>
    <b v="0"/>
    <x v="18"/>
    <n v="1"/>
    <n v="62.5"/>
    <s v="games/mobile games"/>
    <n v="42742.24649305555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n v="1"/>
    <b v="0"/>
    <x v="18"/>
    <n v="0"/>
    <n v="10"/>
    <s v="games/mobile games"/>
    <n v="42649.924907407403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n v="17"/>
    <b v="0"/>
    <x v="18"/>
    <n v="5"/>
    <n v="71.59"/>
    <s v="games/mobile games"/>
    <n v="42328.779224537036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n v="0"/>
    <b v="0"/>
    <x v="18"/>
    <n v="0"/>
    <n v="0"/>
    <s v="games/mobile games"/>
    <n v="42709.002881944441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n v="11"/>
    <b v="0"/>
    <x v="18"/>
    <n v="10"/>
    <n v="32.82"/>
    <s v="games/mobile games"/>
    <n v="42371.355729166666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n v="95"/>
    <b v="0"/>
    <x v="18"/>
    <n v="72"/>
    <n v="49.12"/>
    <s v="games/mobile games"/>
    <n v="41923.783576388887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n v="13"/>
    <b v="0"/>
    <x v="18"/>
    <n v="1"/>
    <n v="16.309999999999999"/>
    <s v="games/mobile games"/>
    <n v="42155.129652777774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n v="2"/>
    <b v="0"/>
    <x v="18"/>
    <n v="0"/>
    <n v="18"/>
    <s v="games/mobile games"/>
    <n v="42164.615856481483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n v="2"/>
    <b v="0"/>
    <x v="18"/>
    <n v="0"/>
    <n v="13"/>
    <s v="games/mobile games"/>
    <n v="42529.969131944439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n v="3"/>
    <b v="0"/>
    <x v="18"/>
    <n v="1"/>
    <n v="17"/>
    <s v="games/mobile games"/>
    <n v="42528.899398148147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n v="0"/>
    <b v="0"/>
    <x v="18"/>
    <n v="0"/>
    <n v="0"/>
    <s v="games/mobile games"/>
    <n v="41776.28478009258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n v="0"/>
    <b v="0"/>
    <x v="18"/>
    <n v="0"/>
    <n v="0"/>
    <s v="games/mobile games"/>
    <n v="42035.029224537036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n v="0"/>
    <b v="0"/>
    <x v="18"/>
    <n v="0"/>
    <n v="0"/>
    <s v="games/mobile games"/>
    <n v="41773.008738425924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n v="2"/>
    <b v="0"/>
    <x v="18"/>
    <n v="0"/>
    <n v="3"/>
    <s v="games/mobile games"/>
    <n v="42413.649641203709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n v="24"/>
    <b v="0"/>
    <x v="18"/>
    <n v="20"/>
    <n v="41.83"/>
    <s v="games/mobile games"/>
    <n v="42430.566898148143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n v="70"/>
    <b v="1"/>
    <x v="14"/>
    <n v="173"/>
    <n v="49.34"/>
    <s v="music/indie rock"/>
    <n v="42043.152650462958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n v="81"/>
    <b v="1"/>
    <x v="14"/>
    <n v="101"/>
    <n v="41.73"/>
    <s v="music/indie rock"/>
    <n v="41067.94921296296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n v="32"/>
    <b v="1"/>
    <x v="14"/>
    <n v="105"/>
    <n v="32.72"/>
    <s v="music/indie rock"/>
    <n v="40977.948009259257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n v="26"/>
    <b v="1"/>
    <x v="14"/>
    <n v="135"/>
    <n v="51.96"/>
    <s v="music/indie rock"/>
    <n v="41205.198321759257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n v="105"/>
    <b v="1"/>
    <x v="14"/>
    <n v="116"/>
    <n v="50.69"/>
    <s v="music/indie rock"/>
    <n v="41099.093865740739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n v="29"/>
    <b v="1"/>
    <x v="14"/>
    <n v="102"/>
    <n v="42.24"/>
    <s v="music/indie rock"/>
    <n v="41925.906689814816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n v="8"/>
    <b v="1"/>
    <x v="14"/>
    <n v="111"/>
    <n v="416.88"/>
    <s v="music/indie rock"/>
    <n v="42323.8001388888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n v="89"/>
    <b v="1"/>
    <x v="14"/>
    <n v="166"/>
    <n v="46.65"/>
    <s v="music/indie rock"/>
    <n v="40299.239953703705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n v="44"/>
    <b v="1"/>
    <x v="14"/>
    <n v="107"/>
    <n v="48.45"/>
    <s v="music/indie rock"/>
    <n v="41299.793356481481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n v="246"/>
    <b v="1"/>
    <x v="14"/>
    <n v="145"/>
    <n v="70.53"/>
    <s v="music/indie rock"/>
    <n v="41228.78620370370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n v="120"/>
    <b v="1"/>
    <x v="14"/>
    <n v="106"/>
    <n v="87.96"/>
    <s v="music/indie rock"/>
    <n v="40335.798078703701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n v="26"/>
    <b v="1"/>
    <x v="14"/>
    <n v="137"/>
    <n v="26.27"/>
    <s v="music/indie rock"/>
    <n v="40671.63751157407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n v="45"/>
    <b v="1"/>
    <x v="14"/>
    <n v="104"/>
    <n v="57.78"/>
    <s v="music/indie rock"/>
    <n v="40632.94195601852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n v="20"/>
    <b v="1"/>
    <x v="14"/>
    <n v="115"/>
    <n v="57.25"/>
    <s v="music/indie rock"/>
    <n v="40920.904895833337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n v="47"/>
    <b v="1"/>
    <x v="14"/>
    <n v="102"/>
    <n v="196.34"/>
    <s v="music/indie rock"/>
    <n v="42267.74678240741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n v="13"/>
    <b v="1"/>
    <x v="14"/>
    <n v="124"/>
    <n v="43"/>
    <s v="music/indie rock"/>
    <n v="40981.710243055553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n v="183"/>
    <b v="1"/>
    <x v="14"/>
    <n v="102"/>
    <n v="35.549999999999997"/>
    <s v="music/indie rock"/>
    <n v="41680.583402777782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n v="21"/>
    <b v="1"/>
    <x v="14"/>
    <n v="145"/>
    <n v="68.81"/>
    <s v="music/indie rock"/>
    <n v="42366.192974537036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n v="42"/>
    <b v="1"/>
    <x v="14"/>
    <n v="133"/>
    <n v="28.57"/>
    <s v="music/indie rock"/>
    <n v="42058.941736111112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n v="54"/>
    <b v="1"/>
    <x v="14"/>
    <n v="109"/>
    <n v="50.63"/>
    <s v="music/indie rock"/>
    <n v="41160.87188657407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n v="25"/>
    <b v="0"/>
    <x v="29"/>
    <n v="3"/>
    <n v="106.8"/>
    <s v="technology/gadgets"/>
    <n v="42116.54315972222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n v="3"/>
    <b v="0"/>
    <x v="29"/>
    <n v="1"/>
    <n v="4"/>
    <s v="technology/gadgets"/>
    <n v="42037.789895833332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n v="41"/>
    <b v="0"/>
    <x v="29"/>
    <n v="47"/>
    <n v="34.1"/>
    <s v="technology/gadgets"/>
    <n v="42702.770729166667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n v="2"/>
    <b v="0"/>
    <x v="29"/>
    <n v="0"/>
    <n v="25"/>
    <s v="technology/gadgets"/>
    <n v="42326.685428240744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n v="4"/>
    <b v="0"/>
    <x v="29"/>
    <n v="0"/>
    <n v="10.5"/>
    <s v="technology/gadgets"/>
    <n v="41859.925856481481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n v="99"/>
    <b v="0"/>
    <x v="29"/>
    <n v="43"/>
    <n v="215.96"/>
    <s v="technology/gadgets"/>
    <n v="42514.671099537038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n v="4"/>
    <b v="0"/>
    <x v="29"/>
    <n v="0"/>
    <n v="21.25"/>
    <s v="technology/gadgets"/>
    <n v="41767.58709490740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n v="4"/>
    <b v="0"/>
    <x v="29"/>
    <n v="2"/>
    <n v="108.25"/>
    <s v="technology/gadgets"/>
    <n v="42703.917824074073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n v="38"/>
    <b v="0"/>
    <x v="29"/>
    <n v="14"/>
    <n v="129.97"/>
    <s v="technology/gadgets"/>
    <n v="41905.429155092592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n v="285"/>
    <b v="0"/>
    <x v="29"/>
    <n v="39"/>
    <n v="117.49"/>
    <s v="technology/gadgets"/>
    <n v="42264.963159722218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n v="1"/>
    <b v="0"/>
    <x v="29"/>
    <n v="0"/>
    <n v="10"/>
    <s v="technology/gadgets"/>
    <n v="41830.03395833333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n v="42"/>
    <b v="0"/>
    <x v="29"/>
    <n v="59"/>
    <n v="70.599999999999994"/>
    <s v="technology/gadgets"/>
    <n v="42129.226388888885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n v="26"/>
    <b v="0"/>
    <x v="29"/>
    <n v="1"/>
    <n v="24.5"/>
    <s v="technology/gadgets"/>
    <n v="41890.511319444442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n v="2"/>
    <b v="0"/>
    <x v="29"/>
    <n v="9"/>
    <n v="30"/>
    <s v="technology/gadgets"/>
    <n v="41929.174456018518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n v="4"/>
    <b v="0"/>
    <x v="29"/>
    <n v="2"/>
    <n v="2"/>
    <s v="technology/gadgets"/>
    <n v="41864.04886574074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n v="6"/>
    <b v="0"/>
    <x v="29"/>
    <n v="1"/>
    <n v="17"/>
    <s v="technology/gadgets"/>
    <n v="42656.717303240745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n v="70"/>
    <b v="0"/>
    <x v="29"/>
    <n v="53"/>
    <n v="2928.93"/>
    <s v="technology/gadgets"/>
    <n v="42746.270057870366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n v="9"/>
    <b v="0"/>
    <x v="29"/>
    <n v="1"/>
    <n v="28.89"/>
    <s v="technology/gadgets"/>
    <n v="41828.789942129632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n v="8"/>
    <b v="0"/>
    <x v="29"/>
    <n v="47"/>
    <n v="29.63"/>
    <s v="technology/gadgets"/>
    <n v="42113.875567129624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n v="105"/>
    <b v="0"/>
    <x v="29"/>
    <n v="43"/>
    <n v="40.98"/>
    <s v="technology/gadgets"/>
    <n v="42270.875706018516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n v="38"/>
    <b v="1"/>
    <x v="14"/>
    <n v="137"/>
    <n v="54"/>
    <s v="music/indie rock"/>
    <n v="41074.2215625000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n v="64"/>
    <b v="1"/>
    <x v="14"/>
    <n v="116"/>
    <n v="36.11"/>
    <s v="music/indie rock"/>
    <n v="41590.255868055552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n v="13"/>
    <b v="1"/>
    <x v="14"/>
    <n v="241"/>
    <n v="23.15"/>
    <s v="music/indie rock"/>
    <n v="40772.848749999997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n v="33"/>
    <b v="1"/>
    <x v="14"/>
    <n v="114"/>
    <n v="104"/>
    <s v="music/indie rock"/>
    <n v="41626.761053240742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n v="52"/>
    <b v="1"/>
    <x v="14"/>
    <n v="110"/>
    <n v="31.83"/>
    <s v="music/indie rock"/>
    <n v="41535.90148148148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n v="107"/>
    <b v="1"/>
    <x v="14"/>
    <n v="195"/>
    <n v="27.39"/>
    <s v="music/indie rock"/>
    <n v="40456.954351851848"/>
  </r>
  <r>
    <n v="1927"/>
    <s v="GBS Detroit Presents Hampshire"/>
    <s v="Hampshire is headed to GBS Detroit."/>
    <x v="20"/>
    <n v="620"/>
    <x v="0"/>
    <s v="US"/>
    <s v="USD"/>
    <n v="1331182740"/>
    <x v="1927"/>
    <b v="0"/>
    <n v="11"/>
    <b v="1"/>
    <x v="14"/>
    <n v="103"/>
    <n v="56.36"/>
    <s v="music/indie rock"/>
    <n v="40960.861562500002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n v="34"/>
    <b v="1"/>
    <x v="14"/>
    <n v="103"/>
    <n v="77.349999999999994"/>
    <s v="music/indie rock"/>
    <n v="41371.648078703707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n v="75"/>
    <b v="1"/>
    <x v="14"/>
    <n v="100"/>
    <n v="42.8"/>
    <s v="music/indie rock"/>
    <n v="40687.021597222221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n v="26"/>
    <b v="1"/>
    <x v="14"/>
    <n v="127"/>
    <n v="48.85"/>
    <s v="music/indie rock"/>
    <n v="41402.558819444443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n v="50"/>
    <b v="1"/>
    <x v="14"/>
    <n v="121"/>
    <n v="48.24"/>
    <s v="music/indie rock"/>
    <n v="41037.892465277779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n v="80"/>
    <b v="1"/>
    <x v="14"/>
    <n v="107"/>
    <n v="70.209999999999994"/>
    <s v="music/indie rock"/>
    <n v="40911.809872685182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n v="110"/>
    <b v="1"/>
    <x v="14"/>
    <n v="172"/>
    <n v="94.05"/>
    <s v="music/indie rock"/>
    <n v="41879.130868055552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n v="77"/>
    <b v="1"/>
    <x v="14"/>
    <n v="124"/>
    <n v="80.27"/>
    <s v="music/indie rock"/>
    <n v="40865.867141203707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n v="50"/>
    <b v="1"/>
    <x v="14"/>
    <n v="108"/>
    <n v="54.2"/>
    <s v="music/indie rock"/>
    <n v="41773.932534722226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n v="145"/>
    <b v="1"/>
    <x v="14"/>
    <n v="117"/>
    <n v="60.27"/>
    <s v="music/indie rock"/>
    <n v="40852.88969907407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n v="29"/>
    <b v="1"/>
    <x v="14"/>
    <n v="187"/>
    <n v="38.74"/>
    <s v="music/indie rock"/>
    <n v="41059.118993055556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n v="114"/>
    <b v="1"/>
    <x v="14"/>
    <n v="116"/>
    <n v="152.54"/>
    <s v="music/indie rock"/>
    <n v="41426.259618055556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n v="96"/>
    <b v="1"/>
    <x v="14"/>
    <n v="111"/>
    <n v="115.31"/>
    <s v="music/indie rock"/>
    <n v="41313.985046296293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n v="31"/>
    <b v="1"/>
    <x v="14"/>
    <n v="171"/>
    <n v="35.840000000000003"/>
    <s v="music/indie rock"/>
    <n v="40670.507326388892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n v="4883"/>
    <b v="1"/>
    <x v="30"/>
    <n v="126"/>
    <n v="64.569999999999993"/>
    <s v="technology/hardware"/>
    <n v="41744.290868055556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n v="95"/>
    <b v="1"/>
    <x v="30"/>
    <n v="138"/>
    <n v="87.44"/>
    <s v="technology/hardware"/>
    <n v="40638.828009259261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n v="2478"/>
    <b v="1"/>
    <x v="30"/>
    <n v="1705"/>
    <n v="68.819999999999993"/>
    <s v="technology/hardware"/>
    <n v="42548.26986111111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n v="1789"/>
    <b v="1"/>
    <x v="30"/>
    <n v="788"/>
    <n v="176.2"/>
    <s v="technology/hardware"/>
    <n v="41730.584374999999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n v="680"/>
    <b v="1"/>
    <x v="30"/>
    <n v="348"/>
    <n v="511.79"/>
    <s v="technology/hardware"/>
    <n v="42157.251828703709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n v="70"/>
    <b v="1"/>
    <x v="30"/>
    <n v="150"/>
    <n v="160.44"/>
    <s v="technology/hardware"/>
    <n v="41689.15001157407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n v="23"/>
    <b v="1"/>
    <x v="30"/>
    <n v="101"/>
    <n v="35"/>
    <s v="technology/hardware"/>
    <n v="40102.91805555555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n v="4245"/>
    <b v="1"/>
    <x v="30"/>
    <n v="800"/>
    <n v="188.51"/>
    <s v="technology/hardware"/>
    <n v="42473.604270833333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n v="943"/>
    <b v="1"/>
    <x v="30"/>
    <n v="106"/>
    <n v="56.2"/>
    <s v="technology/hardware"/>
    <n v="41800.423043981478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n v="1876"/>
    <b v="1"/>
    <x v="30"/>
    <n v="201"/>
    <n v="51.31"/>
    <s v="technology/hardware"/>
    <n v="40624.18140046296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n v="834"/>
    <b v="1"/>
    <x v="30"/>
    <n v="212"/>
    <n v="127.36"/>
    <s v="technology/hardware"/>
    <n v="42651.420567129629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n v="682"/>
    <b v="1"/>
    <x v="30"/>
    <n v="198"/>
    <n v="101.86"/>
    <s v="technology/hardware"/>
    <n v="41526.60665509259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n v="147"/>
    <b v="1"/>
    <x v="30"/>
    <n v="226"/>
    <n v="230.56"/>
    <s v="technology/hardware"/>
    <n v="40941.199826388889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n v="415"/>
    <b v="1"/>
    <x v="30"/>
    <n v="699"/>
    <n v="842.11"/>
    <s v="technology/hardware"/>
    <n v="42394.580740740741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n v="290"/>
    <b v="1"/>
    <x v="30"/>
    <n v="399"/>
    <n v="577.28"/>
    <s v="technology/hardware"/>
    <n v="41020.271770833337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n v="365"/>
    <b v="1"/>
    <x v="30"/>
    <n v="294"/>
    <n v="483.34"/>
    <s v="technology/hardware"/>
    <n v="42067.923668981486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n v="660"/>
    <b v="1"/>
    <x v="30"/>
    <n v="168"/>
    <n v="76.14"/>
    <s v="technology/hardware"/>
    <n v="41179.098530092589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n v="1356"/>
    <b v="1"/>
    <x v="30"/>
    <n v="1436"/>
    <n v="74.11"/>
    <s v="technology/hardware"/>
    <n v="41326.98797453703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n v="424"/>
    <b v="1"/>
    <x v="30"/>
    <n v="157"/>
    <n v="36.97"/>
    <s v="technology/hardware"/>
    <n v="41871.845601851855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n v="33"/>
    <b v="1"/>
    <x v="30"/>
    <n v="118"/>
    <n v="2500.9699999999998"/>
    <s v="technology/hardware"/>
    <n v="41964.362743055557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n v="1633"/>
    <b v="1"/>
    <x v="30"/>
    <n v="1105"/>
    <n v="67.69"/>
    <s v="technology/hardware"/>
    <n v="41148.194641203707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n v="306"/>
    <b v="1"/>
    <x v="30"/>
    <n v="193"/>
    <n v="63.05"/>
    <s v="technology/hardware"/>
    <n v="41742.780509259261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n v="205"/>
    <b v="1"/>
    <x v="30"/>
    <n v="127"/>
    <n v="117.6"/>
    <s v="technology/hardware"/>
    <n v="41863.429791666669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n v="1281"/>
    <b v="1"/>
    <x v="30"/>
    <n v="260"/>
    <n v="180.75"/>
    <s v="technology/hardware"/>
    <n v="42452.272824074069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n v="103"/>
    <b v="1"/>
    <x v="30"/>
    <n v="262"/>
    <n v="127.32"/>
    <s v="technology/hardware"/>
    <n v="40898.089236111111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n v="1513"/>
    <b v="1"/>
    <x v="30"/>
    <n v="207"/>
    <n v="136.63999999999999"/>
    <s v="technology/hardware"/>
    <n v="41835.540486111109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n v="405"/>
    <b v="1"/>
    <x v="30"/>
    <n v="370"/>
    <n v="182.78"/>
    <s v="technology/hardware"/>
    <n v="41730.663530092592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n v="510"/>
    <b v="1"/>
    <x v="30"/>
    <n v="285"/>
    <n v="279.38"/>
    <s v="technology/hardware"/>
    <n v="42676.586979166663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n v="1887"/>
    <b v="1"/>
    <x v="30"/>
    <n v="579"/>
    <n v="61.38"/>
    <s v="technology/hardware"/>
    <n v="42557.792453703703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n v="701"/>
    <b v="1"/>
    <x v="30"/>
    <n v="1132"/>
    <n v="80.73"/>
    <s v="technology/hardware"/>
    <n v="41324.193298611113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n v="3863"/>
    <b v="1"/>
    <x v="30"/>
    <n v="263"/>
    <n v="272.36"/>
    <s v="technology/hardware"/>
    <n v="41561.500706018516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n v="238"/>
    <b v="1"/>
    <x v="30"/>
    <n v="674"/>
    <n v="70.849999999999994"/>
    <s v="technology/hardware"/>
    <n v="41201.01208333333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n v="2051"/>
    <b v="1"/>
    <x v="30"/>
    <n v="257"/>
    <n v="247.94"/>
    <s v="technology/hardware"/>
    <n v="42549.722962962958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n v="402"/>
    <b v="1"/>
    <x v="30"/>
    <n v="375"/>
    <n v="186.81"/>
    <s v="technology/hardware"/>
    <n v="41445.33413194444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n v="253"/>
    <b v="1"/>
    <x v="30"/>
    <n v="209"/>
    <n v="131.99"/>
    <s v="technology/hardware"/>
    <n v="41313.755219907405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n v="473"/>
    <b v="1"/>
    <x v="30"/>
    <n v="347"/>
    <n v="29.31"/>
    <s v="technology/hardware"/>
    <n v="41438.899594907409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n v="821"/>
    <b v="1"/>
    <x v="30"/>
    <n v="402"/>
    <n v="245.02"/>
    <s v="technology/hardware"/>
    <n v="42311.216898148152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n v="388"/>
    <b v="1"/>
    <x v="30"/>
    <n v="1027"/>
    <n v="1323.25"/>
    <s v="technology/hardware"/>
    <n v="41039.225601851853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n v="813"/>
    <b v="1"/>
    <x v="30"/>
    <n v="115"/>
    <n v="282.66000000000003"/>
    <s v="technology/hardware"/>
    <n v="42290.460023148145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n v="1945"/>
    <b v="1"/>
    <x v="30"/>
    <n v="355"/>
    <n v="91.21"/>
    <s v="technology/hardware"/>
    <n v="42423.542384259257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n v="12"/>
    <b v="0"/>
    <x v="31"/>
    <n v="5"/>
    <n v="31.75"/>
    <s v="photography/people"/>
    <n v="41799.72528935185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n v="0"/>
    <b v="0"/>
    <x v="31"/>
    <n v="0"/>
    <n v="0"/>
    <s v="photography/people"/>
    <n v="42678.586655092593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n v="16"/>
    <b v="0"/>
    <x v="31"/>
    <n v="4"/>
    <n v="88.69"/>
    <s v="photography/people"/>
    <n v="42593.01178240741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n v="7"/>
    <b v="0"/>
    <x v="31"/>
    <n v="21"/>
    <n v="453.14"/>
    <s v="photography/people"/>
    <n v="41913.790289351848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n v="4"/>
    <b v="0"/>
    <x v="31"/>
    <n v="3"/>
    <n v="12.75"/>
    <s v="photography/people"/>
    <n v="42555.698738425926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n v="1"/>
    <b v="0"/>
    <x v="31"/>
    <n v="0"/>
    <n v="1"/>
    <s v="photography/people"/>
    <n v="42413.433831018512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n v="28"/>
    <b v="0"/>
    <x v="31"/>
    <n v="42"/>
    <n v="83.43"/>
    <s v="photography/people"/>
    <n v="42034.639768518522"/>
  </r>
  <r>
    <n v="1988"/>
    <s v="Phillip Michael Photography"/>
    <s v="Expressing art in an image!"/>
    <x v="12"/>
    <n v="25"/>
    <x v="2"/>
    <s v="US"/>
    <s v="USD"/>
    <n v="1440094742"/>
    <x v="1988"/>
    <b v="0"/>
    <n v="1"/>
    <b v="0"/>
    <x v="31"/>
    <n v="0"/>
    <n v="25"/>
    <s v="photography/people"/>
    <n v="42206.763217592597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n v="1"/>
    <b v="0"/>
    <x v="31"/>
    <n v="1"/>
    <n v="50"/>
    <s v="photography/people"/>
    <n v="42685.680648148147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n v="5"/>
    <b v="0"/>
    <x v="31"/>
    <n v="17"/>
    <n v="101.8"/>
    <s v="photography/people"/>
    <n v="42398.195972222224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n v="3"/>
    <b v="0"/>
    <x v="31"/>
    <n v="7"/>
    <n v="46.67"/>
    <s v="photography/people"/>
    <n v="42167.89335648148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n v="2"/>
    <b v="0"/>
    <x v="31"/>
    <n v="0"/>
    <n v="1"/>
    <s v="photography/people"/>
    <n v="42023.143414351856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n v="0"/>
    <b v="0"/>
    <x v="31"/>
    <n v="0"/>
    <n v="0"/>
    <s v="photography/people"/>
    <n v="42329.5883912037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n v="0"/>
    <b v="0"/>
    <x v="31"/>
    <n v="0"/>
    <n v="0"/>
    <s v="photography/people"/>
    <n v="42651.006273148145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n v="3"/>
    <b v="0"/>
    <x v="31"/>
    <n v="8"/>
    <n v="26"/>
    <s v="photography/people"/>
    <n v="42181.902037037042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n v="0"/>
    <b v="0"/>
    <x v="31"/>
    <n v="0"/>
    <n v="0"/>
    <s v="photography/people"/>
    <n v="41800.81957175926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n v="0"/>
    <b v="0"/>
    <x v="31"/>
    <n v="0"/>
    <n v="0"/>
    <s v="photography/people"/>
    <n v="41847.930694444447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n v="3"/>
    <b v="0"/>
    <x v="31"/>
    <n v="26"/>
    <n v="218.33"/>
    <s v="photography/people"/>
    <n v="41807.11849537037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n v="7"/>
    <b v="0"/>
    <x v="31"/>
    <n v="1"/>
    <n v="33.71"/>
    <s v="photography/people"/>
    <n v="41926.48273148148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n v="25"/>
    <b v="0"/>
    <x v="31"/>
    <n v="13"/>
    <n v="25"/>
    <s v="photography/people"/>
    <n v="42345.951539351852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n v="1637"/>
    <b v="1"/>
    <x v="30"/>
    <n v="382"/>
    <n v="128.38999999999999"/>
    <s v="technology/hardware"/>
    <n v="42136.209675925929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n v="1375"/>
    <b v="1"/>
    <x v="30"/>
    <n v="217"/>
    <n v="78.83"/>
    <s v="technology/hardware"/>
    <n v="42728.71230324074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n v="17"/>
    <b v="1"/>
    <x v="30"/>
    <n v="312"/>
    <n v="91.76"/>
    <s v="technology/hardware"/>
    <n v="40347.125601851854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n v="354"/>
    <b v="1"/>
    <x v="30"/>
    <n v="234"/>
    <n v="331.1"/>
    <s v="technology/hardware"/>
    <n v="41800.604895833334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n v="191"/>
    <b v="1"/>
    <x v="30"/>
    <n v="124"/>
    <n v="194.26"/>
    <s v="technology/hardware"/>
    <n v="41535.812708333331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n v="303"/>
    <b v="1"/>
    <x v="30"/>
    <n v="248"/>
    <n v="408.98"/>
    <s v="technology/hardware"/>
    <n v="41941.50052083333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n v="137"/>
    <b v="1"/>
    <x v="30"/>
    <n v="116"/>
    <n v="84.46"/>
    <s v="technology/hardware"/>
    <n v="40347.837800925925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n v="41"/>
    <b v="1"/>
    <x v="30"/>
    <n v="117"/>
    <n v="44.85"/>
    <s v="technology/hardware"/>
    <n v="40761.604421296295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n v="398"/>
    <b v="1"/>
    <x v="30"/>
    <n v="305"/>
    <n v="383.36"/>
    <s v="technology/hardware"/>
    <n v="42661.323414351849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n v="1737"/>
    <b v="1"/>
    <x v="30"/>
    <n v="320"/>
    <n v="55.28"/>
    <s v="technology/hardware"/>
    <n v="42570.99642361111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n v="971"/>
    <b v="1"/>
    <x v="30"/>
    <n v="820"/>
    <n v="422.02"/>
    <s v="technology/hardware"/>
    <n v="42347.358483796299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n v="183"/>
    <b v="1"/>
    <x v="30"/>
    <n v="235"/>
    <n v="64.180000000000007"/>
    <s v="technology/hardware"/>
    <n v="42010.822233796294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n v="4562"/>
    <b v="1"/>
    <x v="30"/>
    <n v="495"/>
    <n v="173.58"/>
    <s v="technology/hardware"/>
    <n v="42499.960810185185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n v="26457"/>
    <b v="1"/>
    <x v="30"/>
    <n v="7814"/>
    <n v="88.6"/>
    <s v="technology/hardware"/>
    <n v="41324.214571759258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n v="162"/>
    <b v="1"/>
    <x v="30"/>
    <n v="113"/>
    <n v="50.22"/>
    <s v="technology/hardware"/>
    <n v="40765.876886574071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n v="479"/>
    <b v="1"/>
    <x v="30"/>
    <n v="922"/>
    <n v="192.39"/>
    <s v="technology/hardware"/>
    <n v="41312.88077546296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n v="426"/>
    <b v="1"/>
    <x v="30"/>
    <n v="125"/>
    <n v="73.42"/>
    <s v="technology/hardware"/>
    <n v="40961.057349537034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n v="450"/>
    <b v="1"/>
    <x v="30"/>
    <n v="102"/>
    <n v="147.68"/>
    <s v="technology/hardware"/>
    <n v="42199.365844907406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n v="1780"/>
    <b v="1"/>
    <x v="30"/>
    <n v="485"/>
    <n v="108.97"/>
    <s v="technology/hardware"/>
    <n v="42605.70857638889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n v="122"/>
    <b v="1"/>
    <x v="30"/>
    <n v="192"/>
    <n v="23.65"/>
    <s v="technology/hardware"/>
    <n v="41737.097499999996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n v="95"/>
    <b v="1"/>
    <x v="30"/>
    <n v="281"/>
    <n v="147.94999999999999"/>
    <s v="technology/hardware"/>
    <n v="41861.070567129631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n v="325"/>
    <b v="1"/>
    <x v="30"/>
    <n v="125"/>
    <n v="385.04"/>
    <s v="technology/hardware"/>
    <n v="42502.569120370375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n v="353"/>
    <b v="1"/>
    <x v="30"/>
    <n v="161"/>
    <n v="457.39"/>
    <s v="technology/hardware"/>
    <n v="42136.420752314814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n v="105"/>
    <b v="1"/>
    <x v="30"/>
    <n v="585"/>
    <n v="222.99"/>
    <s v="technology/hardware"/>
    <n v="41099.966944444444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n v="729"/>
    <b v="1"/>
    <x v="30"/>
    <n v="201"/>
    <n v="220.74"/>
    <s v="technology/hardware"/>
    <n v="42136.184560185182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n v="454"/>
    <b v="1"/>
    <x v="30"/>
    <n v="133"/>
    <n v="73.5"/>
    <s v="technology/hardware"/>
    <n v="41704.735937500001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n v="539"/>
    <b v="1"/>
    <x v="30"/>
    <n v="120"/>
    <n v="223.1"/>
    <s v="technology/hardware"/>
    <n v="42048.813877314817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n v="79"/>
    <b v="1"/>
    <x v="30"/>
    <n v="126"/>
    <n v="47.91"/>
    <s v="technology/hardware"/>
    <n v="40215.919050925928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n v="94"/>
    <b v="1"/>
    <x v="30"/>
    <n v="361"/>
    <n v="96.06"/>
    <s v="technology/hardware"/>
    <n v="41848.021770833337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n v="625"/>
    <b v="1"/>
    <x v="30"/>
    <n v="226"/>
    <n v="118.61"/>
    <s v="technology/hardware"/>
    <n v="41212.996481481481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n v="508"/>
    <b v="1"/>
    <x v="30"/>
    <n v="120"/>
    <n v="118.45"/>
    <s v="technology/hardware"/>
    <n v="41975.329317129625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n v="531"/>
    <b v="1"/>
    <x v="30"/>
    <n v="304"/>
    <n v="143.21"/>
    <s v="technology/hardware"/>
    <n v="42689.565671296295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n v="158"/>
    <b v="1"/>
    <x v="30"/>
    <n v="179"/>
    <n v="282.72000000000003"/>
    <s v="technology/hardware"/>
    <n v="41725.08238425925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n v="508"/>
    <b v="1"/>
    <x v="30"/>
    <n v="387"/>
    <n v="593.94000000000005"/>
    <s v="technology/hardware"/>
    <n v="42076.130011574074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n v="644"/>
    <b v="1"/>
    <x v="30"/>
    <n v="211"/>
    <n v="262.16000000000003"/>
    <s v="technology/hardware"/>
    <n v="42311.625081018516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n v="848"/>
    <b v="1"/>
    <x v="30"/>
    <n v="132"/>
    <n v="46.58"/>
    <s v="technology/hardware"/>
    <n v="41738.864803240744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n v="429"/>
    <b v="1"/>
    <x v="30"/>
    <n v="300"/>
    <n v="70.040000000000006"/>
    <s v="technology/hardware"/>
    <n v="41578.210104166668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n v="204"/>
    <b v="1"/>
    <x v="30"/>
    <n v="421"/>
    <n v="164.91"/>
    <s v="technology/hardware"/>
    <n v="41424.27107638889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n v="379"/>
    <b v="1"/>
    <x v="30"/>
    <n v="136"/>
    <n v="449.26"/>
    <s v="technology/hardware"/>
    <n v="42675.438946759255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n v="271"/>
    <b v="1"/>
    <x v="30"/>
    <n v="248"/>
    <n v="27.47"/>
    <s v="technology/hardware"/>
    <n v="41578.927118055559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n v="120"/>
    <b v="1"/>
    <x v="30"/>
    <n v="182"/>
    <n v="143.97999999999999"/>
    <s v="technology/hardware"/>
    <n v="42654.525775462964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n v="140"/>
    <b v="1"/>
    <x v="30"/>
    <n v="124"/>
    <n v="88.24"/>
    <s v="technology/hardware"/>
    <n v="42331.708032407405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n v="193"/>
    <b v="1"/>
    <x v="30"/>
    <n v="506"/>
    <n v="36.33"/>
    <s v="technology/hardware"/>
    <n v="42661.176817129628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n v="180"/>
    <b v="1"/>
    <x v="30"/>
    <n v="108"/>
    <n v="90.18"/>
    <s v="technology/hardware"/>
    <n v="42138.684189814812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n v="263"/>
    <b v="1"/>
    <x v="30"/>
    <n v="819"/>
    <n v="152.62"/>
    <s v="technology/hardware"/>
    <n v="41069.088506944441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n v="217"/>
    <b v="1"/>
    <x v="30"/>
    <n v="121"/>
    <n v="55.81"/>
    <s v="technology/hardware"/>
    <n v="41387.17180555555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n v="443"/>
    <b v="1"/>
    <x v="30"/>
    <n v="103"/>
    <n v="227.85"/>
    <s v="technology/hardware"/>
    <n v="42081.903587962966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n v="1373"/>
    <b v="1"/>
    <x v="30"/>
    <n v="148"/>
    <n v="91.83"/>
    <s v="technology/hardware"/>
    <n v="41387.651516203703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n v="742"/>
    <b v="1"/>
    <x v="30"/>
    <n v="120"/>
    <n v="80.989999999999995"/>
    <s v="technology/hardware"/>
    <n v="41575.527349537035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n v="170"/>
    <b v="1"/>
    <x v="30"/>
    <n v="473"/>
    <n v="278.39"/>
    <s v="technology/hardware"/>
    <n v="42115.071504629625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n v="242"/>
    <b v="1"/>
    <x v="30"/>
    <n v="130"/>
    <n v="43.1"/>
    <s v="technology/hardware"/>
    <n v="41604.022418981483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n v="541"/>
    <b v="1"/>
    <x v="30"/>
    <n v="353"/>
    <n v="326.29000000000002"/>
    <s v="technology/hardware"/>
    <n v="42375.08394675926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n v="121"/>
    <b v="1"/>
    <x v="30"/>
    <n v="101"/>
    <n v="41.74"/>
    <s v="technology/hardware"/>
    <n v="42303.617488425924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n v="621"/>
    <b v="1"/>
    <x v="30"/>
    <n v="114"/>
    <n v="64.02"/>
    <s v="technology/hardware"/>
    <n v="41731.520949074074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n v="101"/>
    <b v="1"/>
    <x v="30"/>
    <n v="167"/>
    <n v="99.46"/>
    <s v="technology/hardware"/>
    <n v="41946.674108796295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n v="554"/>
    <b v="1"/>
    <x v="30"/>
    <n v="153"/>
    <n v="138.49"/>
    <s v="technology/hardware"/>
    <n v="41351.76090277778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n v="666"/>
    <b v="1"/>
    <x v="30"/>
    <n v="202"/>
    <n v="45.55"/>
    <s v="technology/hardware"/>
    <n v="42396.494583333333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n v="410"/>
    <b v="1"/>
    <x v="30"/>
    <n v="168"/>
    <n v="10.51"/>
    <s v="technology/hardware"/>
    <n v="42026.370717592596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n v="375"/>
    <b v="1"/>
    <x v="30"/>
    <n v="143"/>
    <n v="114.77"/>
    <s v="technology/hardware"/>
    <n v="42361.602476851855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n v="1364"/>
    <b v="1"/>
    <x v="30"/>
    <n v="196"/>
    <n v="36"/>
    <s v="technology/hardware"/>
    <n v="41783.642939814818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n v="35"/>
    <b v="1"/>
    <x v="30"/>
    <n v="108"/>
    <n v="154.16999999999999"/>
    <s v="technology/hardware"/>
    <n v="42705.764513888891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n v="203"/>
    <b v="1"/>
    <x v="30"/>
    <n v="115"/>
    <n v="566.39"/>
    <s v="technology/hardware"/>
    <n v="42423.3830787037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n v="49"/>
    <b v="1"/>
    <x v="30"/>
    <n v="148"/>
    <n v="120.86"/>
    <s v="technology/hardware"/>
    <n v="42472.73265046296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n v="5812"/>
    <b v="1"/>
    <x v="30"/>
    <n v="191"/>
    <n v="86.16"/>
    <s v="technology/hardware"/>
    <n v="41389.364849537036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n v="1556"/>
    <b v="1"/>
    <x v="30"/>
    <n v="199"/>
    <n v="51.21"/>
    <s v="technology/hardware"/>
    <n v="41603.333668981482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n v="65"/>
    <b v="1"/>
    <x v="30"/>
    <n v="219"/>
    <n v="67.260000000000005"/>
    <s v="technology/hardware"/>
    <n v="41844.77179398148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n v="10"/>
    <b v="1"/>
    <x v="30"/>
    <n v="127"/>
    <n v="62.8"/>
    <s v="technology/hardware"/>
    <n v="42115.853888888887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n v="76"/>
    <b v="1"/>
    <x v="30"/>
    <n v="105"/>
    <n v="346.13"/>
    <s v="technology/hardware"/>
    <n v="42633.841608796298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n v="263"/>
    <b v="1"/>
    <x v="30"/>
    <n v="128"/>
    <n v="244.12"/>
    <s v="technology/hardware"/>
    <n v="42340.972118055557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n v="1530"/>
    <b v="1"/>
    <x v="30"/>
    <n v="317"/>
    <n v="259.25"/>
    <s v="technology/hardware"/>
    <n v="42519.6565162037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n v="278"/>
    <b v="1"/>
    <x v="30"/>
    <n v="281"/>
    <n v="201.96"/>
    <s v="technology/hardware"/>
    <n v="42600.278749999998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n v="350"/>
    <b v="1"/>
    <x v="30"/>
    <n v="111"/>
    <n v="226.21"/>
    <s v="technology/hardware"/>
    <n v="42467.581388888888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n v="470"/>
    <b v="1"/>
    <x v="30"/>
    <n v="153"/>
    <n v="324.69"/>
    <s v="technology/hardware"/>
    <n v="42087.668032407411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n v="3"/>
    <b v="1"/>
    <x v="30"/>
    <n v="103"/>
    <n v="205"/>
    <s v="technology/hardware"/>
    <n v="42466.82618055555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n v="8200"/>
    <b v="1"/>
    <x v="30"/>
    <n v="1678"/>
    <n v="20.47"/>
    <s v="technology/hardware"/>
    <n v="41450.681574074071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n v="8359"/>
    <b v="1"/>
    <x v="30"/>
    <n v="543"/>
    <n v="116.35"/>
    <s v="technology/hardware"/>
    <n v="41803.880659722221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n v="188"/>
    <b v="1"/>
    <x v="30"/>
    <n v="116"/>
    <n v="307.2"/>
    <s v="technology/hardware"/>
    <n v="42103.042546296296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n v="48"/>
    <b v="1"/>
    <x v="30"/>
    <n v="131"/>
    <n v="546.69000000000005"/>
    <s v="technology/hardware"/>
    <n v="42692.77149305555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n v="607"/>
    <b v="1"/>
    <x v="30"/>
    <n v="288"/>
    <n v="47.47"/>
    <s v="technology/hardware"/>
    <n v="42150.71056712963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n v="50"/>
    <b v="1"/>
    <x v="30"/>
    <n v="508"/>
    <n v="101.56"/>
    <s v="technology/hardware"/>
    <n v="42289.957175925927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n v="55"/>
    <b v="1"/>
    <x v="14"/>
    <n v="115"/>
    <n v="72.91"/>
    <s v="music/indie rock"/>
    <n v="41004.156886574077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n v="38"/>
    <b v="1"/>
    <x v="14"/>
    <n v="111"/>
    <n v="43.71"/>
    <s v="music/indie rock"/>
    <n v="40811.120324074072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n v="25"/>
    <b v="1"/>
    <x v="14"/>
    <n v="113"/>
    <n v="34"/>
    <s v="music/indie rock"/>
    <n v="41034.7221643518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n v="46"/>
    <b v="1"/>
    <x v="14"/>
    <n v="108"/>
    <n v="70.650000000000006"/>
    <s v="music/indie rock"/>
    <n v="41731.833124999997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n v="83"/>
    <b v="1"/>
    <x v="14"/>
    <n v="124"/>
    <n v="89.3"/>
    <s v="music/indie rock"/>
    <n v="41075.83549768518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n v="35"/>
    <b v="1"/>
    <x v="14"/>
    <n v="101"/>
    <n v="115.09"/>
    <s v="music/indie rock"/>
    <n v="40860.6705092592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n v="25"/>
    <b v="1"/>
    <x v="14"/>
    <n v="104"/>
    <n v="62.12"/>
    <s v="music/indie rock"/>
    <n v="40764.204375000001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n v="75"/>
    <b v="1"/>
    <x v="14"/>
    <n v="116"/>
    <n v="46.2"/>
    <s v="music/indie rock"/>
    <n v="40395.714722222219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n v="62"/>
    <b v="1"/>
    <x v="14"/>
    <n v="120"/>
    <n v="48.55"/>
    <s v="music/indie rock"/>
    <n v="41453.07631944444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n v="160"/>
    <b v="1"/>
    <x v="14"/>
    <n v="115"/>
    <n v="57.52"/>
    <s v="music/indie rock"/>
    <n v="41299.3814236111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n v="246"/>
    <b v="1"/>
    <x v="14"/>
    <n v="120"/>
    <n v="88.15"/>
    <s v="music/indie rock"/>
    <n v="40555.322662037033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n v="55"/>
    <b v="1"/>
    <x v="14"/>
    <n v="101"/>
    <n v="110.49"/>
    <s v="music/indie rock"/>
    <n v="40763.707546296297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n v="23"/>
    <b v="1"/>
    <x v="14"/>
    <n v="102"/>
    <n v="66.83"/>
    <s v="music/indie rock"/>
    <n v="41205.854537037041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n v="72"/>
    <b v="1"/>
    <x v="14"/>
    <n v="121"/>
    <n v="58.6"/>
    <s v="music/indie rock"/>
    <n v="40939.0200231481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n v="22"/>
    <b v="1"/>
    <x v="14"/>
    <n v="100"/>
    <n v="113.64"/>
    <s v="music/indie rock"/>
    <n v="40758.733483796292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n v="14"/>
    <b v="1"/>
    <x v="14"/>
    <n v="102"/>
    <n v="43.57"/>
    <s v="music/indie rock"/>
    <n v="41192.758506944447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n v="38"/>
    <b v="1"/>
    <x v="14"/>
    <n v="100"/>
    <n v="78.95"/>
    <s v="music/indie rock"/>
    <n v="40818.58489583333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n v="32"/>
    <b v="1"/>
    <x v="14"/>
    <n v="100"/>
    <n v="188.13"/>
    <s v="music/indie rock"/>
    <n v="40946.11383101852"/>
  </r>
  <r>
    <n v="2099"/>
    <s v="Roosevelt Died."/>
    <s v="Our tour van died, we need help!"/>
    <x v="9"/>
    <n v="3971"/>
    <x v="0"/>
    <s v="US"/>
    <s v="USD"/>
    <n v="1435808400"/>
    <x v="2099"/>
    <b v="0"/>
    <n v="63"/>
    <b v="1"/>
    <x v="14"/>
    <n v="132"/>
    <n v="63.03"/>
    <s v="music/indie rock"/>
    <n v="42173.746342592596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n v="27"/>
    <b v="1"/>
    <x v="14"/>
    <n v="137"/>
    <n v="30.37"/>
    <s v="music/indie rock"/>
    <n v="41074.834965277776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n v="44"/>
    <b v="1"/>
    <x v="14"/>
    <n v="113"/>
    <n v="51.48"/>
    <s v="music/indie rock"/>
    <n v="40892.149467592593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n v="38"/>
    <b v="1"/>
    <x v="14"/>
    <n v="136"/>
    <n v="35.79"/>
    <s v="music/indie rock"/>
    <n v="40638.868611111109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n v="115"/>
    <b v="1"/>
    <x v="14"/>
    <n v="146"/>
    <n v="98.82"/>
    <s v="music/indie rock"/>
    <n v="41192.754942129628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n v="37"/>
    <b v="1"/>
    <x v="14"/>
    <n v="130"/>
    <n v="28"/>
    <s v="music/indie rock"/>
    <n v="41394.074467592596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n v="99"/>
    <b v="1"/>
    <x v="14"/>
    <n v="254"/>
    <n v="51.31"/>
    <s v="music/indie rock"/>
    <n v="41951.788807870369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n v="44"/>
    <b v="1"/>
    <x v="14"/>
    <n v="107"/>
    <n v="53.52"/>
    <s v="music/indie rock"/>
    <n v="41270.2149768518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n v="58"/>
    <b v="1"/>
    <x v="14"/>
    <n v="108"/>
    <n v="37.15"/>
    <s v="music/indie rock"/>
    <n v="41934.7105671296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n v="191"/>
    <b v="1"/>
    <x v="14"/>
    <n v="107"/>
    <n v="89.9"/>
    <s v="music/indie rock"/>
    <n v="41135.175694444442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n v="40"/>
    <b v="1"/>
    <x v="14"/>
    <n v="107"/>
    <n v="106.53"/>
    <s v="music/indie rock"/>
    <n v="42160.70853009259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n v="38"/>
    <b v="1"/>
    <x v="14"/>
    <n v="100"/>
    <n v="52.82"/>
    <s v="music/indie rock"/>
    <n v="41759.670937499999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n v="39"/>
    <b v="1"/>
    <x v="14"/>
    <n v="107"/>
    <n v="54.62"/>
    <s v="music/indie rock"/>
    <n v="40703.197048611109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n v="11"/>
    <b v="1"/>
    <x v="14"/>
    <n v="100"/>
    <n v="27.27"/>
    <s v="music/indie rock"/>
    <n v="41365.928159722222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n v="107"/>
    <b v="1"/>
    <x v="14"/>
    <n v="105"/>
    <n v="68.599999999999994"/>
    <s v="music/indie rock"/>
    <n v="41870.8654629629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n v="147"/>
    <b v="1"/>
    <x v="14"/>
    <n v="105"/>
    <n v="35.61"/>
    <s v="music/indie rock"/>
    <n v="40458.815625000003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n v="36"/>
    <b v="1"/>
    <x v="14"/>
    <n v="226"/>
    <n v="94.03"/>
    <s v="music/indie rock"/>
    <n v="40564.081030092595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n v="92"/>
    <b v="1"/>
    <x v="14"/>
    <n v="101"/>
    <n v="526.46"/>
    <s v="music/indie rock"/>
    <n v="41136.77781250000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n v="35"/>
    <b v="1"/>
    <x v="14"/>
    <n v="148"/>
    <n v="50.66"/>
    <s v="music/indie rock"/>
    <n v="42290.059594907405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n v="17"/>
    <b v="1"/>
    <x v="14"/>
    <n v="135"/>
    <n v="79.180000000000007"/>
    <s v="music/indie rock"/>
    <n v="40718.83953703703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n v="22"/>
    <b v="1"/>
    <x v="14"/>
    <n v="101"/>
    <n v="91.59"/>
    <s v="music/indie rock"/>
    <n v="41107.130150462966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n v="69"/>
    <b v="1"/>
    <x v="14"/>
    <n v="101"/>
    <n v="116.96"/>
    <s v="music/indie rock"/>
    <n v="41591.96453703703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n v="10"/>
    <b v="0"/>
    <x v="17"/>
    <n v="1"/>
    <n v="28.4"/>
    <s v="games/video games"/>
    <n v="42716.742453703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n v="3"/>
    <b v="0"/>
    <x v="17"/>
    <n v="0"/>
    <n v="103.33"/>
    <s v="games/video games"/>
    <n v="42712.30056712962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n v="5"/>
    <b v="0"/>
    <x v="17"/>
    <n v="10"/>
    <n v="10"/>
    <s v="games/video games"/>
    <n v="40198.424849537041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n v="5"/>
    <b v="0"/>
    <x v="17"/>
    <n v="10"/>
    <n v="23"/>
    <s v="games/video games"/>
    <n v="40464.028182870366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n v="27"/>
    <b v="0"/>
    <x v="17"/>
    <n v="1"/>
    <n v="31.56"/>
    <s v="games/video games"/>
    <n v="42191.023530092592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n v="2"/>
    <b v="0"/>
    <x v="17"/>
    <n v="0"/>
    <n v="5"/>
    <s v="games/video games"/>
    <n v="41951.973229166666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n v="236"/>
    <b v="0"/>
    <x v="17"/>
    <n v="29"/>
    <n v="34.22"/>
    <s v="games/video games"/>
    <n v="42045.50535879629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n v="1"/>
    <b v="0"/>
    <x v="17"/>
    <n v="0"/>
    <n v="25"/>
    <s v="games/video games"/>
    <n v="41843.77278935185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n v="12"/>
    <b v="0"/>
    <x v="17"/>
    <n v="12"/>
    <n v="19.670000000000002"/>
    <s v="games/video games"/>
    <n v="42409.024305555555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n v="4"/>
    <b v="0"/>
    <x v="17"/>
    <n v="0"/>
    <n v="21.25"/>
    <s v="games/video games"/>
    <n v="41832.086377314816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n v="3"/>
    <b v="0"/>
    <x v="17"/>
    <n v="5"/>
    <n v="8.33"/>
    <s v="games/video games"/>
    <n v="42167.207071759258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n v="99"/>
    <b v="0"/>
    <x v="17"/>
    <n v="2"/>
    <n v="21.34"/>
    <s v="games/video games"/>
    <n v="41643.487175925926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n v="3"/>
    <b v="0"/>
    <x v="17"/>
    <n v="2"/>
    <n v="5.33"/>
    <s v="games/video games"/>
    <n v="40619.097210648149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n v="3"/>
    <b v="0"/>
    <x v="17"/>
    <n v="2"/>
    <n v="34.67"/>
    <s v="games/video games"/>
    <n v="41361.88646990740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n v="22"/>
    <b v="0"/>
    <x v="17"/>
    <n v="10"/>
    <n v="21.73"/>
    <s v="games/video games"/>
    <n v="41156.96334490740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n v="4"/>
    <b v="0"/>
    <x v="17"/>
    <n v="0"/>
    <n v="11.92"/>
    <s v="games/video games"/>
    <n v="41536.50909722222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n v="534"/>
    <b v="0"/>
    <x v="17"/>
    <n v="28"/>
    <n v="26.6"/>
    <s v="games/video games"/>
    <n v="41948.771168981482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n v="12"/>
    <b v="0"/>
    <x v="17"/>
    <n v="13"/>
    <n v="10.67"/>
    <s v="games/video games"/>
    <n v="41557.01318287037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n v="56"/>
    <b v="0"/>
    <x v="17"/>
    <n v="5"/>
    <n v="29.04"/>
    <s v="games/video games"/>
    <n v="42647.75009259259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n v="11"/>
    <b v="0"/>
    <x v="17"/>
    <n v="0"/>
    <n v="50.91"/>
    <s v="games/video games"/>
    <n v="41255.833611111113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n v="0"/>
    <b v="0"/>
    <x v="17"/>
    <n v="0"/>
    <n v="0"/>
    <s v="games/video games"/>
    <n v="41927.235636574071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n v="12"/>
    <b v="0"/>
    <x v="17"/>
    <n v="6"/>
    <n v="50.08"/>
    <s v="games/video games"/>
    <n v="42340.70150462962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n v="5"/>
    <b v="0"/>
    <x v="17"/>
    <n v="11"/>
    <n v="45"/>
    <s v="games/video games"/>
    <n v="40332.886712962965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n v="24"/>
    <b v="0"/>
    <x v="17"/>
    <n v="2"/>
    <n v="25.29"/>
    <s v="games/video games"/>
    <n v="41499.546759259261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n v="89"/>
    <b v="0"/>
    <x v="17"/>
    <n v="30"/>
    <n v="51.29"/>
    <s v="games/video games"/>
    <n v="41575.23743055555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n v="1"/>
    <b v="0"/>
    <x v="17"/>
    <n v="0"/>
    <n v="1"/>
    <s v="games/video games"/>
    <n v="42397.679513888885"/>
  </r>
  <r>
    <n v="2147"/>
    <s v="Johnny Rocketfingers 3"/>
    <s v="A Point and Click Adventure on Steroids."/>
    <x v="303"/>
    <n v="2716"/>
    <x v="2"/>
    <s v="US"/>
    <s v="USD"/>
    <n v="1416125148"/>
    <x v="2147"/>
    <b v="0"/>
    <n v="55"/>
    <b v="0"/>
    <x v="17"/>
    <n v="1"/>
    <n v="49.38"/>
    <s v="games/video games"/>
    <n v="41927.295694444445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n v="2"/>
    <b v="0"/>
    <x v="17"/>
    <n v="2"/>
    <n v="1"/>
    <s v="games/video games"/>
    <n v="42066.733587962968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n v="0"/>
    <b v="0"/>
    <x v="17"/>
    <n v="0"/>
    <n v="0"/>
    <s v="games/video games"/>
    <n v="40355.024953703702"/>
  </r>
  <r>
    <n v="2150"/>
    <s v="The Unknown Door"/>
    <s v="A pixel styled open world detective game."/>
    <x v="63"/>
    <n v="405"/>
    <x v="2"/>
    <s v="NO"/>
    <s v="NOK"/>
    <n v="1468392599"/>
    <x v="2150"/>
    <b v="0"/>
    <n v="4"/>
    <b v="0"/>
    <x v="17"/>
    <n v="1"/>
    <n v="101.25"/>
    <s v="games/video games"/>
    <n v="42534.28471064814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n v="6"/>
    <b v="0"/>
    <x v="17"/>
    <n v="0"/>
    <n v="19.670000000000002"/>
    <s v="games/video games"/>
    <n v="42520.847384259265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n v="4"/>
    <b v="0"/>
    <x v="17"/>
    <n v="0"/>
    <n v="12.5"/>
    <s v="games/video games"/>
    <n v="41683.832280092596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n v="4"/>
    <b v="0"/>
    <x v="17"/>
    <n v="0"/>
    <n v="8.5"/>
    <s v="games/video games"/>
    <n v="41974.911087962959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n v="2"/>
    <b v="0"/>
    <x v="17"/>
    <n v="1"/>
    <n v="1"/>
    <s v="games/video games"/>
    <n v="41647.632256944446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n v="5"/>
    <b v="0"/>
    <x v="17"/>
    <n v="2"/>
    <n v="23"/>
    <s v="games/video games"/>
    <n v="42430.747511574074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n v="83"/>
    <b v="0"/>
    <x v="17"/>
    <n v="3"/>
    <n v="17.989999999999998"/>
    <s v="games/video games"/>
    <n v="41488.85423611111"/>
  </r>
  <r>
    <n v="2157"/>
    <s v="Nin"/>
    <s v="Gamers and 90's fans unite in this small tale of epic proportions!"/>
    <x v="96"/>
    <n v="21144"/>
    <x v="2"/>
    <s v="US"/>
    <s v="USD"/>
    <n v="1482479940"/>
    <x v="2157"/>
    <b v="0"/>
    <n v="57"/>
    <b v="0"/>
    <x v="17"/>
    <n v="28"/>
    <n v="370.95"/>
    <s v="games/video games"/>
    <n v="42694.9812847222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n v="311"/>
    <b v="0"/>
    <x v="17"/>
    <n v="7"/>
    <n v="63.57"/>
    <s v="games/video games"/>
    <n v="41264.853865740741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n v="2"/>
    <b v="0"/>
    <x v="17"/>
    <n v="1"/>
    <n v="13"/>
    <s v="games/video games"/>
    <n v="40710.731180555551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n v="16"/>
    <b v="0"/>
    <x v="17"/>
    <n v="1"/>
    <n v="5.31"/>
    <s v="games/video games"/>
    <n v="41018.711863425924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n v="13"/>
    <b v="1"/>
    <x v="11"/>
    <n v="116"/>
    <n v="35.619999999999997"/>
    <s v="music/rock"/>
    <n v="42240.852534722217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n v="58"/>
    <b v="1"/>
    <x v="11"/>
    <n v="112"/>
    <n v="87.1"/>
    <s v="music/rock"/>
    <n v="41813.766099537039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n v="44"/>
    <b v="1"/>
    <x v="11"/>
    <n v="132"/>
    <n v="75.11"/>
    <s v="music/rock"/>
    <n v="42111.899537037039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n v="83"/>
    <b v="1"/>
    <x v="11"/>
    <n v="103"/>
    <n v="68.010000000000005"/>
    <s v="music/rock"/>
    <n v="42515.71775462963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n v="117"/>
    <b v="1"/>
    <x v="11"/>
    <n v="139"/>
    <n v="29.62"/>
    <s v="music/rock"/>
    <n v="42438.667071759264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n v="32"/>
    <b v="1"/>
    <x v="11"/>
    <n v="147"/>
    <n v="91.63"/>
    <s v="music/rock"/>
    <n v="41933.838171296295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n v="8"/>
    <b v="1"/>
    <x v="11"/>
    <n v="120"/>
    <n v="22.5"/>
    <s v="music/rock"/>
    <n v="41153.06640046296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n v="340"/>
    <b v="1"/>
    <x v="11"/>
    <n v="122"/>
    <n v="64.37"/>
    <s v="music/rock"/>
    <n v="42745.600243055553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n v="7"/>
    <b v="1"/>
    <x v="11"/>
    <n v="100"/>
    <n v="21.86"/>
    <s v="music/rock"/>
    <n v="42793.700821759259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n v="19"/>
    <b v="1"/>
    <x v="11"/>
    <n v="181"/>
    <n v="33.32"/>
    <s v="music/rock"/>
    <n v="42198.75025462963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n v="47"/>
    <b v="1"/>
    <x v="11"/>
    <n v="106"/>
    <n v="90.28"/>
    <s v="music/rock"/>
    <n v="42141.95711805555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n v="13"/>
    <b v="1"/>
    <x v="11"/>
    <n v="100"/>
    <n v="76.92"/>
    <s v="music/rock"/>
    <n v="42082.580092592587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n v="90"/>
    <b v="1"/>
    <x v="11"/>
    <n v="127"/>
    <n v="59.23"/>
    <s v="music/rock"/>
    <n v="41495.692627314813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n v="63"/>
    <b v="1"/>
    <x v="11"/>
    <n v="103"/>
    <n v="65.38"/>
    <s v="music/rock"/>
    <n v="42465.542905092589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n v="26"/>
    <b v="1"/>
    <x v="11"/>
    <n v="250"/>
    <n v="67.31"/>
    <s v="music/rock"/>
    <n v="42565.009097222224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n v="71"/>
    <b v="1"/>
    <x v="11"/>
    <n v="126"/>
    <n v="88.75"/>
    <s v="music/rock"/>
    <n v="42096.633206018523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n v="38"/>
    <b v="1"/>
    <x v="11"/>
    <n v="100"/>
    <n v="65.87"/>
    <s v="music/rock"/>
    <n v="42502.25077546296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n v="859"/>
    <b v="1"/>
    <x v="11"/>
    <n v="139"/>
    <n v="40.35"/>
    <s v="music/rock"/>
    <n v="42723.63653935185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n v="21"/>
    <b v="1"/>
    <x v="11"/>
    <n v="161"/>
    <n v="76.86"/>
    <s v="music/rock"/>
    <n v="42075.171203703707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n v="78"/>
    <b v="1"/>
    <x v="11"/>
    <n v="107"/>
    <n v="68.709999999999994"/>
    <s v="music/rock"/>
    <n v="42279.66976851852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n v="53"/>
    <b v="1"/>
    <x v="32"/>
    <n v="153"/>
    <n v="57.77"/>
    <s v="games/tabletop games"/>
    <n v="42773.00524305555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n v="356"/>
    <b v="1"/>
    <x v="32"/>
    <n v="524"/>
    <n v="44.17"/>
    <s v="games/tabletop games"/>
    <n v="41879.900752314818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n v="279"/>
    <b v="1"/>
    <x v="32"/>
    <n v="489"/>
    <n v="31.57"/>
    <s v="games/tabletop games"/>
    <n v="42745.365474537044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n v="266"/>
    <b v="1"/>
    <x v="32"/>
    <n v="285"/>
    <n v="107.05"/>
    <s v="games/tabletop games"/>
    <n v="42380.690289351856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n v="623"/>
    <b v="1"/>
    <x v="32"/>
    <n v="1857"/>
    <n v="149.03"/>
    <s v="games/tabletop games"/>
    <n v="41319.34998842592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n v="392"/>
    <b v="1"/>
    <x v="32"/>
    <n v="110"/>
    <n v="55.96"/>
    <s v="games/tabletop games"/>
    <n v="42583.615081018521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n v="3562"/>
    <b v="1"/>
    <x v="32"/>
    <n v="1015"/>
    <n v="56.97"/>
    <s v="games/tabletop games"/>
    <n v="42068.209097222221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n v="514"/>
    <b v="1"/>
    <x v="32"/>
    <n v="412"/>
    <n v="44.06"/>
    <s v="games/tabletop games"/>
    <n v="42633.586122685185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n v="88"/>
    <b v="1"/>
    <x v="32"/>
    <n v="503"/>
    <n v="68.63"/>
    <s v="games/tabletop games"/>
    <n v="42467.788194444445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n v="537"/>
    <b v="1"/>
    <x v="32"/>
    <n v="185"/>
    <n v="65.319999999999993"/>
    <s v="games/tabletop games"/>
    <n v="42417.625046296293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n v="25"/>
    <b v="1"/>
    <x v="32"/>
    <n v="120"/>
    <n v="35.92"/>
    <s v="games/tabletop games"/>
    <n v="42768.833645833336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n v="3238"/>
    <b v="1"/>
    <x v="32"/>
    <n v="1081"/>
    <n v="40.07"/>
    <s v="games/tabletop games"/>
    <n v="42691.8512037037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n v="897"/>
    <b v="1"/>
    <x v="32"/>
    <n v="452"/>
    <n v="75.650000000000006"/>
    <s v="games/tabletop games"/>
    <n v="42664.405925925923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n v="878"/>
    <b v="1"/>
    <x v="32"/>
    <n v="537"/>
    <n v="61.2"/>
    <s v="games/tabletop games"/>
    <n v="42425.757986111115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n v="115"/>
    <b v="1"/>
    <x v="32"/>
    <n v="120"/>
    <n v="48.13"/>
    <s v="games/tabletop games"/>
    <n v="42197.771990740745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n v="234"/>
    <b v="1"/>
    <x v="32"/>
    <n v="114"/>
    <n v="68.11"/>
    <s v="games/tabletop games"/>
    <n v="42675.487291666665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n v="4330"/>
    <b v="1"/>
    <x v="32"/>
    <n v="951"/>
    <n v="65.89"/>
    <s v="games/tabletop games"/>
    <n v="42033.584016203706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n v="651"/>
    <b v="1"/>
    <x v="32"/>
    <n v="133"/>
    <n v="81.650000000000006"/>
    <s v="games/tabletop games"/>
    <n v="42292.513888888891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n v="251"/>
    <b v="1"/>
    <x v="32"/>
    <n v="147"/>
    <n v="52.7"/>
    <s v="games/tabletop games"/>
    <n v="42262.41664351851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n v="263"/>
    <b v="1"/>
    <x v="32"/>
    <n v="542"/>
    <n v="41.23"/>
    <s v="games/tabletop games"/>
    <n v="42163.6257870370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n v="28"/>
    <b v="1"/>
    <x v="15"/>
    <n v="383"/>
    <n v="15.04"/>
    <s v="music/electronic music"/>
    <n v="41276.84681712963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n v="721"/>
    <b v="1"/>
    <x v="15"/>
    <n v="704"/>
    <n v="39.07"/>
    <s v="music/electronic music"/>
    <n v="41184.849166666667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n v="50"/>
    <b v="1"/>
    <x v="15"/>
    <n v="110"/>
    <n v="43.82"/>
    <s v="music/electronic music"/>
    <n v="42241.85974537037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n v="73"/>
    <b v="1"/>
    <x v="15"/>
    <n v="133"/>
    <n v="27.3"/>
    <s v="music/electronic music"/>
    <n v="41312.31156249999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n v="27"/>
    <b v="1"/>
    <x v="15"/>
    <n v="152"/>
    <n v="42.22"/>
    <s v="music/electronic music"/>
    <n v="41031.82163194444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n v="34"/>
    <b v="1"/>
    <x v="15"/>
    <n v="103"/>
    <n v="33.24"/>
    <s v="music/electronic music"/>
    <n v="40997.257222222222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n v="7"/>
    <b v="1"/>
    <x v="15"/>
    <n v="100"/>
    <n v="285.70999999999998"/>
    <s v="music/electronic music"/>
    <n v="41564.19413194444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n v="24"/>
    <b v="1"/>
    <x v="15"/>
    <n v="102"/>
    <n v="42.33"/>
    <s v="music/electronic music"/>
    <n v="40946.882245370369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n v="15"/>
    <b v="1"/>
    <x v="15"/>
    <n v="151"/>
    <n v="50.27"/>
    <s v="music/electronic music"/>
    <n v="41732.479675925926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n v="72"/>
    <b v="1"/>
    <x v="15"/>
    <n v="111"/>
    <n v="61.9"/>
    <s v="music/electronic music"/>
    <n v="40956.06608796296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n v="120"/>
    <b v="1"/>
    <x v="15"/>
    <n v="196"/>
    <n v="40.75"/>
    <s v="music/electronic music"/>
    <n v="41716.78501157407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n v="123"/>
    <b v="1"/>
    <x v="15"/>
    <n v="114"/>
    <n v="55.8"/>
    <s v="music/electronic music"/>
    <n v="41548.747418981482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n v="1"/>
    <b v="1"/>
    <x v="15"/>
    <n v="200"/>
    <n v="10"/>
    <s v="music/electronic music"/>
    <n v="42109.82614583332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n v="24"/>
    <b v="1"/>
    <x v="15"/>
    <n v="293"/>
    <n v="73.13"/>
    <s v="music/electronic music"/>
    <n v="41646.792222222226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n v="33"/>
    <b v="1"/>
    <x v="15"/>
    <n v="156"/>
    <n v="26.06"/>
    <s v="music/electronic music"/>
    <n v="40958.717268518521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n v="14"/>
    <b v="1"/>
    <x v="15"/>
    <n v="106"/>
    <n v="22.64"/>
    <s v="music/electronic music"/>
    <n v="42194.751678240747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n v="9"/>
    <b v="1"/>
    <x v="15"/>
    <n v="101"/>
    <n v="47.22"/>
    <s v="music/electronic music"/>
    <n v="42299.776770833334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n v="76"/>
    <b v="1"/>
    <x v="15"/>
    <n v="123"/>
    <n v="32.32"/>
    <s v="music/electronic music"/>
    <n v="41127.812303240738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n v="19"/>
    <b v="1"/>
    <x v="15"/>
    <n v="102"/>
    <n v="53.42"/>
    <s v="music/electronic music"/>
    <n v="42205.71888888889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n v="69"/>
    <b v="1"/>
    <x v="15"/>
    <n v="101"/>
    <n v="51.3"/>
    <s v="music/electronic music"/>
    <n v="41452.060601851852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n v="218"/>
    <b v="1"/>
    <x v="32"/>
    <n v="108"/>
    <n v="37.200000000000003"/>
    <s v="games/tabletop games"/>
    <n v="42452.666770833333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n v="30"/>
    <b v="1"/>
    <x v="32"/>
    <n v="163"/>
    <n v="27.1"/>
    <s v="games/tabletop games"/>
    <n v="40906.787581018521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n v="100"/>
    <b v="1"/>
    <x v="32"/>
    <n v="106"/>
    <n v="206.31"/>
    <s v="games/tabletop games"/>
    <n v="42152.64083333333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n v="296"/>
    <b v="1"/>
    <x v="32"/>
    <n v="243"/>
    <n v="82.15"/>
    <s v="games/tabletop games"/>
    <n v="42644.667534722219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n v="1204"/>
    <b v="1"/>
    <x v="32"/>
    <n v="945"/>
    <n v="164.8"/>
    <s v="games/tabletop games"/>
    <n v="41873.79184027778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n v="321"/>
    <b v="1"/>
    <x v="32"/>
    <n v="108"/>
    <n v="60.82"/>
    <s v="games/tabletop games"/>
    <n v="42381.79886574074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n v="301"/>
    <b v="1"/>
    <x v="32"/>
    <n v="157"/>
    <n v="67.97"/>
    <s v="games/tabletop games"/>
    <n v="41561.80734953703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n v="144"/>
    <b v="1"/>
    <x v="32"/>
    <n v="1174"/>
    <n v="81.56"/>
    <s v="games/tabletop games"/>
    <n v="42202.278194444443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n v="539"/>
    <b v="1"/>
    <x v="32"/>
    <n v="171"/>
    <n v="25.43"/>
    <s v="games/tabletop games"/>
    <n v="41484.664247685185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n v="498"/>
    <b v="1"/>
    <x v="32"/>
    <n v="126"/>
    <n v="21.5"/>
    <s v="games/tabletop games"/>
    <n v="41724.88109953703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n v="1113"/>
    <b v="1"/>
    <x v="32"/>
    <n v="1212"/>
    <n v="27.23"/>
    <s v="games/tabletop games"/>
    <n v="41423.910891203705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n v="988"/>
    <b v="1"/>
    <x v="32"/>
    <n v="496"/>
    <n v="25.09"/>
    <s v="games/tabletop games"/>
    <n v="41806.794074074074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n v="391"/>
    <b v="1"/>
    <x v="32"/>
    <n v="332"/>
    <n v="21.23"/>
    <s v="games/tabletop games"/>
    <n v="42331.378923611104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n v="28"/>
    <b v="1"/>
    <x v="32"/>
    <n v="1165"/>
    <n v="41.61"/>
    <s v="games/tabletop games"/>
    <n v="42710.824618055558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n v="147"/>
    <b v="1"/>
    <x v="32"/>
    <n v="153"/>
    <n v="135.59"/>
    <s v="games/tabletop games"/>
    <n v="42062.022118055553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n v="680"/>
    <b v="1"/>
    <x v="32"/>
    <n v="537"/>
    <n v="22.12"/>
    <s v="games/tabletop games"/>
    <n v="42371.617164351846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n v="983"/>
    <b v="1"/>
    <x v="32"/>
    <n v="353"/>
    <n v="64.63"/>
    <s v="games/tabletop games"/>
    <n v="41915.003275462965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n v="79"/>
    <b v="1"/>
    <x v="32"/>
    <n v="137"/>
    <n v="69.569999999999993"/>
    <s v="games/tabletop games"/>
    <n v="42774.62171296296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n v="426"/>
    <b v="1"/>
    <x v="32"/>
    <n v="128"/>
    <n v="75.13"/>
    <s v="games/tabletop games"/>
    <n v="41572.95849537037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n v="96"/>
    <b v="1"/>
    <x v="32"/>
    <n v="271"/>
    <n v="140.97999999999999"/>
    <s v="games/tabletop games"/>
    <n v="42452.825740740736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n v="163"/>
    <b v="1"/>
    <x v="32"/>
    <n v="806"/>
    <n v="49.47"/>
    <s v="games/tabletop games"/>
    <n v="42766.82754629629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n v="2525"/>
    <b v="1"/>
    <x v="32"/>
    <n v="1360"/>
    <n v="53.87"/>
    <s v="games/tabletop games"/>
    <n v="41569.575613425928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n v="2035"/>
    <b v="1"/>
    <x v="32"/>
    <n v="930250"/>
    <n v="4.57"/>
    <s v="games/tabletop games"/>
    <n v="42800.751041666663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n v="290"/>
    <b v="1"/>
    <x v="32"/>
    <n v="377"/>
    <n v="65"/>
    <s v="games/tabletop games"/>
    <n v="42647.818819444445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n v="1980"/>
    <b v="1"/>
    <x v="32"/>
    <n v="2647"/>
    <n v="53.48"/>
    <s v="games/tabletop games"/>
    <n v="41660.708530092597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n v="57"/>
    <b v="1"/>
    <x v="32"/>
    <n v="100"/>
    <n v="43.91"/>
    <s v="games/tabletop games"/>
    <n v="42221.79178240741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n v="380"/>
    <b v="1"/>
    <x v="32"/>
    <n v="104"/>
    <n v="50.85"/>
    <s v="games/tabletop games"/>
    <n v="42200.666261574079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n v="128"/>
    <b v="1"/>
    <x v="32"/>
    <n v="107"/>
    <n v="58.63"/>
    <s v="games/tabletop games"/>
    <n v="42688.87590277777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n v="180"/>
    <b v="1"/>
    <x v="32"/>
    <n v="169"/>
    <n v="32.82"/>
    <s v="games/tabletop games"/>
    <n v="41336.703298611108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n v="571"/>
    <b v="1"/>
    <x v="32"/>
    <n v="975"/>
    <n v="426.93"/>
    <s v="games/tabletop games"/>
    <n v="42677.005474537036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n v="480"/>
    <b v="1"/>
    <x v="32"/>
    <n v="134"/>
    <n v="23.81"/>
    <s v="games/tabletop games"/>
    <n v="41846.34579861111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n v="249"/>
    <b v="1"/>
    <x v="32"/>
    <n v="272"/>
    <n v="98.41"/>
    <s v="games/tabletop games"/>
    <n v="42573.32798611110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n v="84"/>
    <b v="1"/>
    <x v="32"/>
    <n v="113"/>
    <n v="107.32"/>
    <s v="games/tabletop games"/>
    <n v="42296.631331018521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n v="197"/>
    <b v="1"/>
    <x v="32"/>
    <n v="460"/>
    <n v="11.67"/>
    <s v="games/tabletop games"/>
    <n v="42752.647777777776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n v="271"/>
    <b v="1"/>
    <x v="32"/>
    <n v="287"/>
    <n v="41.78"/>
    <s v="games/tabletop games"/>
    <n v="42467.951979166668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n v="50"/>
    <b v="1"/>
    <x v="32"/>
    <n v="223"/>
    <n v="21.38"/>
    <s v="games/tabletop games"/>
    <n v="42682.451921296291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n v="169"/>
    <b v="1"/>
    <x v="32"/>
    <n v="636"/>
    <n v="94.1"/>
    <s v="games/tabletop games"/>
    <n v="42505.936678240745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n v="205"/>
    <b v="1"/>
    <x v="32"/>
    <n v="147"/>
    <n v="15.72"/>
    <s v="games/tabletop games"/>
    <n v="42136.75100694444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n v="206"/>
    <b v="1"/>
    <x v="32"/>
    <n v="1867"/>
    <n v="90.64"/>
    <s v="games/tabletop games"/>
    <n v="42702.804814814815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n v="84"/>
    <b v="1"/>
    <x v="32"/>
    <n v="327"/>
    <n v="97.3"/>
    <s v="games/tabletop games"/>
    <n v="41695.016782407409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n v="210"/>
    <b v="1"/>
    <x v="32"/>
    <n v="780"/>
    <n v="37.119999999999997"/>
    <s v="games/tabletop games"/>
    <n v="42759.724768518514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n v="181"/>
    <b v="1"/>
    <x v="32"/>
    <n v="154"/>
    <n v="28.1"/>
    <s v="games/tabletop games"/>
    <n v="41926.585162037038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n v="60"/>
    <b v="1"/>
    <x v="32"/>
    <n v="116"/>
    <n v="144.43"/>
    <s v="games/tabletop games"/>
    <n v="42014.832326388889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n v="445"/>
    <b v="1"/>
    <x v="32"/>
    <n v="180"/>
    <n v="24.27"/>
    <s v="games/tabletop games"/>
    <n v="42496.582337962958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n v="17"/>
    <b v="1"/>
    <x v="32"/>
    <n v="299"/>
    <n v="35.119999999999997"/>
    <s v="games/tabletop games"/>
    <n v="42689.853090277778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n v="194"/>
    <b v="1"/>
    <x v="32"/>
    <n v="320"/>
    <n v="24.76"/>
    <s v="games/tabletop games"/>
    <n v="42469.874907407408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n v="404"/>
    <b v="1"/>
    <x v="32"/>
    <n v="381"/>
    <n v="188.38"/>
    <s v="games/tabletop games"/>
    <n v="41968.829826388886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n v="194"/>
    <b v="1"/>
    <x v="32"/>
    <n v="103"/>
    <n v="148.08000000000001"/>
    <s v="games/tabletop games"/>
    <n v="42776.0823495370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n v="902"/>
    <b v="1"/>
    <x v="32"/>
    <n v="1802"/>
    <n v="49.93"/>
    <s v="games/tabletop games"/>
    <n v="42776.70443287037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n v="1670"/>
    <b v="1"/>
    <x v="32"/>
    <n v="720"/>
    <n v="107.82"/>
    <s v="games/tabletop games"/>
    <n v="42725.869363425925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n v="1328"/>
    <b v="1"/>
    <x v="32"/>
    <n v="283"/>
    <n v="42.63"/>
    <s v="games/tabletop games"/>
    <n v="42684.000046296293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n v="944"/>
    <b v="1"/>
    <x v="32"/>
    <n v="1357"/>
    <n v="14.37"/>
    <s v="games/tabletop games"/>
    <n v="42315.699490740735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n v="147"/>
    <b v="1"/>
    <x v="32"/>
    <n v="220"/>
    <n v="37.479999999999997"/>
    <s v="games/tabletop games"/>
    <n v="42781.549097222218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n v="99"/>
    <b v="1"/>
    <x v="32"/>
    <n v="120"/>
    <n v="30.2"/>
    <s v="games/tabletop games"/>
    <n v="41663.500659722224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n v="79"/>
    <b v="1"/>
    <x v="32"/>
    <n v="408"/>
    <n v="33.549999999999997"/>
    <s v="games/tabletop games"/>
    <n v="41965.61665509259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n v="75"/>
    <b v="1"/>
    <x v="32"/>
    <n v="106"/>
    <n v="64.75"/>
    <s v="games/tabletop games"/>
    <n v="41614.651493055557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n v="207"/>
    <b v="1"/>
    <x v="32"/>
    <n v="141"/>
    <n v="57.93"/>
    <s v="games/tabletop games"/>
    <n v="40936.67850694444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n v="102"/>
    <b v="1"/>
    <x v="32"/>
    <n v="271"/>
    <n v="53.08"/>
    <s v="games/tabletop games"/>
    <n v="42338.709108796291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n v="32"/>
    <b v="1"/>
    <x v="32"/>
    <n v="154"/>
    <n v="48.06"/>
    <s v="games/tabletop games"/>
    <n v="42020.806701388887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n v="480"/>
    <b v="1"/>
    <x v="32"/>
    <n v="404"/>
    <n v="82.4"/>
    <s v="games/tabletop games"/>
    <n v="42234.62489583333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n v="11"/>
    <b v="1"/>
    <x v="11"/>
    <n v="185"/>
    <n v="50.45"/>
    <s v="music/rock"/>
    <n v="40687.285844907405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n v="12"/>
    <b v="1"/>
    <x v="11"/>
    <n v="185"/>
    <n v="115.83"/>
    <s v="music/rock"/>
    <n v="42323.17460648148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n v="48"/>
    <b v="1"/>
    <x v="11"/>
    <n v="101"/>
    <n v="63.03"/>
    <s v="music/rock"/>
    <n v="40978.125046296293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n v="59"/>
    <b v="1"/>
    <x v="11"/>
    <n v="106"/>
    <n v="108.02"/>
    <s v="music/rock"/>
    <n v="40585.79681712963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n v="79"/>
    <b v="1"/>
    <x v="11"/>
    <n v="121"/>
    <n v="46.09"/>
    <s v="music/rock"/>
    <n v="41059.185682870368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n v="14"/>
    <b v="1"/>
    <x v="11"/>
    <n v="100"/>
    <n v="107.21"/>
    <s v="music/rock"/>
    <n v="41494.96358796296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n v="106"/>
    <b v="1"/>
    <x v="11"/>
    <n v="120"/>
    <n v="50.93"/>
    <s v="music/rock"/>
    <n v="41792.6673611111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n v="25"/>
    <b v="1"/>
    <x v="11"/>
    <n v="100"/>
    <n v="40.04"/>
    <s v="music/rock"/>
    <n v="41067.827418981484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n v="25"/>
    <b v="1"/>
    <x v="11"/>
    <n v="107"/>
    <n v="64.44"/>
    <s v="music/rock"/>
    <n v="41571.998379629629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n v="29"/>
    <b v="1"/>
    <x v="11"/>
    <n v="104"/>
    <n v="53.83"/>
    <s v="music/rock"/>
    <n v="40070.253819444442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n v="43"/>
    <b v="1"/>
    <x v="11"/>
    <n v="173"/>
    <n v="100.47"/>
    <s v="music/rock"/>
    <n v="40987.97706018518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n v="46"/>
    <b v="1"/>
    <x v="11"/>
    <n v="107"/>
    <n v="46.63"/>
    <s v="music/rock"/>
    <n v="40987.697638888887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n v="27"/>
    <b v="1"/>
    <x v="11"/>
    <n v="108"/>
    <n v="34.07"/>
    <s v="music/rock"/>
    <n v="41151.708321759259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n v="112"/>
    <b v="1"/>
    <x v="11"/>
    <n v="146"/>
    <n v="65.209999999999994"/>
    <s v="music/rock"/>
    <n v="41264.7231481481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n v="34"/>
    <b v="1"/>
    <x v="11"/>
    <n v="125"/>
    <n v="44.21"/>
    <s v="music/rock"/>
    <n v="41270.954351851848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n v="145"/>
    <b v="1"/>
    <x v="11"/>
    <n v="149"/>
    <n v="71.97"/>
    <s v="music/rock"/>
    <n v="40927.731782407405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n v="19"/>
    <b v="1"/>
    <x v="11"/>
    <n v="101"/>
    <n v="52.95"/>
    <s v="music/rock"/>
    <n v="40948.04223379629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n v="288"/>
    <b v="1"/>
    <x v="11"/>
    <n v="105"/>
    <n v="109.45"/>
    <s v="music/rock"/>
    <n v="41694.84065972222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n v="14"/>
    <b v="1"/>
    <x v="11"/>
    <n v="350"/>
    <n v="75.040000000000006"/>
    <s v="music/rock"/>
    <n v="40565.03251157407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n v="7"/>
    <b v="1"/>
    <x v="11"/>
    <n v="101"/>
    <n v="115.71"/>
    <s v="music/rock"/>
    <n v="41074.727037037039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n v="211"/>
    <b v="1"/>
    <x v="14"/>
    <n v="134"/>
    <n v="31.66"/>
    <s v="music/indie rock"/>
    <n v="41416.146944444445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n v="85"/>
    <b v="1"/>
    <x v="14"/>
    <n v="171"/>
    <n v="46.18"/>
    <s v="music/indie rock"/>
    <n v="41605.868449074071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n v="103"/>
    <b v="1"/>
    <x v="14"/>
    <n v="109"/>
    <n v="68.48"/>
    <s v="music/indie rock"/>
    <n v="40850.111064814817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n v="113"/>
    <b v="1"/>
    <x v="14"/>
    <n v="101"/>
    <n v="53.47"/>
    <s v="music/indie rock"/>
    <n v="40502.81586805555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n v="167"/>
    <b v="1"/>
    <x v="14"/>
    <n v="101"/>
    <n v="109.11"/>
    <s v="music/indie rock"/>
    <n v="41834.695277777777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n v="73"/>
    <b v="1"/>
    <x v="14"/>
    <n v="107"/>
    <n v="51.19"/>
    <s v="music/indie rock"/>
    <n v="40948.16815972222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n v="75"/>
    <b v="1"/>
    <x v="14"/>
    <n v="107"/>
    <n v="27.94"/>
    <s v="music/indie rock"/>
    <n v="41004.80246527777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n v="614"/>
    <b v="1"/>
    <x v="14"/>
    <n v="101"/>
    <n v="82.5"/>
    <s v="music/indie rock"/>
    <n v="41851.962916666671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n v="107"/>
    <b v="1"/>
    <x v="14"/>
    <n v="107"/>
    <n v="59.82"/>
    <s v="music/indie rock"/>
    <n v="41307.98769675925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n v="1224"/>
    <b v="1"/>
    <x v="14"/>
    <n v="429"/>
    <n v="64.819999999999993"/>
    <s v="music/indie rock"/>
    <n v="41324.79415509259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n v="104"/>
    <b v="1"/>
    <x v="14"/>
    <n v="104"/>
    <n v="90.1"/>
    <s v="music/indie rock"/>
    <n v="41736.004502314812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n v="79"/>
    <b v="1"/>
    <x v="14"/>
    <n v="108"/>
    <n v="40.96"/>
    <s v="music/indie rock"/>
    <n v="41716.632847222223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n v="157"/>
    <b v="1"/>
    <x v="14"/>
    <n v="176"/>
    <n v="56"/>
    <s v="music/indie rock"/>
    <n v="41002.958634259259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n v="50"/>
    <b v="1"/>
    <x v="14"/>
    <n v="157"/>
    <n v="37.67"/>
    <s v="music/indie rock"/>
    <n v="41037.551585648151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n v="64"/>
    <b v="1"/>
    <x v="14"/>
    <n v="103"/>
    <n v="40.08"/>
    <s v="music/indie rock"/>
    <n v="41004.7261921296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n v="200"/>
    <b v="1"/>
    <x v="14"/>
    <n v="104"/>
    <n v="78.03"/>
    <s v="music/indie rock"/>
    <n v="40079.725115740745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n v="22"/>
    <b v="1"/>
    <x v="14"/>
    <n v="104"/>
    <n v="18.91"/>
    <s v="music/indie rock"/>
    <n v="40192.542233796295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n v="163"/>
    <b v="1"/>
    <x v="14"/>
    <n v="121"/>
    <n v="37.130000000000003"/>
    <s v="music/indie rock"/>
    <n v="40050.643680555557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n v="77"/>
    <b v="1"/>
    <x v="14"/>
    <n v="108"/>
    <n v="41.96"/>
    <s v="music/indie rock"/>
    <n v="41593.082002314812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n v="89"/>
    <b v="1"/>
    <x v="14"/>
    <n v="109"/>
    <n v="61.04"/>
    <s v="music/indie rock"/>
    <n v="41696.817129629628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n v="64"/>
    <b v="0"/>
    <x v="33"/>
    <n v="39"/>
    <n v="64.53"/>
    <s v="food/small batch"/>
    <n v="42799.26042824074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n v="4"/>
    <b v="0"/>
    <x v="33"/>
    <n v="3"/>
    <n v="21.25"/>
    <s v="food/small batch"/>
    <n v="42804.89547453704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n v="4"/>
    <b v="0"/>
    <x v="33"/>
    <n v="48"/>
    <n v="30"/>
    <s v="food/small batch"/>
    <n v="42807.755173611105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n v="61"/>
    <b v="0"/>
    <x v="33"/>
    <n v="21"/>
    <n v="25.49"/>
    <s v="food/small batch"/>
    <n v="42790.885243055556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n v="7"/>
    <b v="0"/>
    <x v="33"/>
    <n v="8"/>
    <n v="11.43"/>
    <s v="food/small batch"/>
    <n v="42794.022349537037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n v="1"/>
    <b v="0"/>
    <x v="33"/>
    <n v="1"/>
    <n v="108"/>
    <s v="food/small batch"/>
    <n v="42804.034120370372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n v="3355"/>
    <b v="1"/>
    <x v="33"/>
    <n v="526"/>
    <n v="54.88"/>
    <s v="food/small batch"/>
    <n v="41842.917129629634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n v="537"/>
    <b v="1"/>
    <x v="33"/>
    <n v="254"/>
    <n v="47.38"/>
    <s v="food/small batch"/>
    <n v="42139.781678240746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n v="125"/>
    <b v="1"/>
    <x v="33"/>
    <n v="106"/>
    <n v="211.84"/>
    <s v="food/small batch"/>
    <n v="41807.624374999999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n v="163"/>
    <b v="1"/>
    <x v="33"/>
    <n v="102"/>
    <n v="219.93"/>
    <s v="food/small batch"/>
    <n v="42332.89980324074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n v="283"/>
    <b v="1"/>
    <x v="33"/>
    <n v="144"/>
    <n v="40.799999999999997"/>
    <s v="food/small batch"/>
    <n v="41839.005671296298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n v="352"/>
    <b v="1"/>
    <x v="33"/>
    <n v="106"/>
    <n v="75.5"/>
    <s v="food/small batch"/>
    <n v="42011.628136574072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n v="94"/>
    <b v="1"/>
    <x v="33"/>
    <n v="212"/>
    <n v="13.54"/>
    <s v="food/small batch"/>
    <n v="41767.650347222225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n v="67"/>
    <b v="1"/>
    <x v="33"/>
    <n v="102"/>
    <n v="60.87"/>
    <s v="food/small batch"/>
    <n v="41918.670115740737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n v="221"/>
    <b v="1"/>
    <x v="33"/>
    <n v="102"/>
    <n v="115.69"/>
    <s v="food/small batch"/>
    <n v="41771.572256944448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n v="2165"/>
    <b v="1"/>
    <x v="33"/>
    <n v="521"/>
    <n v="48.1"/>
    <s v="food/small batch"/>
    <n v="41666.924710648149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n v="179"/>
    <b v="1"/>
    <x v="33"/>
    <n v="111"/>
    <n v="74.180000000000007"/>
    <s v="food/small batch"/>
    <n v="41786.640543981484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n v="123"/>
    <b v="1"/>
    <x v="33"/>
    <n v="101"/>
    <n v="123.35"/>
    <s v="food/small batch"/>
    <n v="41789.896805555552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n v="1104"/>
    <b v="1"/>
    <x v="33"/>
    <n v="294"/>
    <n v="66.62"/>
    <s v="food/small batch"/>
    <n v="42692.79987268518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n v="403"/>
    <b v="1"/>
    <x v="33"/>
    <n v="106"/>
    <n v="104.99"/>
    <s v="food/small batch"/>
    <n v="42643.642800925925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n v="0"/>
    <b v="0"/>
    <x v="7"/>
    <n v="0"/>
    <n v="0"/>
    <s v="technology/web"/>
    <n v="42167.813703703709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n v="0"/>
    <b v="0"/>
    <x v="7"/>
    <n v="0"/>
    <n v="0"/>
    <s v="technology/web"/>
    <n v="41897.702199074076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n v="1"/>
    <b v="0"/>
    <x v="7"/>
    <n v="3"/>
    <n v="300"/>
    <s v="technology/web"/>
    <n v="42327.825289351851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n v="1"/>
    <b v="0"/>
    <x v="7"/>
    <n v="0"/>
    <n v="1"/>
    <s v="technology/web"/>
    <n v="42515.727650462963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n v="0"/>
    <b v="0"/>
    <x v="7"/>
    <n v="0"/>
    <n v="0"/>
    <s v="technology/web"/>
    <n v="42060.001805555556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n v="3"/>
    <b v="0"/>
    <x v="7"/>
    <n v="0"/>
    <n v="13"/>
    <s v="technology/web"/>
    <n v="42615.7989699074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n v="1"/>
    <b v="0"/>
    <x v="7"/>
    <n v="2"/>
    <n v="15"/>
    <s v="technology/web"/>
    <n v="42577.607361111113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n v="5"/>
    <b v="0"/>
    <x v="7"/>
    <n v="0"/>
    <n v="54"/>
    <s v="technology/web"/>
    <n v="42360.932152777779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n v="0"/>
    <b v="0"/>
    <x v="7"/>
    <n v="0"/>
    <n v="0"/>
    <s v="technology/web"/>
    <n v="42198.775787037041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n v="0"/>
    <b v="0"/>
    <x v="7"/>
    <n v="0"/>
    <n v="0"/>
    <s v="technology/web"/>
    <n v="42708.842245370368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n v="7"/>
    <b v="0"/>
    <x v="7"/>
    <n v="1"/>
    <n v="15.43"/>
    <s v="technology/web"/>
    <n v="42094.101145833338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n v="0"/>
    <b v="0"/>
    <x v="7"/>
    <n v="0"/>
    <n v="0"/>
    <s v="technology/web"/>
    <n v="42101.633703703701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n v="0"/>
    <b v="0"/>
    <x v="7"/>
    <n v="0"/>
    <n v="0"/>
    <s v="technology/web"/>
    <n v="42103.676180555558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n v="1"/>
    <b v="0"/>
    <x v="7"/>
    <n v="0"/>
    <n v="25"/>
    <s v="technology/web"/>
    <n v="41954.722916666666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n v="2"/>
    <b v="0"/>
    <x v="7"/>
    <n v="1"/>
    <n v="27.5"/>
    <s v="technology/web"/>
    <n v="42096.918240740735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n v="0"/>
    <b v="0"/>
    <x v="7"/>
    <n v="0"/>
    <n v="0"/>
    <s v="technology/web"/>
    <n v="42130.78361111111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n v="0"/>
    <b v="0"/>
    <x v="7"/>
    <n v="0"/>
    <n v="0"/>
    <s v="technology/web"/>
    <n v="42264.620115740734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n v="0"/>
    <b v="0"/>
    <x v="7"/>
    <n v="0"/>
    <n v="0"/>
    <s v="technology/web"/>
    <n v="41978.930972222224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n v="3"/>
    <b v="0"/>
    <x v="7"/>
    <n v="15"/>
    <n v="367"/>
    <s v="technology/web"/>
    <n v="42159.649583333332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n v="1"/>
    <b v="0"/>
    <x v="7"/>
    <n v="0"/>
    <n v="2"/>
    <s v="technology/web"/>
    <n v="42377.70694444445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n v="0"/>
    <b v="0"/>
    <x v="7"/>
    <n v="0"/>
    <n v="0"/>
    <s v="technology/web"/>
    <n v="42466.85888888889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n v="2"/>
    <b v="0"/>
    <x v="7"/>
    <n v="29"/>
    <n v="60"/>
    <s v="technology/web"/>
    <n v="41954.688310185185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n v="0"/>
    <b v="0"/>
    <x v="7"/>
    <n v="0"/>
    <n v="0"/>
    <s v="technology/web"/>
    <n v="42322.011574074073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n v="0"/>
    <b v="0"/>
    <x v="7"/>
    <n v="0"/>
    <n v="0"/>
    <s v="technology/web"/>
    <n v="42248.934675925921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n v="0"/>
    <b v="0"/>
    <x v="7"/>
    <n v="0"/>
    <n v="0"/>
    <s v="technology/web"/>
    <n v="42346.736400462964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n v="27"/>
    <b v="0"/>
    <x v="7"/>
    <n v="11"/>
    <n v="97.41"/>
    <s v="technology/web"/>
    <n v="42268.531631944439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n v="14"/>
    <b v="0"/>
    <x v="7"/>
    <n v="1"/>
    <n v="47.86"/>
    <s v="technology/web"/>
    <n v="42425.970092592594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n v="2"/>
    <b v="0"/>
    <x v="7"/>
    <n v="0"/>
    <n v="50"/>
    <s v="technology/web"/>
    <n v="42063.721817129626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n v="0"/>
    <b v="0"/>
    <x v="7"/>
    <n v="0"/>
    <n v="0"/>
    <s v="technology/web"/>
    <n v="42380.812627314815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n v="4"/>
    <b v="0"/>
    <x v="7"/>
    <n v="0"/>
    <n v="20.5"/>
    <s v="technology/web"/>
    <n v="41961.18913194444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n v="0"/>
    <b v="0"/>
    <x v="7"/>
    <n v="0"/>
    <n v="0"/>
    <s v="technology/web"/>
    <n v="42150.777731481481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n v="6"/>
    <b v="0"/>
    <x v="7"/>
    <n v="3"/>
    <n v="30"/>
    <s v="technology/web"/>
    <n v="42088.069108796291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n v="1"/>
    <b v="0"/>
    <x v="7"/>
    <n v="0"/>
    <n v="50"/>
    <s v="technology/web"/>
    <n v="42215.662314814821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n v="1"/>
    <b v="0"/>
    <x v="7"/>
    <n v="0"/>
    <n v="10"/>
    <s v="technology/web"/>
    <n v="42017.843287037031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n v="0"/>
    <b v="0"/>
    <x v="7"/>
    <n v="0"/>
    <n v="0"/>
    <s v="technology/web"/>
    <n v="42592.83607638889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n v="4"/>
    <b v="0"/>
    <x v="7"/>
    <n v="11"/>
    <n v="81.58"/>
    <s v="technology/web"/>
    <n v="42318.925532407404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n v="0"/>
    <b v="0"/>
    <x v="7"/>
    <n v="0"/>
    <n v="0"/>
    <s v="technology/web"/>
    <n v="42669.870173611111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n v="0"/>
    <b v="0"/>
    <x v="7"/>
    <n v="0"/>
    <n v="0"/>
    <s v="technology/web"/>
    <n v="42213.013078703705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n v="0"/>
    <b v="0"/>
    <x v="7"/>
    <n v="0"/>
    <n v="0"/>
    <s v="technology/web"/>
    <n v="42237.016388888893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n v="3"/>
    <b v="0"/>
    <x v="7"/>
    <n v="0"/>
    <n v="18.329999999999998"/>
    <s v="technology/web"/>
    <n v="42248.793310185181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n v="7"/>
    <b v="0"/>
    <x v="7"/>
    <n v="2"/>
    <n v="224.43"/>
    <s v="technology/web"/>
    <n v="42074.93574074073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n v="2"/>
    <b v="0"/>
    <x v="7"/>
    <n v="3"/>
    <n v="37.5"/>
    <s v="technology/web"/>
    <n v="42195.18753472222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n v="3"/>
    <b v="0"/>
    <x v="7"/>
    <n v="4"/>
    <n v="145"/>
    <s v="technology/web"/>
    <n v="42027.056793981479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n v="8"/>
    <b v="0"/>
    <x v="7"/>
    <n v="1"/>
    <n v="1"/>
    <s v="technology/web"/>
    <n v="41927.06762731481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n v="7"/>
    <b v="0"/>
    <x v="7"/>
    <n v="1"/>
    <n v="112.57"/>
    <s v="technology/web"/>
    <n v="42191.70175925926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n v="0"/>
    <b v="0"/>
    <x v="7"/>
    <n v="0"/>
    <n v="0"/>
    <s v="technology/web"/>
    <n v="41954.838240740741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n v="3"/>
    <b v="0"/>
    <x v="7"/>
    <n v="1"/>
    <n v="342"/>
    <s v="technology/web"/>
    <n v="42528.626620370371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n v="8"/>
    <b v="0"/>
    <x v="7"/>
    <n v="1"/>
    <n v="57.88"/>
    <s v="technology/web"/>
    <n v="41989.85369212963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n v="1"/>
    <b v="0"/>
    <x v="7"/>
    <n v="0"/>
    <n v="30"/>
    <s v="technology/web"/>
    <n v="42179.653379629628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n v="0"/>
    <b v="0"/>
    <x v="7"/>
    <n v="0"/>
    <n v="0"/>
    <s v="technology/web"/>
    <n v="41968.262314814812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n v="1"/>
    <b v="0"/>
    <x v="7"/>
    <n v="0"/>
    <n v="25"/>
    <s v="technology/web"/>
    <n v="42064.794490740736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n v="0"/>
    <b v="0"/>
    <x v="7"/>
    <n v="0"/>
    <n v="0"/>
    <s v="technology/web"/>
    <n v="42276.12063657407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n v="1"/>
    <b v="0"/>
    <x v="7"/>
    <n v="0"/>
    <n v="50"/>
    <s v="technology/web"/>
    <n v="42194.648344907408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n v="2"/>
    <b v="0"/>
    <x v="7"/>
    <n v="0"/>
    <n v="1.5"/>
    <s v="technology/web"/>
    <n v="42031.362187499995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n v="0"/>
    <b v="0"/>
    <x v="7"/>
    <n v="0"/>
    <n v="0"/>
    <s v="technology/web"/>
    <n v="42717.121377314819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n v="1"/>
    <b v="0"/>
    <x v="7"/>
    <n v="0"/>
    <n v="10"/>
    <s v="technology/web"/>
    <n v="42262.84905092592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n v="0"/>
    <b v="0"/>
    <x v="7"/>
    <n v="0"/>
    <n v="0"/>
    <s v="technology/web"/>
    <n v="41976.88490740741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n v="0"/>
    <b v="0"/>
    <x v="7"/>
    <n v="0"/>
    <n v="0"/>
    <s v="technology/web"/>
    <n v="42157.91648148148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n v="0"/>
    <b v="0"/>
    <x v="7"/>
    <n v="0"/>
    <n v="0"/>
    <s v="technology/web"/>
    <n v="41956.853078703702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n v="0"/>
    <b v="0"/>
    <x v="7"/>
    <n v="0"/>
    <n v="0"/>
    <s v="technology/web"/>
    <n v="42444.268101851849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n v="9"/>
    <b v="0"/>
    <x v="19"/>
    <n v="1"/>
    <n v="22.33"/>
    <s v="food/food trucks"/>
    <n v="42374.822870370372"/>
  </r>
  <r>
    <n v="2402"/>
    <s v="Cupcake Truck Unite"/>
    <s v="Small town, delicious treats, and a mobile truck"/>
    <x v="14"/>
    <n v="52"/>
    <x v="2"/>
    <s v="US"/>
    <s v="USD"/>
    <n v="1431533931"/>
    <x v="2402"/>
    <b v="0"/>
    <n v="1"/>
    <b v="0"/>
    <x v="19"/>
    <n v="0"/>
    <n v="52"/>
    <s v="food/food trucks"/>
    <n v="42107.679756944446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n v="12"/>
    <b v="0"/>
    <x v="19"/>
    <n v="17"/>
    <n v="16.829999999999998"/>
    <s v="food/food trucks"/>
    <n v="42399.88261574073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n v="0"/>
    <b v="0"/>
    <x v="19"/>
    <n v="0"/>
    <n v="0"/>
    <s v="food/food trucks"/>
    <n v="42342.0394328703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n v="20"/>
    <b v="0"/>
    <x v="19"/>
    <n v="23"/>
    <n v="56.3"/>
    <s v="food/food trucks"/>
    <n v="42595.58535879629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n v="16"/>
    <b v="0"/>
    <x v="19"/>
    <n v="41"/>
    <n v="84.06"/>
    <s v="food/food trucks"/>
    <n v="41983.110995370371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n v="33"/>
    <b v="0"/>
    <x v="19"/>
    <n v="25"/>
    <n v="168.39"/>
    <s v="food/food trucks"/>
    <n v="42082.575555555552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n v="2"/>
    <b v="0"/>
    <x v="19"/>
    <n v="0"/>
    <n v="15"/>
    <s v="food/food trucks"/>
    <n v="41919.140706018516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n v="6"/>
    <b v="0"/>
    <x v="19"/>
    <n v="2"/>
    <n v="76.67"/>
    <s v="food/food trucks"/>
    <n v="42204.87586805555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n v="0"/>
    <b v="0"/>
    <x v="19"/>
    <n v="0"/>
    <n v="0"/>
    <s v="food/food trucks"/>
    <n v="42224.408275462964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n v="3"/>
    <b v="0"/>
    <x v="19"/>
    <n v="1"/>
    <n v="50.33"/>
    <s v="food/food trucks"/>
    <n v="42211.73243055555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n v="0"/>
    <b v="0"/>
    <x v="19"/>
    <n v="0"/>
    <n v="0"/>
    <s v="food/food trucks"/>
    <n v="42655.736956018518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n v="3"/>
    <b v="0"/>
    <x v="19"/>
    <n v="1"/>
    <n v="8.33"/>
    <s v="food/food trucks"/>
    <n v="41760.10974537037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n v="13"/>
    <b v="0"/>
    <x v="19"/>
    <n v="3"/>
    <n v="35.380000000000003"/>
    <s v="food/food trucks"/>
    <n v="42198.695138888885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n v="6"/>
    <b v="0"/>
    <x v="19"/>
    <n v="1"/>
    <n v="55.83"/>
    <s v="food/food trucks"/>
    <n v="42536.8628009259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n v="1"/>
    <b v="0"/>
    <x v="19"/>
    <n v="0"/>
    <n v="5"/>
    <s v="food/food trucks"/>
    <n v="42019.737766203703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n v="0"/>
    <b v="0"/>
    <x v="19"/>
    <n v="0"/>
    <n v="0"/>
    <s v="food/food trucks"/>
    <n v="41831.884108796294"/>
  </r>
  <r>
    <n v="2418"/>
    <s v="Mexican food truck"/>
    <s v="I want to start my food truck business."/>
    <x v="31"/>
    <n v="5"/>
    <x v="2"/>
    <s v="US"/>
    <s v="USD"/>
    <n v="1427225644"/>
    <x v="2418"/>
    <b v="0"/>
    <n v="5"/>
    <b v="0"/>
    <x v="19"/>
    <n v="0"/>
    <n v="1"/>
    <s v="food/food trucks"/>
    <n v="42027.856990740736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n v="0"/>
    <b v="0"/>
    <x v="19"/>
    <n v="0"/>
    <n v="0"/>
    <s v="food/food trucks"/>
    <n v="41993.738298611104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n v="36"/>
    <b v="0"/>
    <x v="19"/>
    <n v="15"/>
    <n v="69.47"/>
    <s v="food/food trucks"/>
    <n v="41893.028877314813"/>
  </r>
  <r>
    <n v="2421"/>
    <s v="hot dog cart"/>
    <s v="help me start Merrill's first hot dog cart in this empty lot"/>
    <x v="12"/>
    <n v="1"/>
    <x v="2"/>
    <s v="US"/>
    <s v="USD"/>
    <n v="1424536196"/>
    <x v="2421"/>
    <b v="0"/>
    <n v="1"/>
    <b v="0"/>
    <x v="19"/>
    <n v="0"/>
    <n v="1"/>
    <s v="food/food trucks"/>
    <n v="42026.687453703707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n v="1"/>
    <b v="0"/>
    <x v="19"/>
    <n v="0"/>
    <n v="1"/>
    <s v="food/food trucks"/>
    <n v="42044.72495370369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n v="1"/>
    <b v="0"/>
    <x v="19"/>
    <n v="0"/>
    <n v="8"/>
    <s v="food/food trucks"/>
    <n v="41974.704745370371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n v="9"/>
    <b v="0"/>
    <x v="19"/>
    <n v="1"/>
    <n v="34.44"/>
    <s v="food/food trucks"/>
    <n v="41909.892453703702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n v="1"/>
    <b v="0"/>
    <x v="19"/>
    <n v="0"/>
    <n v="1"/>
    <s v="food/food trucks"/>
    <n v="42502.913761574076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n v="0"/>
    <b v="0"/>
    <x v="19"/>
    <n v="0"/>
    <n v="0"/>
    <s v="food/food trucks"/>
    <n v="42164.170046296291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n v="1"/>
    <b v="0"/>
    <x v="19"/>
    <n v="0"/>
    <n v="1"/>
    <s v="food/food trucks"/>
    <n v="42412.318668981476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n v="1"/>
    <b v="0"/>
    <x v="19"/>
    <n v="0"/>
    <n v="1"/>
    <s v="food/food trucks"/>
    <n v="42045.784155092595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n v="4"/>
    <b v="0"/>
    <x v="19"/>
    <n v="1"/>
    <n v="501.25"/>
    <s v="food/food trucks"/>
    <n v="42734.87923611111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n v="2"/>
    <b v="0"/>
    <x v="19"/>
    <n v="1"/>
    <n v="10.5"/>
    <s v="food/food trucks"/>
    <n v="42382.130833333329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n v="2"/>
    <b v="0"/>
    <x v="19"/>
    <n v="0"/>
    <n v="1"/>
    <s v="food/food trucks"/>
    <n v="42489.099687499998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n v="2"/>
    <b v="0"/>
    <x v="19"/>
    <n v="0"/>
    <n v="1"/>
    <s v="food/food trucks"/>
    <n v="42041.21871527777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n v="0"/>
    <b v="0"/>
    <x v="19"/>
    <n v="0"/>
    <n v="0"/>
    <s v="food/food trucks"/>
    <n v="42397.89980324074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n v="2"/>
    <b v="0"/>
    <x v="19"/>
    <n v="0"/>
    <n v="13"/>
    <s v="food/food trucks"/>
    <n v="42180.18604166666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n v="4"/>
    <b v="0"/>
    <x v="19"/>
    <n v="0"/>
    <n v="306"/>
    <s v="food/food trucks"/>
    <n v="42252.277615740735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n v="2"/>
    <b v="0"/>
    <x v="19"/>
    <n v="0"/>
    <n v="22.5"/>
    <s v="food/food trucks"/>
    <n v="42338.615393518514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n v="0"/>
    <b v="0"/>
    <x v="19"/>
    <n v="0"/>
    <n v="0"/>
    <s v="food/food trucks"/>
    <n v="42031.96513888888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n v="1"/>
    <b v="0"/>
    <x v="19"/>
    <n v="0"/>
    <n v="50"/>
    <s v="food/food trucks"/>
    <n v="42285.91506944444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n v="0"/>
    <b v="0"/>
    <x v="19"/>
    <n v="0"/>
    <n v="0"/>
    <s v="food/food trucks"/>
    <n v="42265.818622685183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n v="2"/>
    <b v="0"/>
    <x v="19"/>
    <n v="0"/>
    <n v="5"/>
    <s v="food/food trucks"/>
    <n v="42383.899456018517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n v="109"/>
    <b v="1"/>
    <x v="33"/>
    <n v="108"/>
    <n v="74.23"/>
    <s v="food/small batch"/>
    <n v="42187.125625000001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n v="372"/>
    <b v="1"/>
    <x v="33"/>
    <n v="126"/>
    <n v="81.25"/>
    <s v="food/small batch"/>
    <n v="42052.666990740734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n v="311"/>
    <b v="1"/>
    <x v="33"/>
    <n v="203"/>
    <n v="130.22999999999999"/>
    <s v="food/small batch"/>
    <n v="41836.625254629631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n v="61"/>
    <b v="1"/>
    <x v="33"/>
    <n v="109"/>
    <n v="53.41"/>
    <s v="food/small batch"/>
    <n v="42485.754525462966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n v="115"/>
    <b v="1"/>
    <x v="33"/>
    <n v="173"/>
    <n v="75.13"/>
    <s v="food/small batch"/>
    <n v="42243.190057870372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n v="111"/>
    <b v="1"/>
    <x v="33"/>
    <n v="168"/>
    <n v="75.67"/>
    <s v="food/small batch"/>
    <n v="42670.602673611109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n v="337"/>
    <b v="1"/>
    <x v="33"/>
    <n v="427"/>
    <n v="31.69"/>
    <s v="food/small batch"/>
    <n v="42654.469826388886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n v="9"/>
    <b v="1"/>
    <x v="33"/>
    <n v="108"/>
    <n v="47.78"/>
    <s v="food/small batch"/>
    <n v="42607.316122685181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n v="120"/>
    <b v="1"/>
    <x v="33"/>
    <n v="108"/>
    <n v="90"/>
    <s v="food/small batch"/>
    <n v="41943.14253472222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n v="102"/>
    <b v="1"/>
    <x v="33"/>
    <n v="102"/>
    <n v="149.31"/>
    <s v="food/small batch"/>
    <n v="41902.07240740741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n v="186"/>
    <b v="1"/>
    <x v="33"/>
    <n v="115"/>
    <n v="62.07"/>
    <s v="food/small batch"/>
    <n v="42779.908449074079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n v="15"/>
    <b v="1"/>
    <x v="33"/>
    <n v="134"/>
    <n v="53.4"/>
    <s v="food/small batch"/>
    <n v="42338.84375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n v="67"/>
    <b v="1"/>
    <x v="33"/>
    <n v="155"/>
    <n v="69.27"/>
    <s v="food/small batch"/>
    <n v="42738.692233796297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n v="130"/>
    <b v="1"/>
    <x v="33"/>
    <n v="101"/>
    <n v="271.51"/>
    <s v="food/small batch"/>
    <n v="42770.201481481476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n v="16"/>
    <b v="1"/>
    <x v="33"/>
    <n v="182"/>
    <n v="34.130000000000003"/>
    <s v="food/small batch"/>
    <n v="42452.781828703708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n v="67"/>
    <b v="1"/>
    <x v="33"/>
    <n v="181"/>
    <n v="40.49"/>
    <s v="food/small batch"/>
    <n v="42761.96109953703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n v="124"/>
    <b v="1"/>
    <x v="33"/>
    <n v="102"/>
    <n v="189.76"/>
    <s v="food/small batch"/>
    <n v="42423.602500000001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n v="80"/>
    <b v="1"/>
    <x v="33"/>
    <n v="110"/>
    <n v="68.86"/>
    <s v="food/small batch"/>
    <n v="42495.87173611111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n v="282"/>
    <b v="1"/>
    <x v="33"/>
    <n v="102"/>
    <n v="108.78"/>
    <s v="food/small batch"/>
    <n v="42407.637557870374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n v="68"/>
    <b v="1"/>
    <x v="33"/>
    <n v="101"/>
    <n v="125.99"/>
    <s v="food/small batch"/>
    <n v="42704.187118055561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n v="86"/>
    <b v="1"/>
    <x v="14"/>
    <n v="104"/>
    <n v="90.52"/>
    <s v="music/indie rock"/>
    <n v="40784.012696759259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n v="115"/>
    <b v="1"/>
    <x v="14"/>
    <n v="111"/>
    <n v="28.88"/>
    <s v="music/indie rock"/>
    <n v="41089.186296296299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n v="75"/>
    <b v="1"/>
    <x v="14"/>
    <n v="116"/>
    <n v="31"/>
    <s v="music/indie rock"/>
    <n v="41341.11140046296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n v="43"/>
    <b v="1"/>
    <x v="14"/>
    <n v="111"/>
    <n v="51.67"/>
    <s v="music/indie rock"/>
    <n v="42248.9004282407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n v="48"/>
    <b v="1"/>
    <x v="14"/>
    <n v="180"/>
    <n v="26.27"/>
    <s v="music/indie rock"/>
    <n v="41145.71930555555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n v="52"/>
    <b v="1"/>
    <x v="14"/>
    <n v="100"/>
    <n v="48.08"/>
    <s v="music/indie rock"/>
    <n v="41373.102465277778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n v="43"/>
    <b v="1"/>
    <x v="14"/>
    <n v="119"/>
    <n v="27.56"/>
    <s v="music/indie rock"/>
    <n v="41025.874201388891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n v="58"/>
    <b v="1"/>
    <x v="14"/>
    <n v="107"/>
    <n v="36.97"/>
    <s v="music/indie rock"/>
    <n v="41174.154178240737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n v="47"/>
    <b v="1"/>
    <x v="14"/>
    <n v="114"/>
    <n v="29.02"/>
    <s v="music/indie rock"/>
    <n v="40557.429733796293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n v="36"/>
    <b v="1"/>
    <x v="14"/>
    <n v="103"/>
    <n v="28.66"/>
    <s v="music/indie rock"/>
    <n v="41023.0747106481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n v="17"/>
    <b v="1"/>
    <x v="14"/>
    <n v="128"/>
    <n v="37.65"/>
    <s v="music/indie rock"/>
    <n v="40893.99296296296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n v="104"/>
    <b v="1"/>
    <x v="14"/>
    <n v="136"/>
    <n v="97.9"/>
    <s v="music/indie rock"/>
    <n v="40354.11550925926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n v="47"/>
    <b v="1"/>
    <x v="14"/>
    <n v="100"/>
    <n v="42.55"/>
    <s v="music/indie rock"/>
    <n v="41193.748483796298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n v="38"/>
    <b v="1"/>
    <x v="14"/>
    <n v="100"/>
    <n v="131.58000000000001"/>
    <s v="music/indie rock"/>
    <n v="40417.01129629629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n v="81"/>
    <b v="1"/>
    <x v="14"/>
    <n v="105"/>
    <n v="32.32"/>
    <s v="music/indie rock"/>
    <n v="40310.2876736111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n v="55"/>
    <b v="1"/>
    <x v="14"/>
    <n v="105"/>
    <n v="61.1"/>
    <s v="music/indie rock"/>
    <n v="41913.328356481477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n v="41"/>
    <b v="1"/>
    <x v="14"/>
    <n v="171"/>
    <n v="31.34"/>
    <s v="music/indie rock"/>
    <n v="41088.691493055558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n v="79"/>
    <b v="1"/>
    <x v="14"/>
    <n v="128"/>
    <n v="129.11000000000001"/>
    <s v="music/indie rock"/>
    <n v="41257.95038194444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n v="16"/>
    <b v="1"/>
    <x v="14"/>
    <n v="133"/>
    <n v="25.02"/>
    <s v="music/indie rock"/>
    <n v="41107.726782407408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n v="8"/>
    <b v="1"/>
    <x v="14"/>
    <n v="100"/>
    <n v="250"/>
    <s v="music/indie rock"/>
    <n v="42227.936157407406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n v="95"/>
    <b v="1"/>
    <x v="14"/>
    <n v="113"/>
    <n v="47.54"/>
    <s v="music/indie rock"/>
    <n v="40999.64592592592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n v="25"/>
    <b v="1"/>
    <x v="14"/>
    <n v="100"/>
    <n v="40.04"/>
    <s v="music/indie rock"/>
    <n v="40711.782210648147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n v="19"/>
    <b v="1"/>
    <x v="14"/>
    <n v="114"/>
    <n v="65.84"/>
    <s v="music/indie rock"/>
    <n v="40970.75003472222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n v="90"/>
    <b v="1"/>
    <x v="14"/>
    <n v="119"/>
    <n v="46.4"/>
    <s v="music/indie rock"/>
    <n v="40771.916701388887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n v="41"/>
    <b v="1"/>
    <x v="14"/>
    <n v="103"/>
    <n v="50.37"/>
    <s v="music/indie rock"/>
    <n v="40793.998599537037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n v="30"/>
    <b v="1"/>
    <x v="14"/>
    <n v="266"/>
    <n v="26.57"/>
    <s v="music/indie rock"/>
    <n v="40991.708055555559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n v="38"/>
    <b v="1"/>
    <x v="14"/>
    <n v="100"/>
    <n v="39.49"/>
    <s v="music/indie rock"/>
    <n v="41026.083298611113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n v="65"/>
    <b v="1"/>
    <x v="14"/>
    <n v="107"/>
    <n v="49.25"/>
    <s v="music/indie rock"/>
    <n v="40833.63319444444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n v="75"/>
    <b v="1"/>
    <x v="14"/>
    <n v="134"/>
    <n v="62.38"/>
    <s v="music/indie rock"/>
    <n v="41373.690266203703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n v="16"/>
    <b v="1"/>
    <x v="14"/>
    <n v="121"/>
    <n v="37.94"/>
    <s v="music/indie rock"/>
    <n v="41023.227731481478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n v="10"/>
    <b v="1"/>
    <x v="14"/>
    <n v="103"/>
    <n v="51.6"/>
    <s v="music/indie rock"/>
    <n v="40542.839282407411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n v="27"/>
    <b v="1"/>
    <x v="14"/>
    <n v="125"/>
    <n v="27.78"/>
    <s v="music/indie rock"/>
    <n v="41024.98597222222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n v="259"/>
    <b v="1"/>
    <x v="14"/>
    <n v="129"/>
    <n v="99.38"/>
    <s v="music/indie rock"/>
    <n v="41348.168287037035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n v="39"/>
    <b v="1"/>
    <x v="14"/>
    <n v="101"/>
    <n v="38.85"/>
    <s v="music/indie rock"/>
    <n v="41022.645185185182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n v="42"/>
    <b v="1"/>
    <x v="14"/>
    <n v="128"/>
    <n v="45.55"/>
    <s v="music/indie rock"/>
    <n v="41036.946469907409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n v="10"/>
    <b v="1"/>
    <x v="14"/>
    <n v="100"/>
    <n v="600"/>
    <s v="music/indie rock"/>
    <n v="41327.996435185189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n v="56"/>
    <b v="1"/>
    <x v="14"/>
    <n v="113"/>
    <n v="80.55"/>
    <s v="music/indie rock"/>
    <n v="40730.878912037035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n v="20"/>
    <b v="1"/>
    <x v="14"/>
    <n v="106"/>
    <n v="52.8"/>
    <s v="music/indie rock"/>
    <n v="42017.967442129629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n v="170"/>
    <b v="1"/>
    <x v="14"/>
    <n v="203"/>
    <n v="47.68"/>
    <s v="music/indie rock"/>
    <n v="41226.64857638888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n v="29"/>
    <b v="1"/>
    <x v="14"/>
    <n v="113"/>
    <n v="23.45"/>
    <s v="music/indie rock"/>
    <n v="41053.772858796299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n v="7"/>
    <b v="0"/>
    <x v="34"/>
    <n v="3"/>
    <n v="40.14"/>
    <s v="food/restaurants"/>
    <n v="42244.776666666665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n v="5"/>
    <b v="0"/>
    <x v="34"/>
    <n v="0"/>
    <n v="17.2"/>
    <s v="food/restaurants"/>
    <n v="41858.82543981481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n v="0"/>
    <b v="0"/>
    <x v="34"/>
    <n v="0"/>
    <n v="0"/>
    <s v="food/restaurants"/>
    <n v="42498.899398148147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n v="0"/>
    <b v="0"/>
    <x v="34"/>
    <n v="0"/>
    <n v="0"/>
    <s v="food/restaurants"/>
    <n v="41928.015439814815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n v="0"/>
    <b v="0"/>
    <x v="34"/>
    <n v="0"/>
    <n v="0"/>
    <s v="food/restaurants"/>
    <n v="42047.0557407407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n v="2"/>
    <b v="0"/>
    <x v="34"/>
    <n v="1"/>
    <n v="15"/>
    <s v="food/restaurants"/>
    <n v="42258.297094907408"/>
  </r>
  <r>
    <n v="2507"/>
    <s v="Help Cafe Talavera get a New Kitchen!"/>
    <s v="Unique dishes for a unique city!."/>
    <x v="350"/>
    <n v="0"/>
    <x v="2"/>
    <s v="US"/>
    <s v="USD"/>
    <n v="1431308704"/>
    <x v="2507"/>
    <b v="0"/>
    <n v="0"/>
    <b v="0"/>
    <x v="34"/>
    <n v="0"/>
    <n v="0"/>
    <s v="food/restaurants"/>
    <n v="42105.07296296296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n v="0"/>
    <b v="0"/>
    <x v="34"/>
    <n v="0"/>
    <n v="0"/>
    <s v="food/restaurants"/>
    <n v="41835.951782407406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n v="28"/>
    <b v="0"/>
    <x v="34"/>
    <n v="1"/>
    <n v="35.71"/>
    <s v="food/restaurants"/>
    <n v="42058.809594907405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n v="2"/>
    <b v="0"/>
    <x v="34"/>
    <n v="0"/>
    <n v="37.5"/>
    <s v="food/restaurants"/>
    <n v="42078.997361111105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n v="0"/>
    <b v="0"/>
    <x v="34"/>
    <n v="0"/>
    <n v="0"/>
    <s v="food/restaurants"/>
    <n v="42371.446909722217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n v="0"/>
    <b v="0"/>
    <x v="34"/>
    <n v="0"/>
    <n v="0"/>
    <s v="food/restaurants"/>
    <n v="41971.876863425925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n v="0"/>
    <b v="0"/>
    <x v="34"/>
    <n v="0"/>
    <n v="0"/>
    <s v="food/restaurants"/>
    <n v="42732.00681712963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n v="4"/>
    <b v="0"/>
    <x v="34"/>
    <n v="2"/>
    <n v="52.5"/>
    <s v="food/restaurants"/>
    <n v="41854.389780092592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n v="12"/>
    <b v="0"/>
    <x v="34"/>
    <n v="19"/>
    <n v="77.5"/>
    <s v="food/restaurants"/>
    <n v="42027.839733796296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n v="0"/>
    <b v="0"/>
    <x v="34"/>
    <n v="0"/>
    <n v="0"/>
    <s v="food/restaurants"/>
    <n v="41942.653379629628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n v="33"/>
    <b v="0"/>
    <x v="34"/>
    <n v="10"/>
    <n v="53.55"/>
    <s v="food/restaurants"/>
    <n v="42052.802430555559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n v="0"/>
    <b v="0"/>
    <x v="34"/>
    <n v="0"/>
    <n v="0"/>
    <s v="food/restaurants"/>
    <n v="41926.680879629632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n v="4"/>
    <b v="0"/>
    <x v="34"/>
    <n v="0"/>
    <n v="16.25"/>
    <s v="food/restaurants"/>
    <n v="41809.155138888891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n v="0"/>
    <b v="0"/>
    <x v="34"/>
    <n v="0"/>
    <n v="0"/>
    <s v="food/restaurants"/>
    <n v="42612.60052083333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n v="132"/>
    <b v="1"/>
    <x v="35"/>
    <n v="109"/>
    <n v="103.68"/>
    <s v="music/classical music"/>
    <n v="42269.96783564814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n v="27"/>
    <b v="1"/>
    <x v="35"/>
    <n v="100"/>
    <n v="185.19"/>
    <s v="music/classical music"/>
    <n v="42460.573611111111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n v="26"/>
    <b v="1"/>
    <x v="35"/>
    <n v="156"/>
    <n v="54.15"/>
    <s v="music/classical music"/>
    <n v="41930.97560185185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n v="43"/>
    <b v="1"/>
    <x v="35"/>
    <n v="102"/>
    <n v="177.21"/>
    <s v="music/classical music"/>
    <n v="41961.807372685187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n v="80"/>
    <b v="1"/>
    <x v="35"/>
    <n v="100"/>
    <n v="100.33"/>
    <s v="music/classical music"/>
    <n v="41058.844571759262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n v="33"/>
    <b v="1"/>
    <x v="35"/>
    <n v="113"/>
    <n v="136.91"/>
    <s v="music/classical music"/>
    <n v="41953.091134259259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n v="71"/>
    <b v="1"/>
    <x v="35"/>
    <n v="102"/>
    <n v="57.54"/>
    <s v="music/classical music"/>
    <n v="41546.7510532407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n v="81"/>
    <b v="1"/>
    <x v="35"/>
    <n v="107"/>
    <n v="52.96"/>
    <s v="music/classical music"/>
    <n v="42217.834525462968"/>
  </r>
  <r>
    <n v="2529"/>
    <s v="UrbanArias is DC's Contemporary Opera Company"/>
    <s v="Opera. Short. New."/>
    <x v="12"/>
    <n v="6257"/>
    <x v="0"/>
    <s v="US"/>
    <s v="USD"/>
    <n v="1332636975"/>
    <x v="2529"/>
    <b v="0"/>
    <n v="76"/>
    <b v="1"/>
    <x v="35"/>
    <n v="104"/>
    <n v="82.33"/>
    <s v="music/classical music"/>
    <n v="40948.080729166664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n v="48"/>
    <b v="1"/>
    <x v="35"/>
    <n v="100"/>
    <n v="135.41999999999999"/>
    <s v="music/classical music"/>
    <n v="42081.86464120370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n v="61"/>
    <b v="1"/>
    <x v="35"/>
    <n v="100"/>
    <n v="74.069999999999993"/>
    <s v="music/classical music"/>
    <n v="42208.680023148147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n v="60"/>
    <b v="1"/>
    <x v="35"/>
    <n v="126"/>
    <n v="84.08"/>
    <s v="music/classical music"/>
    <n v="41107.849143518521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n v="136"/>
    <b v="1"/>
    <x v="35"/>
    <n v="111"/>
    <n v="61.03"/>
    <s v="music/classical music"/>
    <n v="41304.75128472222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n v="14"/>
    <b v="1"/>
    <x v="35"/>
    <n v="105"/>
    <n v="150"/>
    <s v="music/classical music"/>
    <n v="40127.700370370374"/>
  </r>
  <r>
    <n v="2535"/>
    <s v="Mark Hayes Requiem Recording"/>
    <s v="Mark Hayes: Requiem Recording"/>
    <x v="22"/>
    <n v="20755"/>
    <x v="0"/>
    <s v="US"/>
    <s v="USD"/>
    <n v="1417463945"/>
    <x v="2535"/>
    <b v="0"/>
    <n v="78"/>
    <b v="1"/>
    <x v="35"/>
    <n v="104"/>
    <n v="266.08999999999997"/>
    <s v="music/classical music"/>
    <n v="41943.791030092594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n v="4"/>
    <b v="1"/>
    <x v="35"/>
    <n v="116"/>
    <n v="7.25"/>
    <s v="music/classical music"/>
    <n v="41464.10608796296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n v="11"/>
    <b v="1"/>
    <x v="35"/>
    <n v="110"/>
    <n v="100"/>
    <s v="music/classical music"/>
    <n v="40696.648784722223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n v="185"/>
    <b v="1"/>
    <x v="35"/>
    <n v="113"/>
    <n v="109.96"/>
    <s v="music/classical music"/>
    <n v="41298.509965277779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n v="59"/>
    <b v="1"/>
    <x v="35"/>
    <n v="100"/>
    <n v="169.92"/>
    <s v="music/classical music"/>
    <n v="41977.902222222227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n v="27"/>
    <b v="1"/>
    <x v="35"/>
    <n v="103"/>
    <n v="95.74"/>
    <s v="music/classical music"/>
    <n v="40785.675011574072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n v="63"/>
    <b v="1"/>
    <x v="35"/>
    <n v="107"/>
    <n v="59.46"/>
    <s v="music/classical music"/>
    <n v="41483.44928240740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n v="13"/>
    <b v="1"/>
    <x v="35"/>
    <n v="104"/>
    <n v="55.77"/>
    <s v="music/classical music"/>
    <n v="41509.426585648151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n v="13"/>
    <b v="1"/>
    <x v="35"/>
    <n v="156"/>
    <n v="30.08"/>
    <s v="music/classical music"/>
    <n v="40514.10761574073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n v="57"/>
    <b v="1"/>
    <x v="35"/>
    <n v="101"/>
    <n v="88.44"/>
    <s v="music/classical music"/>
    <n v="41068.520474537036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n v="61"/>
    <b v="1"/>
    <x v="35"/>
    <n v="195"/>
    <n v="64.03"/>
    <s v="music/classical music"/>
    <n v="42027.13817129629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n v="65"/>
    <b v="1"/>
    <x v="35"/>
    <n v="112"/>
    <n v="60.15"/>
    <s v="music/classical music"/>
    <n v="41524.858553240738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n v="134"/>
    <b v="1"/>
    <x v="35"/>
    <n v="120"/>
    <n v="49.19"/>
    <s v="music/classical music"/>
    <n v="40973.773182870369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n v="37"/>
    <b v="1"/>
    <x v="35"/>
    <n v="102"/>
    <n v="165.16"/>
    <s v="music/classical music"/>
    <n v="42618.625428240746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n v="37"/>
    <b v="1"/>
    <x v="35"/>
    <n v="103"/>
    <n v="43.62"/>
    <s v="music/classical music"/>
    <n v="41390.757754629631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n v="150"/>
    <b v="1"/>
    <x v="35"/>
    <n v="101"/>
    <n v="43.7"/>
    <s v="music/classical music"/>
    <n v="42228.634328703702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n v="56"/>
    <b v="1"/>
    <x v="35"/>
    <n v="103"/>
    <n v="67.42"/>
    <s v="music/classical music"/>
    <n v="40961.252141203702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n v="18"/>
    <b v="1"/>
    <x v="35"/>
    <n v="107"/>
    <n v="177.5"/>
    <s v="music/classical music"/>
    <n v="42769.80996527777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n v="60"/>
    <b v="1"/>
    <x v="35"/>
    <n v="156"/>
    <n v="38.880000000000003"/>
    <s v="music/classical music"/>
    <n v="41113.199155092596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n v="67"/>
    <b v="1"/>
    <x v="35"/>
    <n v="123"/>
    <n v="54.99"/>
    <s v="music/classical music"/>
    <n v="42125.078275462962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n v="35"/>
    <b v="1"/>
    <x v="35"/>
    <n v="107"/>
    <n v="61.34"/>
    <s v="music/classical music"/>
    <n v="41026.655011574076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n v="34"/>
    <b v="1"/>
    <x v="35"/>
    <n v="106"/>
    <n v="23.12"/>
    <s v="music/classical music"/>
    <n v="41222.991400462961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n v="36"/>
    <b v="1"/>
    <x v="35"/>
    <n v="118"/>
    <n v="29.61"/>
    <s v="music/classical music"/>
    <n v="41744.745208333334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n v="18"/>
    <b v="1"/>
    <x v="35"/>
    <n v="109"/>
    <n v="75.61"/>
    <s v="music/classical music"/>
    <n v="42093.860023148154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n v="25"/>
    <b v="1"/>
    <x v="35"/>
    <n v="111"/>
    <n v="35.6"/>
    <s v="music/classical music"/>
    <n v="40829.87365740740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n v="21"/>
    <b v="1"/>
    <x v="35"/>
    <n v="100"/>
    <n v="143"/>
    <s v="music/classical music"/>
    <n v="42039.951087962967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n v="0"/>
    <b v="0"/>
    <x v="19"/>
    <n v="0"/>
    <n v="0"/>
    <s v="food/food trucks"/>
    <n v="42260.528807870374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n v="3"/>
    <b v="0"/>
    <x v="19"/>
    <n v="1"/>
    <n v="25"/>
    <s v="food/food trucks"/>
    <n v="42594.524756944447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n v="0"/>
    <b v="0"/>
    <x v="19"/>
    <n v="0"/>
    <n v="0"/>
    <s v="food/food trucks"/>
    <n v="42155.139479166668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n v="0"/>
    <b v="0"/>
    <x v="19"/>
    <n v="0"/>
    <n v="0"/>
    <s v="food/food trucks"/>
    <n v="41822.040497685186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n v="1"/>
    <b v="0"/>
    <x v="19"/>
    <n v="1"/>
    <n v="100"/>
    <s v="food/food trucks"/>
    <n v="42440.650335648148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n v="0"/>
    <b v="0"/>
    <x v="19"/>
    <n v="0"/>
    <n v="0"/>
    <s v="food/food trucks"/>
    <n v="41842.980879629627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n v="2"/>
    <b v="0"/>
    <x v="19"/>
    <n v="0"/>
    <n v="60"/>
    <s v="food/food trucks"/>
    <n v="42087.878912037035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n v="1"/>
    <b v="0"/>
    <x v="19"/>
    <n v="1"/>
    <n v="50"/>
    <s v="food/food trucks"/>
    <n v="42584.666597222225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n v="2"/>
    <b v="0"/>
    <x v="19"/>
    <n v="2"/>
    <n v="72.5"/>
    <s v="food/food trucks"/>
    <n v="42234.105462962965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n v="2"/>
    <b v="0"/>
    <x v="19"/>
    <n v="1"/>
    <n v="29.5"/>
    <s v="food/food trucks"/>
    <n v="42744.903182870374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n v="4"/>
    <b v="0"/>
    <x v="19"/>
    <n v="0"/>
    <n v="62.5"/>
    <s v="food/food trucks"/>
    <n v="42449.341678240744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n v="0"/>
    <b v="0"/>
    <x v="19"/>
    <n v="0"/>
    <n v="0"/>
    <s v="food/food trucks"/>
    <n v="42077.119409722218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n v="0"/>
    <b v="0"/>
    <x v="19"/>
    <n v="0"/>
    <n v="0"/>
    <s v="food/food trucks"/>
    <n v="41829.592002314814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n v="0"/>
    <b v="0"/>
    <x v="19"/>
    <n v="0"/>
    <n v="0"/>
    <s v="food/food trucks"/>
    <n v="42487.825752314813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n v="0"/>
    <b v="0"/>
    <x v="19"/>
    <n v="0"/>
    <n v="0"/>
    <s v="food/food trucks"/>
    <n v="41986.108726851846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n v="0"/>
    <b v="0"/>
    <x v="19"/>
    <n v="0"/>
    <n v="0"/>
    <s v="food/food trucks"/>
    <n v="42060.00980324074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n v="0"/>
    <b v="0"/>
    <x v="19"/>
    <n v="0"/>
    <n v="0"/>
    <s v="food/food trucks"/>
    <n v="41830.820567129631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n v="0"/>
    <b v="0"/>
    <x v="19"/>
    <n v="0"/>
    <n v="0"/>
    <s v="food/food trucks"/>
    <n v="42238.02290509259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n v="12"/>
    <b v="0"/>
    <x v="19"/>
    <n v="0"/>
    <n v="23.08"/>
    <s v="food/food trucks"/>
    <n v="41837.82989583333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n v="2"/>
    <b v="0"/>
    <x v="19"/>
    <n v="1"/>
    <n v="25.5"/>
    <s v="food/food trucks"/>
    <n v="42110.326423611114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n v="11"/>
    <b v="0"/>
    <x v="19"/>
    <n v="11"/>
    <n v="48.18"/>
    <s v="food/food trucks"/>
    <n v="42294.628449074073"/>
  </r>
  <r>
    <n v="2582"/>
    <s v="Drunken Wings"/>
    <s v="The place where chicken meets liquor for the first time!"/>
    <x v="161"/>
    <n v="1"/>
    <x v="2"/>
    <s v="US"/>
    <s v="USD"/>
    <n v="1477784634"/>
    <x v="2582"/>
    <b v="0"/>
    <n v="1"/>
    <b v="0"/>
    <x v="19"/>
    <n v="0"/>
    <n v="1"/>
    <s v="food/food trucks"/>
    <n v="42642.988819444443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n v="5"/>
    <b v="0"/>
    <x v="19"/>
    <n v="1"/>
    <n v="1"/>
    <s v="food/food trucks"/>
    <n v="42019.76944444445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n v="0"/>
    <b v="0"/>
    <x v="19"/>
    <n v="0"/>
    <n v="0"/>
    <s v="food/food trucks"/>
    <n v="42140.173252314817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n v="1"/>
    <b v="0"/>
    <x v="19"/>
    <n v="0"/>
    <n v="50"/>
    <s v="food/food trucks"/>
    <n v="41795.96333333333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n v="1"/>
    <b v="0"/>
    <x v="19"/>
    <n v="0"/>
    <n v="5"/>
    <s v="food/food trucks"/>
    <n v="42333.33027777777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n v="6"/>
    <b v="0"/>
    <x v="19"/>
    <n v="2"/>
    <n v="202.83"/>
    <s v="food/food trucks"/>
    <n v="42338.675381944442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n v="8"/>
    <b v="0"/>
    <x v="19"/>
    <n v="4"/>
    <n v="29.13"/>
    <s v="food/food trucks"/>
    <n v="42042.676226851851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n v="1"/>
    <b v="0"/>
    <x v="19"/>
    <n v="0"/>
    <n v="5"/>
    <s v="food/food trucks"/>
    <n v="42422.536192129628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n v="0"/>
    <b v="0"/>
    <x v="19"/>
    <n v="0"/>
    <n v="0"/>
    <s v="food/food trucks"/>
    <n v="42388.58908564814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n v="2"/>
    <b v="0"/>
    <x v="19"/>
    <n v="2"/>
    <n v="13"/>
    <s v="food/food trucks"/>
    <n v="42382.906527777777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n v="1"/>
    <b v="0"/>
    <x v="19"/>
    <n v="0"/>
    <n v="50"/>
    <s v="food/food trucks"/>
    <n v="41887.80116898148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n v="0"/>
    <b v="0"/>
    <x v="19"/>
    <n v="0"/>
    <n v="0"/>
    <s v="food/food trucks"/>
    <n v="42089.84520833334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n v="1"/>
    <b v="0"/>
    <x v="19"/>
    <n v="0"/>
    <n v="1"/>
    <s v="food/food trucks"/>
    <n v="41828.967916666668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n v="19"/>
    <b v="0"/>
    <x v="19"/>
    <n v="12"/>
    <n v="96.05"/>
    <s v="food/food trucks"/>
    <n v="42760.244212962964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n v="27"/>
    <b v="0"/>
    <x v="19"/>
    <n v="24"/>
    <n v="305.77999999999997"/>
    <s v="food/food trucks"/>
    <n v="41828.664456018516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n v="7"/>
    <b v="0"/>
    <x v="19"/>
    <n v="6"/>
    <n v="12.14"/>
    <s v="food/food trucks"/>
    <n v="42510.341631944444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n v="14"/>
    <b v="0"/>
    <x v="19"/>
    <n v="39"/>
    <n v="83.57"/>
    <s v="food/food trucks"/>
    <n v="42240.84028935185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n v="5"/>
    <b v="0"/>
    <x v="19"/>
    <n v="1"/>
    <n v="18"/>
    <s v="food/food trucks"/>
    <n v="41809.754016203704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n v="30"/>
    <b v="0"/>
    <x v="19"/>
    <n v="7"/>
    <n v="115.53"/>
    <s v="food/food trucks"/>
    <n v="42394.900462962964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n v="151"/>
    <b v="1"/>
    <x v="36"/>
    <n v="661"/>
    <n v="21.9"/>
    <s v="technology/space exploration"/>
    <n v="41150.90218749999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n v="489"/>
    <b v="1"/>
    <x v="36"/>
    <n v="326"/>
    <n v="80.02"/>
    <s v="technology/space exploration"/>
    <n v="41915.74731481481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n v="50"/>
    <b v="1"/>
    <x v="36"/>
    <n v="101"/>
    <n v="35.520000000000003"/>
    <s v="technology/space exploration"/>
    <n v="41617.912662037037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n v="321"/>
    <b v="1"/>
    <x v="36"/>
    <n v="104"/>
    <n v="64.930000000000007"/>
    <s v="technology/space exploration"/>
    <n v="40998.051192129627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n v="1762"/>
    <b v="1"/>
    <x v="36"/>
    <n v="107"/>
    <n v="60.97"/>
    <s v="technology/space exploration"/>
    <n v="42508.54155092592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n v="385"/>
    <b v="1"/>
    <x v="36"/>
    <n v="110"/>
    <n v="31.44"/>
    <s v="technology/space exploration"/>
    <n v="41726.71275462963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n v="398"/>
    <b v="1"/>
    <x v="36"/>
    <n v="408"/>
    <n v="81.95"/>
    <s v="technology/space exploration"/>
    <n v="42184.874675925923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n v="304"/>
    <b v="1"/>
    <x v="36"/>
    <n v="224"/>
    <n v="58.93"/>
    <s v="technology/space exploration"/>
    <n v="42767.801712962959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n v="676"/>
    <b v="1"/>
    <x v="36"/>
    <n v="304"/>
    <n v="157.29"/>
    <s v="technology/space exploration"/>
    <n v="41075.23785879629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n v="577"/>
    <b v="1"/>
    <x v="36"/>
    <n v="141"/>
    <n v="55.76"/>
    <s v="technology/space exploration"/>
    <n v="42564.881076388891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n v="3663"/>
    <b v="1"/>
    <x v="36"/>
    <n v="2791"/>
    <n v="83.8"/>
    <s v="technology/space exploration"/>
    <n v="42704.335810185185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n v="294"/>
    <b v="1"/>
    <x v="36"/>
    <n v="172"/>
    <n v="58.42"/>
    <s v="technology/space exploration"/>
    <n v="41982.143171296295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n v="28"/>
    <b v="1"/>
    <x v="36"/>
    <n v="101"/>
    <n v="270.57"/>
    <s v="technology/space exploration"/>
    <n v="41143.81821759259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n v="100"/>
    <b v="1"/>
    <x v="36"/>
    <n v="102"/>
    <n v="107.1"/>
    <s v="technology/space exploration"/>
    <n v="41730.708472222221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n v="72"/>
    <b v="1"/>
    <x v="36"/>
    <n v="170"/>
    <n v="47.18"/>
    <s v="technology/space exploration"/>
    <n v="42453.4972685185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n v="238"/>
    <b v="1"/>
    <x v="36"/>
    <n v="115"/>
    <n v="120.31"/>
    <s v="technology/space exploration"/>
    <n v="42211.99454861111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n v="159"/>
    <b v="1"/>
    <x v="36"/>
    <n v="878"/>
    <n v="27.6"/>
    <s v="technology/space exploration"/>
    <n v="41902.874432870369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n v="77"/>
    <b v="1"/>
    <x v="36"/>
    <n v="105"/>
    <n v="205.3"/>
    <s v="technology/space exploration"/>
    <n v="42279.792372685188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n v="53"/>
    <b v="1"/>
    <x v="36"/>
    <n v="188"/>
    <n v="35.549999999999997"/>
    <s v="technology/space exploration"/>
    <n v="42273.884305555555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n v="1251"/>
    <b v="1"/>
    <x v="36"/>
    <n v="144"/>
    <n v="74.64"/>
    <s v="technology/space exploration"/>
    <n v="42251.16715277778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n v="465"/>
    <b v="1"/>
    <x v="36"/>
    <n v="146"/>
    <n v="47.06"/>
    <s v="technology/space exploration"/>
    <n v="42115.74754629629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n v="74"/>
    <b v="1"/>
    <x v="36"/>
    <n v="131"/>
    <n v="26.59"/>
    <s v="technology/space exploration"/>
    <n v="42689.74324074074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n v="62"/>
    <b v="1"/>
    <x v="36"/>
    <n v="114"/>
    <n v="36.770000000000003"/>
    <s v="technology/space exploration"/>
    <n v="42692.256550925929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n v="3468"/>
    <b v="1"/>
    <x v="36"/>
    <n v="1379"/>
    <n v="31.82"/>
    <s v="technology/space exploration"/>
    <n v="41144.42155092593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n v="52"/>
    <b v="1"/>
    <x v="36"/>
    <n v="956"/>
    <n v="27.58"/>
    <s v="technology/space exploration"/>
    <n v="42658.81027777778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n v="50"/>
    <b v="1"/>
    <x v="36"/>
    <n v="112"/>
    <n v="56"/>
    <s v="technology/space exploration"/>
    <n v="42128.62811342592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n v="45"/>
    <b v="1"/>
    <x v="36"/>
    <n v="647"/>
    <n v="21.56"/>
    <s v="technology/space exploration"/>
    <n v="42304.829409722224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n v="21"/>
    <b v="1"/>
    <x v="36"/>
    <n v="110"/>
    <n v="44.1"/>
    <s v="technology/space exploration"/>
    <n v="41953.96605324074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n v="100"/>
    <b v="1"/>
    <x v="36"/>
    <n v="128"/>
    <n v="63.87"/>
    <s v="technology/space exploration"/>
    <n v="42108.538449074069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n v="81"/>
    <b v="1"/>
    <x v="36"/>
    <n v="158"/>
    <n v="38.99"/>
    <s v="technology/space exploration"/>
    <n v="42524.105462962965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n v="286"/>
    <b v="1"/>
    <x v="36"/>
    <n v="115"/>
    <n v="80.19"/>
    <s v="technology/space exploration"/>
    <n v="42218.169293981482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n v="42"/>
    <b v="1"/>
    <x v="36"/>
    <n v="137"/>
    <n v="34.9"/>
    <s v="technology/space exploration"/>
    <n v="42494.061793981484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n v="199"/>
    <b v="1"/>
    <x v="36"/>
    <n v="355"/>
    <n v="89.1"/>
    <s v="technology/space exploration"/>
    <n v="41667.823287037041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n v="25"/>
    <b v="1"/>
    <x v="36"/>
    <n v="106"/>
    <n v="39.44"/>
    <s v="technology/space exploration"/>
    <n v="42612.65649305556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n v="84"/>
    <b v="1"/>
    <x v="36"/>
    <n v="100"/>
    <n v="136.9"/>
    <s v="technology/space exploration"/>
    <n v="42037.950937500005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n v="50"/>
    <b v="1"/>
    <x v="36"/>
    <n v="187"/>
    <n v="37.46"/>
    <s v="technology/space exploration"/>
    <n v="42636.614745370374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n v="26"/>
    <b v="1"/>
    <x v="36"/>
    <n v="166"/>
    <n v="31.96"/>
    <s v="technology/space exploration"/>
    <n v="42639.54947916667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n v="14"/>
    <b v="1"/>
    <x v="36"/>
    <n v="102"/>
    <n v="25.21"/>
    <s v="technology/space exploration"/>
    <n v="41989.91313657407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n v="49"/>
    <b v="1"/>
    <x v="36"/>
    <n v="164"/>
    <n v="10.039999999999999"/>
    <s v="technology/space exploration"/>
    <n v="42024.86513888889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n v="69"/>
    <b v="1"/>
    <x v="36"/>
    <n v="106"/>
    <n v="45.94"/>
    <s v="technology/space exploration"/>
    <n v="42103.16057870370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n v="1"/>
    <b v="0"/>
    <x v="36"/>
    <n v="1"/>
    <n v="15"/>
    <s v="technology/space exploration"/>
    <n v="41880.82711805555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n v="0"/>
    <b v="0"/>
    <x v="36"/>
    <n v="0"/>
    <n v="0"/>
    <s v="technology/space exploration"/>
    <n v="42536.24662037036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n v="1501"/>
    <b v="0"/>
    <x v="36"/>
    <n v="34"/>
    <n v="223.58"/>
    <s v="technology/space exploration"/>
    <n v="42689.582349537035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n v="52"/>
    <b v="0"/>
    <x v="36"/>
    <n v="2"/>
    <n v="39.479999999999997"/>
    <s v="technology/space exploration"/>
    <n v="42774.792071759264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n v="23"/>
    <b v="0"/>
    <x v="36"/>
    <n v="11"/>
    <n v="91.3"/>
    <s v="technology/space exploration"/>
    <n v="41921.842627314814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n v="535"/>
    <b v="0"/>
    <x v="36"/>
    <n v="8"/>
    <n v="78.67"/>
    <s v="technology/space exploration"/>
    <n v="42226.31329861111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n v="3"/>
    <b v="0"/>
    <x v="36"/>
    <n v="1"/>
    <n v="12"/>
    <s v="technology/space exploration"/>
    <n v="42200.261793981481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n v="6"/>
    <b v="0"/>
    <x v="36"/>
    <n v="1"/>
    <n v="17.670000000000002"/>
    <s v="technology/space exploration"/>
    <n v="42408.714814814812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n v="3"/>
    <b v="0"/>
    <x v="36"/>
    <n v="0"/>
    <n v="41.33"/>
    <s v="technology/space exploration"/>
    <n v="42341.99700231482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n v="5"/>
    <b v="0"/>
    <x v="36"/>
    <n v="1"/>
    <n v="71.599999999999994"/>
    <s v="technology/space exploration"/>
    <n v="42695.62434027777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n v="17"/>
    <b v="0"/>
    <x v="36"/>
    <n v="2"/>
    <n v="307.82"/>
    <s v="technology/space exploration"/>
    <n v="42327.805659722217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n v="11"/>
    <b v="0"/>
    <x v="36"/>
    <n v="1"/>
    <n v="80.45"/>
    <s v="technology/space exploration"/>
    <n v="41953.158854166672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n v="70"/>
    <b v="0"/>
    <x v="36"/>
    <n v="12"/>
    <n v="83.94"/>
    <s v="technology/space exploration"/>
    <n v="41771.65193287037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n v="6"/>
    <b v="0"/>
    <x v="36"/>
    <n v="0"/>
    <n v="8.5"/>
    <s v="technology/space exploration"/>
    <n v="42055.600995370376"/>
  </r>
  <r>
    <n v="2655"/>
    <s v="Balloons (Canceled)"/>
    <s v="Thank you for your support!"/>
    <x v="36"/>
    <n v="3155"/>
    <x v="1"/>
    <s v="US"/>
    <s v="USD"/>
    <n v="1455048000"/>
    <x v="2655"/>
    <b v="0"/>
    <n v="43"/>
    <b v="0"/>
    <x v="36"/>
    <n v="21"/>
    <n v="73.37"/>
    <s v="technology/space exploration"/>
    <n v="42381.86628472222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n v="152"/>
    <b v="0"/>
    <x v="36"/>
    <n v="11"/>
    <n v="112.86"/>
    <s v="technology/space exploration"/>
    <n v="42767.688518518517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n v="59"/>
    <b v="0"/>
    <x v="36"/>
    <n v="19"/>
    <n v="95.28"/>
    <s v="technology/space exploration"/>
    <n v="42551.928854166668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n v="4"/>
    <b v="0"/>
    <x v="36"/>
    <n v="0"/>
    <n v="22.75"/>
    <s v="technology/space exploration"/>
    <n v="42551.884189814817"/>
  </r>
  <r>
    <n v="2659"/>
    <s v="test (Canceled)"/>
    <s v="test"/>
    <x v="197"/>
    <n v="1333"/>
    <x v="1"/>
    <s v="US"/>
    <s v="USD"/>
    <n v="1429321210"/>
    <x v="2659"/>
    <b v="0"/>
    <n v="10"/>
    <b v="0"/>
    <x v="36"/>
    <n v="3"/>
    <n v="133.30000000000001"/>
    <s v="technology/space exploration"/>
    <n v="42082.069560185191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n v="5"/>
    <b v="0"/>
    <x v="36"/>
    <n v="0"/>
    <n v="3.8"/>
    <s v="technology/space exploration"/>
    <n v="42272.713171296295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n v="60"/>
    <b v="1"/>
    <x v="37"/>
    <n v="103"/>
    <n v="85.75"/>
    <s v="technology/makerspaces"/>
    <n v="41542.95844907407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n v="80"/>
    <b v="1"/>
    <x v="37"/>
    <n v="107"/>
    <n v="267"/>
    <s v="technology/makerspaces"/>
    <n v="42207.74667824074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n v="56"/>
    <b v="1"/>
    <x v="37"/>
    <n v="105"/>
    <n v="373.56"/>
    <s v="technology/makerspaces"/>
    <n v="42222.622766203705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n v="104"/>
    <b v="1"/>
    <x v="37"/>
    <n v="103"/>
    <n v="174.04"/>
    <s v="technology/makerspaces"/>
    <n v="42313.02542824074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n v="46"/>
    <b v="1"/>
    <x v="37"/>
    <n v="123"/>
    <n v="93.7"/>
    <s v="technology/makerspaces"/>
    <n v="42083.895532407405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n v="206"/>
    <b v="1"/>
    <x v="37"/>
    <n v="159"/>
    <n v="77.33"/>
    <s v="technology/makerspaces"/>
    <n v="42235.764340277776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n v="18"/>
    <b v="1"/>
    <x v="37"/>
    <n v="111"/>
    <n v="92.22"/>
    <s v="technology/makerspaces"/>
    <n v="42380.926111111112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n v="28"/>
    <b v="1"/>
    <x v="37"/>
    <n v="171"/>
    <n v="60.96"/>
    <s v="technology/makerspaces"/>
    <n v="42275.588715277772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n v="11"/>
    <b v="1"/>
    <x v="37"/>
    <n v="125"/>
    <n v="91"/>
    <s v="technology/makerspaces"/>
    <n v="42319.035833333335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n v="60"/>
    <b v="0"/>
    <x v="37"/>
    <n v="6"/>
    <n v="41.58"/>
    <s v="technology/makerspaces"/>
    <n v="41821.020601851851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n v="84"/>
    <b v="0"/>
    <x v="37"/>
    <n v="11"/>
    <n v="33.76"/>
    <s v="technology/makerspaces"/>
    <n v="41962.74902777778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n v="47"/>
    <b v="0"/>
    <x v="37"/>
    <n v="33"/>
    <n v="70.62"/>
    <s v="technology/makerspaces"/>
    <n v="42344.88414351851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n v="66"/>
    <b v="0"/>
    <x v="37"/>
    <n v="28"/>
    <n v="167.15"/>
    <s v="technology/makerspaces"/>
    <n v="41912.541655092595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n v="171"/>
    <b v="0"/>
    <x v="37"/>
    <n v="63"/>
    <n v="128.62"/>
    <s v="technology/makerspaces"/>
    <n v="42529.632754629631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n v="29"/>
    <b v="0"/>
    <x v="37"/>
    <n v="8"/>
    <n v="65.41"/>
    <s v="technology/makerspaces"/>
    <n v="41923.857511574075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n v="9"/>
    <b v="0"/>
    <x v="37"/>
    <n v="50"/>
    <n v="117.56"/>
    <s v="technology/makerspaces"/>
    <n v="42482.624699074076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n v="27"/>
    <b v="0"/>
    <x v="37"/>
    <n v="18"/>
    <n v="126.48"/>
    <s v="technology/makerspaces"/>
    <n v="41793.029432870368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n v="2"/>
    <b v="0"/>
    <x v="37"/>
    <n v="0"/>
    <n v="550"/>
    <s v="technology/makerspaces"/>
    <n v="42241.79820601851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n v="3"/>
    <b v="0"/>
    <x v="37"/>
    <n v="0"/>
    <n v="44"/>
    <s v="technology/makerspaces"/>
    <n v="42033.001087962963"/>
  </r>
  <r>
    <n v="2680"/>
    <s v="iHeart Pillow"/>
    <s v="iHeartPillow, Connecting loved ones"/>
    <x v="261"/>
    <n v="276"/>
    <x v="2"/>
    <s v="ES"/>
    <s v="EUR"/>
    <n v="1459915491"/>
    <x v="2680"/>
    <b v="0"/>
    <n v="4"/>
    <b v="0"/>
    <x v="37"/>
    <n v="1"/>
    <n v="69"/>
    <s v="technology/makerspaces"/>
    <n v="42436.211701388893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n v="2"/>
    <b v="0"/>
    <x v="19"/>
    <n v="1"/>
    <n v="27.5"/>
    <s v="food/food trucks"/>
    <n v="41805.895254629628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n v="20"/>
    <b v="0"/>
    <x v="19"/>
    <n v="28"/>
    <n v="84.9"/>
    <s v="food/food trucks"/>
    <n v="41932.87199074074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n v="3"/>
    <b v="0"/>
    <x v="19"/>
    <n v="0"/>
    <n v="12"/>
    <s v="food/food trucks"/>
    <n v="42034.7550925925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n v="4"/>
    <b v="0"/>
    <x v="19"/>
    <n v="1"/>
    <n v="200"/>
    <s v="food/food trucks"/>
    <n v="41820.914641203701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n v="1"/>
    <b v="0"/>
    <x v="19"/>
    <n v="0"/>
    <n v="10"/>
    <s v="food/food trucks"/>
    <n v="42061.69594907407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n v="0"/>
    <b v="0"/>
    <x v="19"/>
    <n v="0"/>
    <n v="0"/>
    <s v="food/food trucks"/>
    <n v="41892.974803240737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n v="0"/>
    <b v="0"/>
    <x v="19"/>
    <n v="0"/>
    <n v="0"/>
    <s v="food/food trucks"/>
    <n v="42154.64025462963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n v="14"/>
    <b v="0"/>
    <x v="19"/>
    <n v="0"/>
    <n v="5.29"/>
    <s v="food/food trucks"/>
    <n v="42028.118865740747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n v="1"/>
    <b v="0"/>
    <x v="19"/>
    <n v="0"/>
    <n v="1"/>
    <s v="food/food trucks"/>
    <n v="42551.96168981480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n v="118"/>
    <b v="0"/>
    <x v="19"/>
    <n v="11"/>
    <n v="72.760000000000005"/>
    <s v="food/food trucks"/>
    <n v="42113.105046296296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n v="2"/>
    <b v="0"/>
    <x v="19"/>
    <n v="0"/>
    <n v="17.5"/>
    <s v="food/food trucks"/>
    <n v="42089.724039351851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n v="1"/>
    <b v="0"/>
    <x v="19"/>
    <n v="1"/>
    <n v="25"/>
    <s v="food/food trucks"/>
    <n v="42058.334027777775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n v="3"/>
    <b v="0"/>
    <x v="19"/>
    <n v="1"/>
    <n v="13.33"/>
    <s v="food/food trucks"/>
    <n v="41834.138495370367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n v="1"/>
    <b v="0"/>
    <x v="19"/>
    <n v="0"/>
    <n v="1"/>
    <s v="food/food trucks"/>
    <n v="41878.140497685185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n v="3"/>
    <b v="0"/>
    <x v="19"/>
    <n v="0"/>
    <n v="23.67"/>
    <s v="food/food trucks"/>
    <n v="42048.181921296295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n v="38"/>
    <b v="0"/>
    <x v="19"/>
    <n v="6"/>
    <n v="89.21"/>
    <s v="food/food trucks"/>
    <n v="41964.844444444447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n v="52"/>
    <b v="0"/>
    <x v="19"/>
    <n v="26"/>
    <n v="116.56"/>
    <s v="food/food trucks"/>
    <n v="42187.940081018518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n v="2"/>
    <b v="0"/>
    <x v="19"/>
    <n v="0"/>
    <n v="13.01"/>
    <s v="food/food trucks"/>
    <n v="41787.89824074073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n v="0"/>
    <b v="0"/>
    <x v="19"/>
    <n v="0"/>
    <n v="0"/>
    <s v="food/food trucks"/>
    <n v="41829.896562499998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n v="4"/>
    <b v="0"/>
    <x v="19"/>
    <n v="1"/>
    <n v="17.5"/>
    <s v="food/food trucks"/>
    <n v="41870.8746759259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n v="46"/>
    <b v="0"/>
    <x v="38"/>
    <n v="46"/>
    <n v="34.130000000000003"/>
    <s v="theater/spaces"/>
    <n v="42801.77469907407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n v="26"/>
    <b v="0"/>
    <x v="38"/>
    <n v="34"/>
    <n v="132.35"/>
    <s v="theater/spaces"/>
    <n v="42800.80181712962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n v="45"/>
    <b v="0"/>
    <x v="38"/>
    <n v="104"/>
    <n v="922.22"/>
    <s v="theater/spaces"/>
    <n v="42756.690162037034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n v="7"/>
    <b v="0"/>
    <x v="38"/>
    <n v="6"/>
    <n v="163.57"/>
    <s v="theater/spaces"/>
    <n v="42787.862430555557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n v="8"/>
    <b v="0"/>
    <x v="38"/>
    <n v="11"/>
    <n v="217.38"/>
    <s v="theater/spaces"/>
    <n v="42773.916180555556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n v="263"/>
    <b v="1"/>
    <x v="38"/>
    <n v="112"/>
    <n v="149.44"/>
    <s v="theater/spaces"/>
    <n v="41899.294942129629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n v="394"/>
    <b v="1"/>
    <x v="38"/>
    <n v="351"/>
    <n v="71.239999999999995"/>
    <s v="theater/spaces"/>
    <n v="41391.78290509259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n v="1049"/>
    <b v="1"/>
    <x v="38"/>
    <n v="233"/>
    <n v="44.46"/>
    <s v="theater/spaces"/>
    <n v="42512.698217592595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n v="308"/>
    <b v="1"/>
    <x v="38"/>
    <n v="102"/>
    <n v="164.94"/>
    <s v="theater/spaces"/>
    <n v="42612.149780092594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n v="1088"/>
    <b v="1"/>
    <x v="38"/>
    <n v="154"/>
    <n v="84.87"/>
    <s v="theater/spaces"/>
    <n v="41828.229490740741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n v="73"/>
    <b v="1"/>
    <x v="38"/>
    <n v="101"/>
    <n v="53.95"/>
    <s v="theater/spaces"/>
    <n v="41780.745254629634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n v="143"/>
    <b v="1"/>
    <x v="38"/>
    <n v="131"/>
    <n v="50.53"/>
    <s v="theater/spaces"/>
    <n v="41432.0620370370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n v="1420"/>
    <b v="1"/>
    <x v="38"/>
    <n v="102"/>
    <n v="108"/>
    <s v="theater/spaces"/>
    <n v="42322.653749999998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n v="305"/>
    <b v="1"/>
    <x v="38"/>
    <n v="116"/>
    <n v="95.37"/>
    <s v="theater/spaces"/>
    <n v="42629.655046296291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n v="551"/>
    <b v="1"/>
    <x v="38"/>
    <n v="265"/>
    <n v="57.63"/>
    <s v="theater/spaces"/>
    <n v="42387.398472222223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n v="187"/>
    <b v="1"/>
    <x v="38"/>
    <n v="120"/>
    <n v="64.16"/>
    <s v="theater/spaces"/>
    <n v="42255.33325231481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n v="325"/>
    <b v="1"/>
    <x v="38"/>
    <n v="120"/>
    <n v="92.39"/>
    <s v="theater/spaces"/>
    <n v="41934.914918981485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n v="148"/>
    <b v="1"/>
    <x v="38"/>
    <n v="104"/>
    <n v="125.98"/>
    <s v="theater/spaces"/>
    <n v="42465.596585648149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n v="69"/>
    <b v="1"/>
    <x v="38"/>
    <n v="109"/>
    <n v="94.64"/>
    <s v="theater/spaces"/>
    <n v="42418.0311805555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n v="173"/>
    <b v="1"/>
    <x v="38"/>
    <n v="118"/>
    <n v="170.7"/>
    <s v="theater/spaces"/>
    <n v="42655.46589120369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n v="269"/>
    <b v="1"/>
    <x v="30"/>
    <n v="1462"/>
    <n v="40.76"/>
    <s v="technology/hardware"/>
    <n v="41493.543958333335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n v="185"/>
    <b v="1"/>
    <x v="30"/>
    <n v="253"/>
    <n v="68.25"/>
    <s v="technology/hardware"/>
    <n v="42704.857094907406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n v="176"/>
    <b v="1"/>
    <x v="30"/>
    <n v="140"/>
    <n v="95.49"/>
    <s v="technology/hardware"/>
    <n v="41944.8389814814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n v="1019"/>
    <b v="1"/>
    <x v="30"/>
    <n v="297"/>
    <n v="7.19"/>
    <s v="technology/hardware"/>
    <n v="42199.32707175926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n v="113"/>
    <b v="1"/>
    <x v="30"/>
    <n v="145"/>
    <n v="511.65"/>
    <s v="technology/hardware"/>
    <n v="42745.744618055556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n v="404"/>
    <b v="1"/>
    <x v="30"/>
    <n v="106"/>
    <n v="261.75"/>
    <s v="technology/hardware"/>
    <n v="42452.579988425925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n v="707"/>
    <b v="1"/>
    <x v="30"/>
    <n v="493"/>
    <n v="69.760000000000005"/>
    <s v="technology/hardware"/>
    <n v="42198.676655092597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n v="392"/>
    <b v="1"/>
    <x v="30"/>
    <n v="202"/>
    <n v="77.23"/>
    <s v="technology/hardware"/>
    <n v="42333.59993055556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n v="23"/>
    <b v="1"/>
    <x v="30"/>
    <n v="104"/>
    <n v="340.57"/>
    <s v="technology/hardware"/>
    <n v="42095.240706018521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n v="682"/>
    <b v="1"/>
    <x v="30"/>
    <n v="170"/>
    <n v="67.42"/>
    <s v="technology/hardware"/>
    <n v="41351.541377314818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n v="37"/>
    <b v="1"/>
    <x v="30"/>
    <n v="104"/>
    <n v="845.7"/>
    <s v="technology/hardware"/>
    <n v="41872.525717592594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n v="146"/>
    <b v="1"/>
    <x v="30"/>
    <n v="118"/>
    <n v="97.19"/>
    <s v="technology/hardware"/>
    <n v="41389.808194444442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n v="119"/>
    <b v="1"/>
    <x v="30"/>
    <n v="108"/>
    <n v="451.84"/>
    <s v="technology/hardware"/>
    <n v="42044.272847222222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n v="163"/>
    <b v="1"/>
    <x v="30"/>
    <n v="2260300"/>
    <n v="138.66999999999999"/>
    <s v="technology/hardware"/>
    <n v="42626.668888888889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n v="339"/>
    <b v="1"/>
    <x v="30"/>
    <n v="978"/>
    <n v="21.64"/>
    <s v="technology/hardware"/>
    <n v="41316.120949074073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n v="58"/>
    <b v="1"/>
    <x v="30"/>
    <n v="123"/>
    <n v="169.52"/>
    <s v="technology/hardware"/>
    <n v="41722.666354166664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n v="456"/>
    <b v="1"/>
    <x v="30"/>
    <n v="246"/>
    <n v="161.88"/>
    <s v="technology/hardware"/>
    <n v="41611.917673611111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n v="15"/>
    <b v="1"/>
    <x v="30"/>
    <n v="148"/>
    <n v="493.13"/>
    <s v="technology/hardware"/>
    <n v="42620.143564814818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n v="191"/>
    <b v="1"/>
    <x v="30"/>
    <n v="384"/>
    <n v="22.12"/>
    <s v="technology/hardware"/>
    <n v="41719.88792824074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n v="17"/>
    <b v="1"/>
    <x v="30"/>
    <n v="103"/>
    <n v="18.239999999999998"/>
    <s v="technology/hardware"/>
    <n v="42045.031851851847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n v="4"/>
    <b v="0"/>
    <x v="39"/>
    <n v="0"/>
    <n v="8.75"/>
    <s v="publishing/children's books"/>
    <n v="41911.657430555555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n v="18"/>
    <b v="0"/>
    <x v="39"/>
    <n v="29"/>
    <n v="40.61"/>
    <s v="publishing/children's books"/>
    <n v="41030.71975694444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n v="0"/>
    <b v="0"/>
    <x v="39"/>
    <n v="0"/>
    <n v="0"/>
    <s v="publishing/children's books"/>
    <n v="42632.328784722224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n v="22"/>
    <b v="0"/>
    <x v="39"/>
    <n v="5"/>
    <n v="37.950000000000003"/>
    <s v="publishing/children's books"/>
    <n v="40938.062476851854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n v="49"/>
    <b v="0"/>
    <x v="39"/>
    <n v="22"/>
    <n v="35.729999999999997"/>
    <s v="publishing/children's books"/>
    <n v="41044.988055555557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n v="19"/>
    <b v="0"/>
    <x v="39"/>
    <n v="27"/>
    <n v="42.16"/>
    <s v="publishing/children's books"/>
    <n v="41850.781377314815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n v="4"/>
    <b v="0"/>
    <x v="39"/>
    <n v="28"/>
    <n v="35"/>
    <s v="publishing/children's books"/>
    <n v="41044.64811342593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n v="4"/>
    <b v="0"/>
    <x v="39"/>
    <n v="1"/>
    <n v="13.25"/>
    <s v="publishing/children's books"/>
    <n v="42585.7106712963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n v="2"/>
    <b v="0"/>
    <x v="39"/>
    <n v="1"/>
    <n v="55"/>
    <s v="publishing/children's books"/>
    <n v="42068.799039351856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n v="0"/>
    <b v="0"/>
    <x v="39"/>
    <n v="0"/>
    <n v="0"/>
    <s v="publishing/children's books"/>
    <n v="41078.89982638888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n v="0"/>
    <b v="0"/>
    <x v="39"/>
    <n v="0"/>
    <n v="0"/>
    <s v="publishing/children's books"/>
    <n v="41747.88706018518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n v="14"/>
    <b v="0"/>
    <x v="39"/>
    <n v="11"/>
    <n v="39.29"/>
    <s v="publishing/children's books"/>
    <n v="40855.765092592592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n v="8"/>
    <b v="0"/>
    <x v="39"/>
    <n v="19"/>
    <n v="47.5"/>
    <s v="publishing/children's books"/>
    <n v="41117.900729166664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n v="0"/>
    <b v="0"/>
    <x v="39"/>
    <n v="0"/>
    <n v="0"/>
    <s v="publishing/children's books"/>
    <n v="41863.63600694444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n v="15"/>
    <b v="0"/>
    <x v="39"/>
    <n v="52"/>
    <n v="17.329999999999998"/>
    <s v="publishing/children's books"/>
    <n v="42072.790821759263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n v="33"/>
    <b v="0"/>
    <x v="39"/>
    <n v="10"/>
    <n v="31.76"/>
    <s v="publishing/children's books"/>
    <n v="41620.90047453704"/>
  </r>
  <r>
    <n v="2757"/>
    <s v="C is for Crooked"/>
    <s v="A children's letter book that Lampoons Hillary Clinton"/>
    <x v="15"/>
    <n v="10"/>
    <x v="2"/>
    <s v="US"/>
    <s v="USD"/>
    <n v="1470498332"/>
    <x v="2757"/>
    <b v="0"/>
    <n v="2"/>
    <b v="0"/>
    <x v="39"/>
    <n v="1"/>
    <n v="5"/>
    <s v="publishing/children's books"/>
    <n v="42573.65662037037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n v="6"/>
    <b v="0"/>
    <x v="39"/>
    <n v="12"/>
    <n v="39"/>
    <s v="publishing/children's books"/>
    <n v="42639.441932870366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n v="2"/>
    <b v="0"/>
    <x v="39"/>
    <n v="11"/>
    <n v="52.5"/>
    <s v="publishing/children's books"/>
    <n v="42524.36650462963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n v="0"/>
    <b v="0"/>
    <x v="39"/>
    <n v="0"/>
    <n v="0"/>
    <s v="publishing/children's books"/>
    <n v="41415.461319444446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n v="4"/>
    <b v="0"/>
    <x v="39"/>
    <n v="1"/>
    <n v="9"/>
    <s v="publishing/children's books"/>
    <n v="41247.063576388886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n v="1"/>
    <b v="0"/>
    <x v="39"/>
    <n v="1"/>
    <n v="25"/>
    <s v="publishing/children's books"/>
    <n v="40927.036979166667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n v="3"/>
    <b v="0"/>
    <x v="39"/>
    <n v="0"/>
    <n v="30"/>
    <s v="publishing/children's books"/>
    <n v="41373.579675925925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n v="4"/>
    <b v="0"/>
    <x v="39"/>
    <n v="1"/>
    <n v="11.25"/>
    <s v="publishing/children's books"/>
    <n v="41030.292025462964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n v="0"/>
    <b v="0"/>
    <x v="39"/>
    <n v="0"/>
    <n v="0"/>
    <s v="publishing/children's books"/>
    <n v="41194.57902777777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n v="4"/>
    <b v="0"/>
    <x v="39"/>
    <n v="2"/>
    <n v="25"/>
    <s v="publishing/children's books"/>
    <n v="40736.668032407404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n v="3"/>
    <b v="0"/>
    <x v="39"/>
    <n v="1"/>
    <n v="11.33"/>
    <s v="publishing/children's books"/>
    <n v="42172.958912037036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n v="34"/>
    <b v="0"/>
    <x v="39"/>
    <n v="14"/>
    <n v="29.47"/>
    <s v="publishing/children's books"/>
    <n v="40967.614849537036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n v="2"/>
    <b v="0"/>
    <x v="39"/>
    <n v="0"/>
    <n v="1"/>
    <s v="publishing/children's books"/>
    <n v="41745.826273148145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n v="33"/>
    <b v="0"/>
    <x v="39"/>
    <n v="10"/>
    <n v="63.1"/>
    <s v="publishing/children's books"/>
    <n v="41686.70520833333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n v="0"/>
    <b v="0"/>
    <x v="39"/>
    <n v="0"/>
    <n v="0"/>
    <s v="publishing/children's books"/>
    <n v="41257.531712962962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n v="0"/>
    <b v="0"/>
    <x v="39"/>
    <n v="0"/>
    <n v="0"/>
    <s v="publishing/children's books"/>
    <n v="41537.869143518517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n v="1"/>
    <b v="0"/>
    <x v="39"/>
    <n v="0"/>
    <n v="1"/>
    <s v="publishing/children's books"/>
    <n v="42474.8648263888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n v="13"/>
    <b v="0"/>
    <x v="39"/>
    <n v="14"/>
    <n v="43.85"/>
    <s v="publishing/children's books"/>
    <n v="41311.12648148147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n v="2"/>
    <b v="0"/>
    <x v="39"/>
    <n v="3"/>
    <n v="75"/>
    <s v="publishing/children's books"/>
    <n v="40863.013356481482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n v="36"/>
    <b v="0"/>
    <x v="39"/>
    <n v="8"/>
    <n v="45.97"/>
    <s v="publishing/children's books"/>
    <n v="42136.297175925924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n v="1"/>
    <b v="0"/>
    <x v="39"/>
    <n v="0"/>
    <n v="10"/>
    <s v="publishing/children's books"/>
    <n v="42172.669027777782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n v="15"/>
    <b v="0"/>
    <x v="39"/>
    <n v="26"/>
    <n v="93.67"/>
    <s v="publishing/children's books"/>
    <n v="41846.978078703702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n v="1"/>
    <b v="0"/>
    <x v="39"/>
    <n v="2"/>
    <n v="53"/>
    <s v="publishing/children's books"/>
    <n v="42300.585891203707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n v="0"/>
    <b v="0"/>
    <x v="39"/>
    <n v="0"/>
    <n v="0"/>
    <s v="publishing/children's books"/>
    <n v="42774.44777777777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n v="28"/>
    <b v="1"/>
    <x v="6"/>
    <n v="105"/>
    <n v="47"/>
    <s v="theater/plays"/>
    <n v="42018.94159722222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n v="18"/>
    <b v="1"/>
    <x v="6"/>
    <n v="120"/>
    <n v="66.67"/>
    <s v="theater/plays"/>
    <n v="42026.924976851849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n v="61"/>
    <b v="1"/>
    <x v="6"/>
    <n v="115"/>
    <n v="18.77"/>
    <s v="theater/plays"/>
    <n v="42103.535254629634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n v="108"/>
    <b v="1"/>
    <x v="6"/>
    <n v="119"/>
    <n v="66.11"/>
    <s v="theater/plays"/>
    <n v="41920.787534722222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n v="142"/>
    <b v="1"/>
    <x v="6"/>
    <n v="105"/>
    <n v="36.86"/>
    <s v="theater/plays"/>
    <n v="42558.189432870371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n v="74"/>
    <b v="1"/>
    <x v="6"/>
    <n v="118"/>
    <n v="39.81"/>
    <s v="theater/plays"/>
    <n v="41815.569212962961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n v="38"/>
    <b v="1"/>
    <x v="6"/>
    <n v="120"/>
    <n v="31.5"/>
    <s v="theater/plays"/>
    <n v="41808.198518518519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n v="20"/>
    <b v="1"/>
    <x v="6"/>
    <n v="103"/>
    <n v="102.5"/>
    <s v="theater/plays"/>
    <n v="42550.701886574068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n v="24"/>
    <b v="1"/>
    <x v="6"/>
    <n v="101"/>
    <n v="126.46"/>
    <s v="theater/plays"/>
    <n v="42056.013124999998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n v="66"/>
    <b v="1"/>
    <x v="6"/>
    <n v="105"/>
    <n v="47.88"/>
    <s v="theater/plays"/>
    <n v="42016.938692129625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n v="28"/>
    <b v="1"/>
    <x v="6"/>
    <n v="103"/>
    <n v="73.209999999999994"/>
    <s v="theater/plays"/>
    <n v="42591.899988425925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n v="24"/>
    <b v="1"/>
    <x v="6"/>
    <n v="108"/>
    <n v="89.67"/>
    <s v="theater/plays"/>
    <n v="42183.231006944443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n v="73"/>
    <b v="1"/>
    <x v="6"/>
    <n v="111"/>
    <n v="151.46"/>
    <s v="theater/plays"/>
    <n v="42176.419039351851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n v="3"/>
    <b v="1"/>
    <x v="6"/>
    <n v="150"/>
    <n v="25"/>
    <s v="theater/plays"/>
    <n v="42416.69165509259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n v="20"/>
    <b v="1"/>
    <x v="6"/>
    <n v="104"/>
    <n v="36.5"/>
    <s v="theater/plays"/>
    <n v="41780.525937500002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n v="21"/>
    <b v="1"/>
    <x v="6"/>
    <n v="116"/>
    <n v="44"/>
    <s v="theater/plays"/>
    <n v="41795.528101851851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n v="94"/>
    <b v="1"/>
    <x v="6"/>
    <n v="103"/>
    <n v="87.36"/>
    <s v="theater/plays"/>
    <n v="41798.94027777778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n v="139"/>
    <b v="1"/>
    <x v="6"/>
    <n v="101"/>
    <n v="36.47"/>
    <s v="theater/plays"/>
    <n v="42201.675011574072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n v="130"/>
    <b v="1"/>
    <x v="6"/>
    <n v="117"/>
    <n v="44.86"/>
    <s v="theater/plays"/>
    <n v="42507.26469907407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n v="31"/>
    <b v="1"/>
    <x v="6"/>
    <n v="133"/>
    <n v="42.9"/>
    <s v="theater/plays"/>
    <n v="41948.552847222221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n v="13"/>
    <b v="1"/>
    <x v="6"/>
    <n v="133"/>
    <n v="51.23"/>
    <s v="theater/plays"/>
    <n v="41900.243159722224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n v="90"/>
    <b v="1"/>
    <x v="6"/>
    <n v="102"/>
    <n v="33.94"/>
    <s v="theater/plays"/>
    <n v="42192.6470717592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n v="141"/>
    <b v="1"/>
    <x v="6"/>
    <n v="128"/>
    <n v="90.74"/>
    <s v="theater/plays"/>
    <n v="42158.065694444449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n v="23"/>
    <b v="1"/>
    <x v="6"/>
    <n v="115"/>
    <n v="50"/>
    <s v="theater/plays"/>
    <n v="41881.453587962962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n v="18"/>
    <b v="1"/>
    <x v="6"/>
    <n v="110"/>
    <n v="24.44"/>
    <s v="theater/plays"/>
    <n v="42213.50547453703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n v="76"/>
    <b v="1"/>
    <x v="6"/>
    <n v="112"/>
    <n v="44.25"/>
    <s v="theater/plays"/>
    <n v="42185.267245370371"/>
  </r>
  <r>
    <n v="2807"/>
    <s v="The Commission Theatre Co."/>
    <s v="Bringing Shakespeare back to the Playwrights"/>
    <x v="10"/>
    <n v="6300"/>
    <x v="0"/>
    <s v="US"/>
    <s v="USD"/>
    <n v="1435611438"/>
    <x v="2807"/>
    <b v="0"/>
    <n v="93"/>
    <b v="1"/>
    <x v="6"/>
    <n v="126"/>
    <n v="67.739999999999995"/>
    <s v="theater/plays"/>
    <n v="42154.87312499999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n v="69"/>
    <b v="1"/>
    <x v="6"/>
    <n v="100"/>
    <n v="65.38"/>
    <s v="theater/plays"/>
    <n v="42208.84646990741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n v="21"/>
    <b v="1"/>
    <x v="6"/>
    <n v="102"/>
    <n v="121.9"/>
    <s v="theater/plays"/>
    <n v="42451.496817129635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n v="57"/>
    <b v="1"/>
    <x v="6"/>
    <n v="108"/>
    <n v="47.46"/>
    <s v="theater/plays"/>
    <n v="41759.1396296296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n v="108"/>
    <b v="1"/>
    <x v="6"/>
    <n v="100"/>
    <n v="92.84"/>
    <s v="theater/plays"/>
    <n v="42028.496562500004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n v="83"/>
    <b v="1"/>
    <x v="6"/>
    <n v="113"/>
    <n v="68.25"/>
    <s v="theater/plays"/>
    <n v="42054.74418981481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n v="96"/>
    <b v="1"/>
    <x v="6"/>
    <n v="128"/>
    <n v="37.21"/>
    <s v="theater/plays"/>
    <n v="42693.74260416666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n v="64"/>
    <b v="1"/>
    <x v="6"/>
    <n v="108"/>
    <n v="25.25"/>
    <s v="theater/plays"/>
    <n v="42103.399479166663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n v="14"/>
    <b v="1"/>
    <x v="6"/>
    <n v="242"/>
    <n v="43.21"/>
    <s v="theater/plays"/>
    <n v="42559.776724537034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n v="169"/>
    <b v="1"/>
    <x v="6"/>
    <n v="142"/>
    <n v="25.13"/>
    <s v="theater/plays"/>
    <n v="42188.467499999999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n v="33"/>
    <b v="1"/>
    <x v="6"/>
    <n v="130"/>
    <n v="23.64"/>
    <s v="theater/plays"/>
    <n v="42023.63497685185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n v="102"/>
    <b v="1"/>
    <x v="6"/>
    <n v="106"/>
    <n v="103.95"/>
    <s v="theater/plays"/>
    <n v="42250.598217592589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n v="104"/>
    <b v="1"/>
    <x v="6"/>
    <n v="105"/>
    <n v="50.38"/>
    <s v="theater/plays"/>
    <n v="42139.525567129633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n v="20"/>
    <b v="1"/>
    <x v="6"/>
    <n v="136"/>
    <n v="13.6"/>
    <s v="theater/plays"/>
    <n v="42401.610983796301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n v="35"/>
    <b v="1"/>
    <x v="6"/>
    <n v="100"/>
    <n v="28.57"/>
    <s v="theater/plays"/>
    <n v="41875.922858796301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n v="94"/>
    <b v="1"/>
    <x v="6"/>
    <n v="100"/>
    <n v="63.83"/>
    <s v="theater/plays"/>
    <n v="42060.683935185181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n v="14"/>
    <b v="1"/>
    <x v="6"/>
    <n v="124"/>
    <n v="8.86"/>
    <s v="theater/plays"/>
    <n v="42067.011643518519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n v="15"/>
    <b v="1"/>
    <x v="6"/>
    <n v="117"/>
    <n v="50.67"/>
    <s v="theater/plays"/>
    <n v="42136.27078703703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n v="51"/>
    <b v="1"/>
    <x v="6"/>
    <n v="103"/>
    <n v="60.78"/>
    <s v="theater/plays"/>
    <n v="42312.792662037042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n v="19"/>
    <b v="1"/>
    <x v="6"/>
    <n v="108"/>
    <n v="113.42"/>
    <s v="theater/plays"/>
    <n v="42171.034861111111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n v="23"/>
    <b v="1"/>
    <x v="6"/>
    <n v="120"/>
    <n v="104.57"/>
    <s v="theater/plays"/>
    <n v="42494.683634259258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n v="97"/>
    <b v="1"/>
    <x v="6"/>
    <n v="100"/>
    <n v="98.31"/>
    <s v="theater/plays"/>
    <n v="42254.264687499999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n v="76"/>
    <b v="1"/>
    <x v="6"/>
    <n v="107"/>
    <n v="35.04"/>
    <s v="theater/plays"/>
    <n v="42495.434236111112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n v="11"/>
    <b v="1"/>
    <x v="6"/>
    <n v="100"/>
    <n v="272.73"/>
    <s v="theater/plays"/>
    <n v="41758.839675925927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n v="52"/>
    <b v="1"/>
    <x v="6"/>
    <n v="111"/>
    <n v="63.85"/>
    <s v="theater/plays"/>
    <n v="42171.824884259258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n v="95"/>
    <b v="1"/>
    <x v="6"/>
    <n v="115"/>
    <n v="30.19"/>
    <s v="theater/plays"/>
    <n v="41938.709421296298"/>
  </r>
  <r>
    <n v="2833"/>
    <s v="Star Man Rocket Man"/>
    <s v="A new play about exploring outer space"/>
    <x v="200"/>
    <n v="2923"/>
    <x v="0"/>
    <s v="US"/>
    <s v="USD"/>
    <n v="1444528800"/>
    <x v="2833"/>
    <b v="0"/>
    <n v="35"/>
    <b v="1"/>
    <x v="6"/>
    <n v="108"/>
    <n v="83.51"/>
    <s v="theater/plays"/>
    <n v="42268.127696759257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n v="21"/>
    <b v="1"/>
    <x v="6"/>
    <n v="170"/>
    <n v="64.760000000000005"/>
    <s v="theater/plays"/>
    <n v="42019.959837962961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n v="93"/>
    <b v="1"/>
    <x v="6"/>
    <n v="187"/>
    <n v="20.12"/>
    <s v="theater/plays"/>
    <n v="42313.703900462962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n v="11"/>
    <b v="1"/>
    <x v="6"/>
    <n v="108"/>
    <n v="44.09"/>
    <s v="theater/plays"/>
    <n v="42746.26178240741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n v="21"/>
    <b v="1"/>
    <x v="6"/>
    <n v="100"/>
    <n v="40.479999999999997"/>
    <s v="theater/plays"/>
    <n v="42307.908379629633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n v="54"/>
    <b v="1"/>
    <x v="6"/>
    <n v="120"/>
    <n v="44.54"/>
    <s v="theater/plays"/>
    <n v="41842.607592592591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n v="31"/>
    <b v="1"/>
    <x v="6"/>
    <n v="111"/>
    <n v="125.81"/>
    <s v="theater/plays"/>
    <n v="41853.240208333329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n v="132"/>
    <b v="1"/>
    <x v="6"/>
    <n v="104"/>
    <n v="19.7"/>
    <s v="theater/plays"/>
    <n v="42060.035636574074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n v="1"/>
    <b v="0"/>
    <x v="6"/>
    <n v="1"/>
    <n v="10"/>
    <s v="theater/plays"/>
    <n v="42291.739548611105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n v="0"/>
    <b v="0"/>
    <x v="6"/>
    <n v="0"/>
    <n v="0"/>
    <s v="theater/plays"/>
    <n v="41784.95248842592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n v="0"/>
    <b v="0"/>
    <x v="6"/>
    <n v="0"/>
    <n v="0"/>
    <s v="theater/plays"/>
    <n v="42492.737847222219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n v="1"/>
    <b v="0"/>
    <x v="6"/>
    <n v="5"/>
    <n v="30"/>
    <s v="theater/plays"/>
    <n v="42709.546064814815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n v="39"/>
    <b v="0"/>
    <x v="6"/>
    <n v="32"/>
    <n v="60.67"/>
    <s v="theater/plays"/>
    <n v="42103.016585648147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n v="0"/>
    <b v="0"/>
    <x v="6"/>
    <n v="0"/>
    <n v="0"/>
    <s v="theater/plays"/>
    <n v="42108.692060185189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n v="0"/>
    <b v="0"/>
    <x v="6"/>
    <n v="0"/>
    <n v="0"/>
    <s v="theater/plays"/>
    <n v="42453.806307870371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n v="3"/>
    <b v="0"/>
    <x v="6"/>
    <n v="0"/>
    <n v="23.33"/>
    <s v="theater/plays"/>
    <n v="42123.648831018523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n v="1"/>
    <b v="0"/>
    <x v="6"/>
    <n v="1"/>
    <n v="5"/>
    <s v="theater/plays"/>
    <n v="42453.428240740745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n v="13"/>
    <b v="0"/>
    <x v="6"/>
    <n v="4"/>
    <n v="23.92"/>
    <s v="theater/plays"/>
    <n v="41858.00707175926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n v="0"/>
    <b v="0"/>
    <x v="6"/>
    <n v="0"/>
    <n v="0"/>
    <s v="theater/plays"/>
    <n v="42390.002650462964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n v="6"/>
    <b v="0"/>
    <x v="6"/>
    <n v="2"/>
    <n v="15.83"/>
    <s v="theater/plays"/>
    <n v="41781.045173611114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n v="0"/>
    <b v="0"/>
    <x v="6"/>
    <n v="0"/>
    <n v="0"/>
    <s v="theater/plays"/>
    <n v="41836.19093749999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n v="14"/>
    <b v="0"/>
    <x v="6"/>
    <n v="42"/>
    <n v="29.79"/>
    <s v="theater/plays"/>
    <n v="42111.716655092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n v="5"/>
    <b v="0"/>
    <x v="6"/>
    <n v="50"/>
    <n v="60"/>
    <s v="theater/plays"/>
    <n v="42370.007766203707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n v="6"/>
    <b v="0"/>
    <x v="6"/>
    <n v="5"/>
    <n v="24.33"/>
    <s v="theater/plays"/>
    <n v="42165.037581018521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n v="15"/>
    <b v="0"/>
    <x v="6"/>
    <n v="20"/>
    <n v="500"/>
    <s v="theater/plays"/>
    <n v="42726.920081018514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n v="0"/>
    <b v="0"/>
    <x v="6"/>
    <n v="0"/>
    <n v="0"/>
    <s v="theater/plays"/>
    <n v="41954.545081018514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n v="1"/>
    <b v="0"/>
    <x v="6"/>
    <n v="2"/>
    <n v="35"/>
    <s v="theater/plays"/>
    <n v="42233.362314814818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n v="9"/>
    <b v="0"/>
    <x v="6"/>
    <n v="7"/>
    <n v="29.56"/>
    <s v="theater/plays"/>
    <n v="42480.80064814814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n v="3"/>
    <b v="0"/>
    <x v="6"/>
    <n v="32"/>
    <n v="26.67"/>
    <s v="theater/plays"/>
    <n v="42257.590833333335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n v="3"/>
    <b v="0"/>
    <x v="6"/>
    <n v="0"/>
    <n v="18.329999999999998"/>
    <s v="theater/plays"/>
    <n v="41784.789687500001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n v="1"/>
    <b v="0"/>
    <x v="6"/>
    <n v="0"/>
    <n v="20"/>
    <s v="theater/plays"/>
    <n v="41831.675034722226"/>
  </r>
  <r>
    <n v="2864"/>
    <s v="'Haunting Julia' by Alan Ayckbourn"/>
    <s v="Accessible, original theatre for all!"/>
    <x v="30"/>
    <n v="40"/>
    <x v="2"/>
    <s v="GB"/>
    <s v="GBP"/>
    <n v="1437139080"/>
    <x v="2864"/>
    <b v="0"/>
    <n v="3"/>
    <b v="0"/>
    <x v="6"/>
    <n v="2"/>
    <n v="13.33"/>
    <s v="theater/plays"/>
    <n v="42172.613506944443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n v="0"/>
    <b v="0"/>
    <x v="6"/>
    <n v="0"/>
    <n v="0"/>
    <s v="theater/plays"/>
    <n v="41950.114108796297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n v="2"/>
    <b v="0"/>
    <x v="6"/>
    <n v="1"/>
    <n v="22.5"/>
    <s v="theater/plays"/>
    <n v="42627.955104166671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n v="10"/>
    <b v="0"/>
    <x v="6"/>
    <n v="20"/>
    <n v="50.4"/>
    <s v="theater/plays"/>
    <n v="42531.195277777777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n v="60"/>
    <b v="0"/>
    <x v="6"/>
    <n v="42"/>
    <n v="105.03"/>
    <s v="theater/plays"/>
    <n v="42618.827013888891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n v="5"/>
    <b v="0"/>
    <x v="6"/>
    <n v="1"/>
    <n v="35.4"/>
    <s v="theater/plays"/>
    <n v="42540.59353009259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n v="9"/>
    <b v="0"/>
    <x v="6"/>
    <n v="15"/>
    <n v="83.33"/>
    <s v="theater/plays"/>
    <n v="41746.18940972222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n v="13"/>
    <b v="0"/>
    <x v="6"/>
    <n v="5"/>
    <n v="35.92"/>
    <s v="theater/plays"/>
    <n v="41974.738576388889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n v="0"/>
    <b v="0"/>
    <x v="6"/>
    <n v="0"/>
    <n v="0"/>
    <s v="theater/plays"/>
    <n v="42115.1161805555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n v="8"/>
    <b v="0"/>
    <x v="6"/>
    <n v="38"/>
    <n v="119.13"/>
    <s v="theater/plays"/>
    <n v="42002.81748842592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n v="3"/>
    <b v="0"/>
    <x v="6"/>
    <n v="5"/>
    <n v="90.33"/>
    <s v="theater/plays"/>
    <n v="42722.84474537037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n v="3"/>
    <b v="0"/>
    <x v="6"/>
    <n v="0"/>
    <n v="2.33"/>
    <s v="theater/plays"/>
    <n v="42465.12839120370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n v="0"/>
    <b v="0"/>
    <x v="6"/>
    <n v="0"/>
    <n v="0"/>
    <s v="theater/plays"/>
    <n v="42171.743969907402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n v="6"/>
    <b v="0"/>
    <x v="6"/>
    <n v="11"/>
    <n v="108.33"/>
    <s v="theater/plays"/>
    <n v="42672.955138888887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n v="4"/>
    <b v="0"/>
    <x v="6"/>
    <n v="2"/>
    <n v="15.75"/>
    <s v="theater/plays"/>
    <n v="42128.615682870368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n v="1"/>
    <b v="0"/>
    <x v="6"/>
    <n v="0"/>
    <n v="29"/>
    <s v="theater/plays"/>
    <n v="42359.725243055553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n v="29"/>
    <b v="0"/>
    <x v="6"/>
    <n v="23"/>
    <n v="96.55"/>
    <s v="theater/plays"/>
    <n v="42192.90569444444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n v="0"/>
    <b v="0"/>
    <x v="6"/>
    <n v="0"/>
    <n v="0"/>
    <s v="theater/plays"/>
    <n v="41916.597638888888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n v="4"/>
    <b v="0"/>
    <x v="6"/>
    <n v="34"/>
    <n v="63"/>
    <s v="theater/plays"/>
    <n v="42461.596273148149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n v="5"/>
    <b v="0"/>
    <x v="6"/>
    <n v="19"/>
    <n v="381.6"/>
    <s v="theater/plays"/>
    <n v="42370.9032060185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n v="4"/>
    <b v="0"/>
    <x v="6"/>
    <n v="0"/>
    <n v="46.25"/>
    <s v="theater/plays"/>
    <n v="41948.727256944447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n v="5"/>
    <b v="0"/>
    <x v="6"/>
    <n v="33"/>
    <n v="26"/>
    <s v="theater/plays"/>
    <n v="42047.0764004629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n v="1"/>
    <b v="0"/>
    <x v="6"/>
    <n v="5"/>
    <n v="10"/>
    <s v="theater/plays"/>
    <n v="42261.632916666669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n v="1"/>
    <b v="0"/>
    <x v="6"/>
    <n v="0"/>
    <n v="5"/>
    <s v="theater/plays"/>
    <n v="41985.42736111111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n v="0"/>
    <b v="0"/>
    <x v="6"/>
    <n v="0"/>
    <n v="0"/>
    <s v="theater/plays"/>
    <n v="41922.535185185188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n v="14"/>
    <b v="0"/>
    <x v="6"/>
    <n v="38"/>
    <n v="81.569999999999993"/>
    <s v="theater/plays"/>
    <n v="41850.863252314812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n v="3"/>
    <b v="0"/>
    <x v="6"/>
    <n v="1"/>
    <n v="7"/>
    <s v="theater/plays"/>
    <n v="41831.742962962962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n v="10"/>
    <b v="0"/>
    <x v="6"/>
    <n v="3"/>
    <n v="27.3"/>
    <s v="theater/plays"/>
    <n v="42415.883425925931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n v="17"/>
    <b v="0"/>
    <x v="6"/>
    <n v="9"/>
    <n v="29.41"/>
    <s v="theater/plays"/>
    <n v="41869.714166666665"/>
  </r>
  <r>
    <n v="2893"/>
    <s v="REDISCOVERING KIA THE PLAY"/>
    <s v="Fundraising for REDISCOVERING KIA THE PLAY"/>
    <x v="10"/>
    <n v="25"/>
    <x v="2"/>
    <s v="US"/>
    <s v="USD"/>
    <n v="1420768800"/>
    <x v="2893"/>
    <b v="0"/>
    <n v="2"/>
    <b v="0"/>
    <x v="6"/>
    <n v="1"/>
    <n v="12.5"/>
    <s v="theater/plays"/>
    <n v="41953.773090277777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n v="0"/>
    <b v="0"/>
    <x v="6"/>
    <n v="0"/>
    <n v="0"/>
    <s v="theater/plays"/>
    <n v="42037.98628472222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n v="4"/>
    <b v="0"/>
    <x v="6"/>
    <n v="5"/>
    <n v="5.75"/>
    <s v="theater/plays"/>
    <n v="41811.555462962962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n v="12"/>
    <b v="0"/>
    <x v="6"/>
    <n v="21"/>
    <n v="52.08"/>
    <s v="theater/plays"/>
    <n v="42701.90880787037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n v="3"/>
    <b v="0"/>
    <x v="6"/>
    <n v="5"/>
    <n v="183.33"/>
    <s v="theater/plays"/>
    <n v="42258.646504629629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n v="12"/>
    <b v="0"/>
    <x v="6"/>
    <n v="4"/>
    <n v="26.33"/>
    <s v="theater/plays"/>
    <n v="42278.664965277778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n v="0"/>
    <b v="0"/>
    <x v="6"/>
    <n v="0"/>
    <n v="0"/>
    <s v="theater/plays"/>
    <n v="42515.07821759259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n v="7"/>
    <b v="0"/>
    <x v="6"/>
    <n v="62"/>
    <n v="486.43"/>
    <s v="theater/plays"/>
    <n v="41830.234166666669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n v="2"/>
    <b v="0"/>
    <x v="6"/>
    <n v="1"/>
    <n v="3"/>
    <s v="theater/plays"/>
    <n v="41982.904386574075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n v="1"/>
    <b v="0"/>
    <x v="6"/>
    <n v="0"/>
    <n v="25"/>
    <s v="theater/plays"/>
    <n v="42210.439768518518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n v="4"/>
    <b v="0"/>
    <x v="6"/>
    <n v="1"/>
    <n v="9.75"/>
    <s v="theater/plays"/>
    <n v="42196.166874999995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n v="4"/>
    <b v="0"/>
    <x v="6"/>
    <n v="5"/>
    <n v="18.75"/>
    <s v="theater/plays"/>
    <n v="41940.967951388891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n v="17"/>
    <b v="0"/>
    <x v="6"/>
    <n v="18"/>
    <n v="36.590000000000003"/>
    <s v="theater/plays"/>
    <n v="42606.056863425925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n v="7"/>
    <b v="0"/>
    <x v="6"/>
    <n v="9"/>
    <n v="80.709999999999994"/>
    <s v="theater/plays"/>
    <n v="42199.648912037039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n v="2"/>
    <b v="0"/>
    <x v="6"/>
    <n v="0"/>
    <n v="1"/>
    <s v="theater/plays"/>
    <n v="42444.877743055549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n v="5"/>
    <b v="0"/>
    <x v="6"/>
    <n v="3"/>
    <n v="52.8"/>
    <s v="theater/plays"/>
    <n v="42499.73170138888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n v="1"/>
    <b v="0"/>
    <x v="6"/>
    <n v="0"/>
    <n v="20"/>
    <s v="theater/plays"/>
    <n v="41929.266215277778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n v="1"/>
    <b v="0"/>
    <x v="6"/>
    <n v="0"/>
    <n v="1"/>
    <s v="theater/plays"/>
    <n v="42107.841284722221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n v="14"/>
    <b v="0"/>
    <x v="6"/>
    <n v="37"/>
    <n v="46.93"/>
    <s v="theater/plays"/>
    <n v="42142.768819444449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n v="26"/>
    <b v="0"/>
    <x v="6"/>
    <n v="14"/>
    <n v="78.08"/>
    <s v="theater/plays"/>
    <n v="42354.13164351851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n v="2"/>
    <b v="0"/>
    <x v="6"/>
    <n v="0"/>
    <n v="1"/>
    <s v="theater/plays"/>
    <n v="41828.922905092593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n v="1"/>
    <b v="0"/>
    <x v="6"/>
    <n v="0"/>
    <n v="1"/>
    <s v="theater/plays"/>
    <n v="42017.907337962963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n v="3"/>
    <b v="0"/>
    <x v="6"/>
    <n v="61"/>
    <n v="203.67"/>
    <s v="theater/plays"/>
    <n v="42415.398032407407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n v="7"/>
    <b v="0"/>
    <x v="6"/>
    <n v="8"/>
    <n v="20.71"/>
    <s v="theater/plays"/>
    <n v="41755.47672453703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n v="9"/>
    <b v="0"/>
    <x v="6"/>
    <n v="22"/>
    <n v="48.56"/>
    <s v="theater/plays"/>
    <n v="42245.23434027777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n v="20"/>
    <b v="0"/>
    <x v="6"/>
    <n v="27"/>
    <n v="68.099999999999994"/>
    <s v="theater/plays"/>
    <n v="42278.629710648151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n v="6"/>
    <b v="0"/>
    <x v="6"/>
    <n v="9"/>
    <n v="8.5"/>
    <s v="theater/plays"/>
    <n v="41826.61954861111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n v="13"/>
    <b v="0"/>
    <x v="6"/>
    <n v="27"/>
    <n v="51.62"/>
    <s v="theater/plays"/>
    <n v="42058.792476851857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n v="3"/>
    <b v="1"/>
    <x v="40"/>
    <m/>
    <n v="43"/>
    <s v="theater/musical"/>
    <n v="41877.88662037037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n v="6"/>
    <b v="1"/>
    <x v="40"/>
    <m/>
    <n v="83.33"/>
    <s v="theater/musical"/>
    <n v="42097.874155092592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n v="10"/>
    <b v="1"/>
    <x v="40"/>
    <m/>
    <n v="30"/>
    <s v="theater/musical"/>
    <n v="42013.15253472222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n v="147"/>
    <b v="1"/>
    <x v="40"/>
    <m/>
    <n v="175.51"/>
    <s v="theater/musical"/>
    <n v="42103.556828703702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n v="199"/>
    <b v="1"/>
    <x v="40"/>
    <m/>
    <n v="231.66"/>
    <s v="theater/musical"/>
    <n v="41863.58412037036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n v="50"/>
    <b v="1"/>
    <x v="40"/>
    <m/>
    <n v="75"/>
    <s v="theater/musical"/>
    <n v="42044.765960648147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n v="21"/>
    <b v="1"/>
    <x v="40"/>
    <m/>
    <n v="112.14"/>
    <s v="theater/musical"/>
    <n v="41806.669317129628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n v="24"/>
    <b v="1"/>
    <x v="40"/>
    <m/>
    <n v="41.67"/>
    <s v="theater/musical"/>
    <n v="42403.998217592598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n v="32"/>
    <b v="1"/>
    <x v="40"/>
    <m/>
    <n v="255.17"/>
    <s v="theater/musical"/>
    <n v="41754.564328703702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n v="62"/>
    <b v="1"/>
    <x v="40"/>
    <m/>
    <n v="162.77000000000001"/>
    <s v="theater/musical"/>
    <n v="42101.584074074075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n v="9"/>
    <b v="1"/>
    <x v="40"/>
    <m/>
    <n v="88.33"/>
    <s v="theater/musical"/>
    <n v="41872.291238425925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n v="38"/>
    <b v="1"/>
    <x v="40"/>
    <m/>
    <n v="85.74"/>
    <s v="theater/musical"/>
    <n v="42025.164780092593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n v="54"/>
    <b v="1"/>
    <x v="40"/>
    <m/>
    <n v="47.57"/>
    <s v="theater/musical"/>
    <n v="42495.95663194444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n v="37"/>
    <b v="1"/>
    <x v="40"/>
    <m/>
    <n v="72.97"/>
    <s v="theater/musical"/>
    <n v="41775.636157407411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n v="39"/>
    <b v="1"/>
    <x v="40"/>
    <m/>
    <n v="90.54"/>
    <s v="theater/musical"/>
    <n v="42553.583425925928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n v="34"/>
    <b v="1"/>
    <x v="40"/>
    <m/>
    <n v="37.65"/>
    <s v="theater/musical"/>
    <n v="41912.650729166664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n v="55"/>
    <b v="1"/>
    <x v="40"/>
    <m/>
    <n v="36.36"/>
    <s v="theater/musical"/>
    <n v="41803.457326388889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n v="32"/>
    <b v="1"/>
    <x v="40"/>
    <m/>
    <n v="126.72"/>
    <s v="theater/musical"/>
    <n v="42004.703865740739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n v="25"/>
    <b v="1"/>
    <x v="40"/>
    <m/>
    <n v="329.2"/>
    <s v="theater/musical"/>
    <n v="41845.809166666666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n v="33"/>
    <b v="1"/>
    <x v="40"/>
    <m/>
    <n v="81.239999999999995"/>
    <s v="theater/musical"/>
    <n v="41982.773356481484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n v="1"/>
    <b v="0"/>
    <x v="38"/>
    <m/>
    <n v="1"/>
    <s v="theater/spaces"/>
    <n v="42034.96012731481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n v="202"/>
    <b v="0"/>
    <x v="38"/>
    <m/>
    <n v="202.23"/>
    <s v="theater/spaces"/>
    <n v="42334.803923611107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n v="0"/>
    <b v="0"/>
    <x v="38"/>
    <m/>
    <n v="0"/>
    <s v="theater/spaces"/>
    <n v="42077.129398148143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n v="1"/>
    <b v="0"/>
    <x v="38"/>
    <m/>
    <n v="100"/>
    <s v="theater/spaces"/>
    <n v="42132.9143287037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n v="0"/>
    <b v="0"/>
    <x v="38"/>
    <m/>
    <n v="0"/>
    <s v="theater/spaces"/>
    <n v="42118.139583333337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n v="2"/>
    <b v="0"/>
    <x v="38"/>
    <m/>
    <n v="1"/>
    <s v="theater/spaces"/>
    <n v="42567.53115740740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n v="13"/>
    <b v="0"/>
    <x v="38"/>
    <m/>
    <n v="82.46"/>
    <s v="theater/spaces"/>
    <n v="42649.562118055561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n v="9"/>
    <b v="0"/>
    <x v="38"/>
    <m/>
    <n v="2.67"/>
    <s v="theater/spaces"/>
    <n v="42097.649224537032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n v="2"/>
    <b v="0"/>
    <x v="38"/>
    <m/>
    <n v="12.5"/>
    <s v="theater/spaces"/>
    <n v="42297.823113425926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n v="0"/>
    <b v="0"/>
    <x v="38"/>
    <m/>
    <n v="0"/>
    <s v="theater/spaces"/>
    <n v="42362.36518518519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n v="58"/>
    <b v="0"/>
    <x v="38"/>
    <m/>
    <n v="18.899999999999999"/>
    <s v="theater/spaces"/>
    <n v="41872.802928240737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n v="8"/>
    <b v="0"/>
    <x v="38"/>
    <m/>
    <n v="200.63"/>
    <s v="theater/spaces"/>
    <n v="42628.690266203703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n v="3"/>
    <b v="0"/>
    <x v="38"/>
    <m/>
    <n v="201.67"/>
    <s v="theater/spaces"/>
    <n v="42255.79190972221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n v="0"/>
    <b v="0"/>
    <x v="38"/>
    <m/>
    <n v="0"/>
    <s v="theater/spaces"/>
    <n v="42790.583368055552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n v="11"/>
    <b v="0"/>
    <x v="38"/>
    <m/>
    <n v="65"/>
    <s v="theater/spaces"/>
    <n v="42141.74130787036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n v="20"/>
    <b v="0"/>
    <x v="38"/>
    <m/>
    <n v="66.099999999999994"/>
    <s v="theater/spaces"/>
    <n v="42464.958912037036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n v="3"/>
    <b v="0"/>
    <x v="38"/>
    <m/>
    <n v="93.33"/>
    <s v="theater/spaces"/>
    <n v="42031.011249999996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n v="0"/>
    <b v="0"/>
    <x v="38"/>
    <m/>
    <n v="0"/>
    <s v="theater/spaces"/>
    <n v="42438.779131944444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n v="0"/>
    <b v="0"/>
    <x v="38"/>
    <m/>
    <n v="0"/>
    <s v="theater/spaces"/>
    <n v="42498.00839120370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n v="0"/>
    <b v="0"/>
    <x v="38"/>
    <m/>
    <n v="0"/>
    <s v="theater/spaces"/>
    <n v="41863.757210648146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n v="108"/>
    <b v="1"/>
    <x v="6"/>
    <m/>
    <n v="50.75"/>
    <s v="theater/plays"/>
    <n v="42061.212488425925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n v="20"/>
    <b v="1"/>
    <x v="6"/>
    <m/>
    <n v="60.9"/>
    <s v="theater/plays"/>
    <n v="42036.24428240741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n v="98"/>
    <b v="1"/>
    <x v="6"/>
    <m/>
    <n v="109.03"/>
    <s v="theater/plays"/>
    <n v="42157.47018518518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n v="196"/>
    <b v="1"/>
    <x v="6"/>
    <m/>
    <n v="25.69"/>
    <s v="theater/plays"/>
    <n v="41827.909942129627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n v="39"/>
    <b v="1"/>
    <x v="6"/>
    <m/>
    <n v="41.92"/>
    <s v="theater/plays"/>
    <n v="42162.729548611111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n v="128"/>
    <b v="1"/>
    <x v="6"/>
    <m/>
    <n v="88.77"/>
    <s v="theater/plays"/>
    <n v="42233.738564814819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n v="71"/>
    <b v="1"/>
    <x v="6"/>
    <m/>
    <n v="80.23"/>
    <s v="theater/plays"/>
    <n v="42042.19782407407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n v="47"/>
    <b v="1"/>
    <x v="6"/>
    <m/>
    <n v="78.94"/>
    <s v="theater/plays"/>
    <n v="42585.523842592593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n v="17"/>
    <b v="1"/>
    <x v="6"/>
    <m/>
    <n v="95.59"/>
    <s v="theater/plays"/>
    <n v="42097.786493055552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n v="91"/>
    <b v="1"/>
    <x v="6"/>
    <m/>
    <n v="69.89"/>
    <s v="theater/plays"/>
    <n v="41808.669571759259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n v="43"/>
    <b v="1"/>
    <x v="6"/>
    <m/>
    <n v="74.53"/>
    <s v="theater/plays"/>
    <n v="41852.658310185187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n v="17"/>
    <b v="1"/>
    <x v="6"/>
    <m/>
    <n v="123.94"/>
    <s v="theater/plays"/>
    <n v="42694.110185185185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n v="33"/>
    <b v="1"/>
    <x v="6"/>
    <m/>
    <n v="264.85000000000002"/>
    <s v="theater/plays"/>
    <n v="42341.818379629629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n v="87"/>
    <b v="1"/>
    <x v="6"/>
    <m/>
    <n v="58.62"/>
    <s v="theater/plays"/>
    <n v="41880.061006944445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n v="113"/>
    <b v="1"/>
    <x v="6"/>
    <m/>
    <n v="70.88"/>
    <s v="theater/plays"/>
    <n v="41941.683865740742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n v="14"/>
    <b v="1"/>
    <x v="6"/>
    <m/>
    <n v="8.57"/>
    <s v="theater/plays"/>
    <n v="42425.73067129629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n v="30"/>
    <b v="1"/>
    <x v="6"/>
    <m/>
    <n v="113.57"/>
    <s v="theater/plays"/>
    <n v="42026.8811805555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n v="16"/>
    <b v="1"/>
    <x v="6"/>
    <m/>
    <n v="60.69"/>
    <s v="theater/plays"/>
    <n v="41922.640590277777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n v="46"/>
    <b v="1"/>
    <x v="6"/>
    <m/>
    <n v="110.22"/>
    <s v="theater/plays"/>
    <n v="41993.82434027777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n v="24"/>
    <b v="1"/>
    <x v="6"/>
    <m/>
    <n v="136.46"/>
    <s v="theater/plays"/>
    <n v="42219.91585648148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n v="97"/>
    <b v="1"/>
    <x v="38"/>
    <m/>
    <n v="53.16"/>
    <s v="theater/spaces"/>
    <n v="42225.559675925921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n v="59"/>
    <b v="1"/>
    <x v="38"/>
    <m/>
    <n v="86.49"/>
    <s v="theater/spaces"/>
    <n v="42381.686840277776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n v="1095"/>
    <b v="1"/>
    <x v="38"/>
    <m/>
    <n v="155.24"/>
    <s v="theater/spaces"/>
    <n v="41894.632361111115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n v="218"/>
    <b v="1"/>
    <x v="38"/>
    <m/>
    <n v="115.08"/>
    <s v="theater/spaces"/>
    <n v="42576.278715277775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n v="111"/>
    <b v="1"/>
    <x v="38"/>
    <m/>
    <n v="109.59"/>
    <s v="theater/spaces"/>
    <n v="42654.97370370369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n v="56"/>
    <b v="1"/>
    <x v="38"/>
    <m/>
    <n v="45.21"/>
    <s v="theater/spaces"/>
    <n v="42431.50006944444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n v="265"/>
    <b v="1"/>
    <x v="38"/>
    <m/>
    <n v="104.15"/>
    <s v="theater/spaces"/>
    <n v="42627.307303240741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n v="28"/>
    <b v="1"/>
    <x v="38"/>
    <m/>
    <n v="35.71"/>
    <s v="theater/spaces"/>
    <n v="42511.362048611118"/>
  </r>
  <r>
    <n v="2989"/>
    <s v="Let's Light Up The Gem!"/>
    <s v="Bring the movies back to Bethel, Maine."/>
    <x v="22"/>
    <n v="35307"/>
    <x v="0"/>
    <s v="US"/>
    <s v="USD"/>
    <n v="1450673940"/>
    <x v="2989"/>
    <b v="0"/>
    <n v="364"/>
    <b v="1"/>
    <x v="38"/>
    <m/>
    <n v="97"/>
    <s v="theater/spaces"/>
    <n v="42337.02039351852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n v="27"/>
    <b v="1"/>
    <x v="38"/>
    <m/>
    <n v="370.37"/>
    <s v="theater/spaces"/>
    <n v="42341.57430555555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n v="93"/>
    <b v="1"/>
    <x v="38"/>
    <m/>
    <n v="94.41"/>
    <s v="theater/spaces"/>
    <n v="42740.83715277777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n v="64"/>
    <b v="1"/>
    <x v="38"/>
    <m/>
    <n v="48.98"/>
    <s v="theater/spaces"/>
    <n v="42622.767476851848"/>
  </r>
  <r>
    <n v="2993"/>
    <s v="TRUE WEST: Think, Dog! Productions"/>
    <s v="Help us build the Kitchen from Hell!"/>
    <x v="28"/>
    <n v="1003"/>
    <x v="0"/>
    <s v="US"/>
    <s v="USD"/>
    <n v="1455998867"/>
    <x v="2993"/>
    <b v="0"/>
    <n v="22"/>
    <b v="1"/>
    <x v="38"/>
    <m/>
    <n v="45.59"/>
    <s v="theater/spaces"/>
    <n v="42390.838738425926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n v="59"/>
    <b v="1"/>
    <x v="38"/>
    <m/>
    <n v="23.28"/>
    <s v="theater/spaces"/>
    <n v="41885.478842592594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n v="249"/>
    <b v="1"/>
    <x v="38"/>
    <m/>
    <n v="63.23"/>
    <s v="theater/spaces"/>
    <n v="42724.665173611109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n v="392"/>
    <b v="1"/>
    <x v="38"/>
    <m/>
    <n v="153.52000000000001"/>
    <s v="theater/spaces"/>
    <n v="42090.912500000006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n v="115"/>
    <b v="1"/>
    <x v="38"/>
    <m/>
    <n v="90.2"/>
    <s v="theater/spaces"/>
    <n v="42775.733715277776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n v="433"/>
    <b v="1"/>
    <x v="38"/>
    <m/>
    <n v="118.97"/>
    <s v="theater/spaces"/>
    <n v="41778.19362268518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n v="20"/>
    <b v="1"/>
    <x v="38"/>
    <m/>
    <n v="80.25"/>
    <s v="theater/spaces"/>
    <n v="42780.740277777775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n v="8"/>
    <b v="1"/>
    <x v="38"/>
    <m/>
    <n v="62.5"/>
    <s v="theater/spaces"/>
    <n v="42752.827199074076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n v="175"/>
    <b v="1"/>
    <x v="38"/>
    <m/>
    <n v="131.38"/>
    <s v="theater/spaces"/>
    <n v="42534.895625000005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n v="104"/>
    <b v="1"/>
    <x v="38"/>
    <m/>
    <n v="73.03"/>
    <s v="theater/spaces"/>
    <n v="41239.8362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n v="17"/>
    <b v="1"/>
    <x v="38"/>
    <m/>
    <n v="178.53"/>
    <s v="theater/spaces"/>
    <n v="42398.849259259259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n v="277"/>
    <b v="1"/>
    <x v="38"/>
    <m/>
    <n v="162.91"/>
    <s v="theater/spaces"/>
    <n v="41928.88106481481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n v="118"/>
    <b v="1"/>
    <x v="38"/>
    <m/>
    <n v="108.24"/>
    <s v="theater/spaces"/>
    <n v="41888.67482638888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n v="97"/>
    <b v="1"/>
    <x v="38"/>
    <m/>
    <n v="88.87"/>
    <s v="theater/spaces"/>
    <n v="41957.756840277783"/>
  </r>
  <r>
    <n v="3007"/>
    <s v="Bethlem"/>
    <s v="Consuite for 2015 CoreCon.  An adventure into insanity."/>
    <x v="20"/>
    <n v="1080"/>
    <x v="0"/>
    <s v="US"/>
    <s v="USD"/>
    <n v="1429938683"/>
    <x v="3007"/>
    <b v="0"/>
    <n v="20"/>
    <b v="1"/>
    <x v="38"/>
    <m/>
    <n v="54"/>
    <s v="theater/spaces"/>
    <n v="42098.21623842592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n v="26"/>
    <b v="1"/>
    <x v="38"/>
    <m/>
    <n v="116.73"/>
    <s v="theater/spaces"/>
    <n v="42360.212025462963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n v="128"/>
    <b v="1"/>
    <x v="38"/>
    <m/>
    <n v="233.9"/>
    <s v="theater/spaces"/>
    <n v="41939.569907407407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n v="15"/>
    <b v="1"/>
    <x v="38"/>
    <m/>
    <n v="158"/>
    <s v="theater/spaces"/>
    <n v="41996.832395833335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n v="25"/>
    <b v="1"/>
    <x v="38"/>
    <m/>
    <n v="14.84"/>
    <s v="theater/spaces"/>
    <n v="42334.468935185185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n v="55"/>
    <b v="1"/>
    <x v="38"/>
    <m/>
    <n v="85.18"/>
    <s v="theater/spaces"/>
    <n v="42024.702893518523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n v="107"/>
    <b v="1"/>
    <x v="38"/>
    <m/>
    <n v="146.69"/>
    <s v="theater/spaces"/>
    <n v="42146.836215277777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n v="557"/>
    <b v="1"/>
    <x v="38"/>
    <m/>
    <n v="50.76"/>
    <s v="theater/spaces"/>
    <n v="41920.123611111114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n v="40"/>
    <b v="1"/>
    <x v="38"/>
    <m/>
    <n v="87.7"/>
    <s v="theater/spaces"/>
    <n v="41785.72729166667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n v="36"/>
    <b v="1"/>
    <x v="38"/>
    <m/>
    <n v="242.28"/>
    <s v="theater/spaces"/>
    <n v="41778.548055555555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n v="159"/>
    <b v="1"/>
    <x v="38"/>
    <m/>
    <n v="146.44999999999999"/>
    <s v="theater/spaces"/>
    <n v="41841.850034722222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n v="41"/>
    <b v="1"/>
    <x v="38"/>
    <m/>
    <n v="103.17"/>
    <s v="theater/spaces"/>
    <n v="42163.29833333334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n v="226"/>
    <b v="1"/>
    <x v="38"/>
    <m/>
    <n v="80.459999999999994"/>
    <s v="theater/spaces"/>
    <n v="41758.83356481481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n v="30"/>
    <b v="1"/>
    <x v="38"/>
    <m/>
    <n v="234.67"/>
    <s v="theater/spaces"/>
    <n v="42170.846446759257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n v="103"/>
    <b v="1"/>
    <x v="38"/>
    <m/>
    <n v="50.69"/>
    <s v="theater/spaces"/>
    <n v="42660.618854166663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n v="62"/>
    <b v="1"/>
    <x v="38"/>
    <m/>
    <n v="162.71"/>
    <s v="theater/spaces"/>
    <n v="42564.95380787037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n v="6"/>
    <b v="1"/>
    <x v="38"/>
    <m/>
    <n v="120.17"/>
    <s v="theater/spaces"/>
    <n v="42121.67576388889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n v="182"/>
    <b v="1"/>
    <x v="38"/>
    <m/>
    <n v="67.7"/>
    <s v="theater/spaces"/>
    <n v="41158.993923611109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n v="145"/>
    <b v="1"/>
    <x v="38"/>
    <m/>
    <n v="52.1"/>
    <s v="theater/spaces"/>
    <n v="41761.509409722225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n v="25"/>
    <b v="1"/>
    <x v="38"/>
    <m/>
    <n v="51.6"/>
    <s v="theater/spaces"/>
    <n v="42783.459398148145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n v="320"/>
    <b v="1"/>
    <x v="38"/>
    <m/>
    <n v="164.3"/>
    <s v="theater/spaces"/>
    <n v="42053.704293981486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n v="99"/>
    <b v="1"/>
    <x v="38"/>
    <m/>
    <n v="84.86"/>
    <s v="theater/spaces"/>
    <n v="42567.26417824074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n v="348"/>
    <b v="1"/>
    <x v="38"/>
    <m/>
    <n v="94.55"/>
    <s v="theater/spaces"/>
    <n v="41932.70887731481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n v="41"/>
    <b v="1"/>
    <x v="38"/>
    <m/>
    <n v="45.54"/>
    <s v="theater/spaces"/>
    <n v="42233.747349537036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n v="29"/>
    <b v="1"/>
    <x v="38"/>
    <m/>
    <n v="51.72"/>
    <s v="theater/spaces"/>
    <n v="42597.882488425923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n v="25"/>
    <b v="1"/>
    <x v="38"/>
    <m/>
    <n v="50.88"/>
    <s v="theater/spaces"/>
    <n v="42228.044664351852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n v="23"/>
    <b v="1"/>
    <x v="38"/>
    <m/>
    <n v="191.13"/>
    <s v="theater/spaces"/>
    <n v="42570.11024305555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n v="1260"/>
    <b v="1"/>
    <x v="38"/>
    <m/>
    <n v="89.31"/>
    <s v="theater/spaces"/>
    <n v="42644.535358796296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n v="307"/>
    <b v="1"/>
    <x v="38"/>
    <m/>
    <n v="88.59"/>
    <s v="theater/spaces"/>
    <n v="41368.560289351852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n v="329"/>
    <b v="1"/>
    <x v="38"/>
    <m/>
    <n v="96.3"/>
    <s v="theater/spaces"/>
    <n v="41466.78523148148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n v="32"/>
    <b v="1"/>
    <x v="38"/>
    <m/>
    <n v="33.31"/>
    <s v="theater/spaces"/>
    <n v="40378.89320601851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n v="27"/>
    <b v="1"/>
    <x v="38"/>
    <m/>
    <n v="37.22"/>
    <s v="theater/spaces"/>
    <n v="42373.252280092594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n v="236"/>
    <b v="1"/>
    <x v="38"/>
    <m/>
    <n v="92.13"/>
    <s v="theater/spaces"/>
    <n v="41610.79442129629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n v="42"/>
    <b v="1"/>
    <x v="38"/>
    <m/>
    <n v="76.790000000000006"/>
    <s v="theater/spaces"/>
    <n v="42177.791909722218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n v="95"/>
    <b v="1"/>
    <x v="38"/>
    <m/>
    <n v="96.53"/>
    <s v="theater/spaces"/>
    <n v="42359.868611111116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n v="37"/>
    <b v="1"/>
    <x v="38"/>
    <m/>
    <n v="51.89"/>
    <s v="theater/spaces"/>
    <n v="42253.688043981485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n v="128"/>
    <b v="1"/>
    <x v="38"/>
    <m/>
    <n v="128.91"/>
    <s v="theater/spaces"/>
    <n v="42083.070590277777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n v="156"/>
    <b v="1"/>
    <x v="38"/>
    <m/>
    <n v="84.11"/>
    <s v="theater/spaces"/>
    <n v="42387.7268287037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n v="64"/>
    <b v="1"/>
    <x v="38"/>
    <m/>
    <n v="82.94"/>
    <s v="theater/spaces"/>
    <n v="41843.155729166669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n v="58"/>
    <b v="1"/>
    <x v="38"/>
    <m/>
    <n v="259.95"/>
    <s v="theater/spaces"/>
    <n v="41862.803078703706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n v="20"/>
    <b v="1"/>
    <x v="38"/>
    <m/>
    <n v="37.25"/>
    <s v="theater/spaces"/>
    <n v="42443.98905092592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n v="47"/>
    <b v="1"/>
    <x v="38"/>
    <m/>
    <n v="177.02"/>
    <s v="theater/spaces"/>
    <n v="41975.901180555549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n v="54"/>
    <b v="1"/>
    <x v="38"/>
    <m/>
    <n v="74.069999999999993"/>
    <s v="theater/spaces"/>
    <n v="42139.014525462961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n v="9"/>
    <b v="1"/>
    <x v="38"/>
    <m/>
    <n v="70.67"/>
    <s v="theater/spaces"/>
    <n v="42465.1685185185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n v="35"/>
    <b v="0"/>
    <x v="38"/>
    <m/>
    <n v="23.63"/>
    <s v="theater/spaces"/>
    <n v="42744.416030092587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n v="2"/>
    <b v="0"/>
    <x v="38"/>
    <m/>
    <n v="37.5"/>
    <s v="theater/spaces"/>
    <n v="42122.670069444444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n v="3"/>
    <b v="0"/>
    <x v="38"/>
    <m/>
    <n v="13.33"/>
    <s v="theater/spaces"/>
    <n v="41862.761724537035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n v="0"/>
    <b v="0"/>
    <x v="38"/>
    <m/>
    <n v="0"/>
    <s v="theater/spaces"/>
    <n v="42027.83280092592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n v="1"/>
    <b v="0"/>
    <x v="38"/>
    <m/>
    <n v="1"/>
    <s v="theater/spaces"/>
    <n v="41953.95821759259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n v="0"/>
    <b v="0"/>
    <x v="38"/>
    <m/>
    <n v="0"/>
    <s v="theater/spaces"/>
    <n v="41851.63638888888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n v="0"/>
    <b v="0"/>
    <x v="38"/>
    <m/>
    <n v="0"/>
    <s v="theater/spaces"/>
    <n v="42433.650590277779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n v="3"/>
    <b v="0"/>
    <x v="38"/>
    <m/>
    <n v="1"/>
    <s v="theater/spaces"/>
    <n v="42460.374305555553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n v="11"/>
    <b v="0"/>
    <x v="38"/>
    <m/>
    <n v="41"/>
    <s v="theater/spaces"/>
    <n v="41829.935717592591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n v="6"/>
    <b v="0"/>
    <x v="38"/>
    <m/>
    <n v="55.83"/>
    <s v="theater/spaces"/>
    <n v="42245.274699074071"/>
  </r>
  <r>
    <n v="3061"/>
    <s v="Help Save Parkway Cinemas!"/>
    <s v="Save a historic Local theater."/>
    <x v="80"/>
    <n v="0"/>
    <x v="2"/>
    <s v="US"/>
    <s v="USD"/>
    <n v="1407955748"/>
    <x v="3061"/>
    <b v="0"/>
    <n v="0"/>
    <b v="0"/>
    <x v="38"/>
    <m/>
    <n v="0"/>
    <s v="theater/spaces"/>
    <n v="41834.784120370372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n v="67"/>
    <b v="0"/>
    <x v="38"/>
    <m/>
    <n v="99.76"/>
    <s v="theater/spaces"/>
    <n v="42248.535787037035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n v="23"/>
    <b v="0"/>
    <x v="38"/>
    <m/>
    <n v="25.52"/>
    <s v="theater/spaces"/>
    <n v="42630.922893518517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n v="72"/>
    <b v="0"/>
    <x v="38"/>
    <m/>
    <n v="117.65"/>
    <s v="theater/spaces"/>
    <n v="42299.130162037036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n v="2"/>
    <b v="0"/>
    <x v="38"/>
    <m/>
    <n v="5"/>
    <s v="theater/spaces"/>
    <n v="41825.055231481485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n v="15"/>
    <b v="0"/>
    <x v="38"/>
    <m/>
    <n v="2796.67"/>
    <s v="theater/spaces"/>
    <n v="42531.22843750000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n v="1"/>
    <b v="0"/>
    <x v="38"/>
    <m/>
    <n v="200"/>
    <s v="theater/spaces"/>
    <n v="42226.938414351855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n v="2"/>
    <b v="0"/>
    <x v="38"/>
    <m/>
    <n v="87.5"/>
    <s v="theater/spaces"/>
    <n v="42263.691574074073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n v="7"/>
    <b v="0"/>
    <x v="38"/>
    <m/>
    <n v="20.14"/>
    <s v="theater/spaces"/>
    <n v="41957.833726851852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n v="16"/>
    <b v="0"/>
    <x v="38"/>
    <m/>
    <n v="20.88"/>
    <s v="theater/spaces"/>
    <n v="42690.73343749999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n v="117"/>
    <b v="0"/>
    <x v="38"/>
    <m/>
    <n v="61.31"/>
    <s v="theater/spaces"/>
    <n v="42097.732418981483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n v="2"/>
    <b v="0"/>
    <x v="38"/>
    <m/>
    <n v="1"/>
    <s v="theater/spaces"/>
    <n v="42658.690532407403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n v="7"/>
    <b v="0"/>
    <x v="38"/>
    <m/>
    <n v="92.14"/>
    <s v="theater/spaces"/>
    <n v="42111.68402777778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n v="3"/>
    <b v="0"/>
    <x v="38"/>
    <m/>
    <n v="7.33"/>
    <s v="theater/spaces"/>
    <n v="42409.571284722217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n v="20"/>
    <b v="0"/>
    <x v="38"/>
    <m/>
    <n v="64.8"/>
    <s v="theater/spaces"/>
    <n v="42551.102314814809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n v="50"/>
    <b v="0"/>
    <x v="38"/>
    <m/>
    <n v="30.12"/>
    <s v="theater/spaces"/>
    <n v="42226.65188657407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n v="2"/>
    <b v="0"/>
    <x v="38"/>
    <m/>
    <n v="52.5"/>
    <s v="theater/spaces"/>
    <n v="42766.956921296296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n v="3"/>
    <b v="0"/>
    <x v="38"/>
    <m/>
    <n v="23.67"/>
    <s v="theater/spaces"/>
    <n v="42031.138831018514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n v="27"/>
    <b v="0"/>
    <x v="38"/>
    <m/>
    <n v="415.78"/>
    <s v="theater/spaces"/>
    <n v="42055.713368055556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n v="7"/>
    <b v="0"/>
    <x v="38"/>
    <m/>
    <n v="53.71"/>
    <s v="theater/spaces"/>
    <n v="41940.028287037036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n v="5"/>
    <b v="0"/>
    <x v="38"/>
    <m/>
    <n v="420.6"/>
    <s v="theater/spaces"/>
    <n v="42237.181608796294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n v="0"/>
    <b v="0"/>
    <x v="38"/>
    <m/>
    <n v="0"/>
    <s v="theater/spaces"/>
    <n v="42293.922986111109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n v="3"/>
    <b v="0"/>
    <x v="38"/>
    <m/>
    <n v="18.670000000000002"/>
    <s v="theater/spaces"/>
    <n v="41853.56340277777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n v="6"/>
    <b v="0"/>
    <x v="38"/>
    <m/>
    <n v="78.33"/>
    <s v="theater/spaces"/>
    <n v="42100.723738425921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n v="9"/>
    <b v="0"/>
    <x v="38"/>
    <m/>
    <n v="67.78"/>
    <s v="theater/spaces"/>
    <n v="42246.883784722217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n v="3"/>
    <b v="0"/>
    <x v="38"/>
    <m/>
    <n v="16.670000000000002"/>
    <s v="theater/spaces"/>
    <n v="42173.67082175926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n v="2"/>
    <b v="0"/>
    <x v="38"/>
    <m/>
    <n v="62.5"/>
    <s v="theater/spaces"/>
    <n v="42665.150347222225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n v="3"/>
    <b v="0"/>
    <x v="38"/>
    <m/>
    <n v="42"/>
    <s v="theater/spaces"/>
    <n v="41981.57230324074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n v="45"/>
    <b v="0"/>
    <x v="38"/>
    <m/>
    <n v="130.09"/>
    <s v="theater/spaces"/>
    <n v="42528.542627314819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n v="9"/>
    <b v="0"/>
    <x v="38"/>
    <m/>
    <n v="1270.22"/>
    <s v="theater/spaces"/>
    <n v="42065.81880787036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n v="9"/>
    <b v="0"/>
    <x v="38"/>
    <m/>
    <n v="88.44"/>
    <s v="theater/spaces"/>
    <n v="42566.948414351849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n v="21"/>
    <b v="0"/>
    <x v="38"/>
    <m/>
    <n v="56.34"/>
    <s v="theater/spaces"/>
    <n v="42255.619351851856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n v="17"/>
    <b v="0"/>
    <x v="38"/>
    <m/>
    <n v="53.53"/>
    <s v="theater/spaces"/>
    <n v="41760.909039351849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n v="1"/>
    <b v="0"/>
    <x v="38"/>
    <m/>
    <n v="25"/>
    <s v="theater/spaces"/>
    <n v="42207.795787037037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n v="1"/>
    <b v="0"/>
    <x v="38"/>
    <m/>
    <n v="50"/>
    <s v="theater/spaces"/>
    <n v="42523.025231481486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n v="14"/>
    <b v="0"/>
    <x v="38"/>
    <m/>
    <n v="56.79"/>
    <s v="theater/spaces"/>
    <n v="42114.825532407413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n v="42"/>
    <b v="0"/>
    <x v="38"/>
    <m/>
    <n v="40.83"/>
    <s v="theater/spaces"/>
    <n v="42629.503483796296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n v="27"/>
    <b v="0"/>
    <x v="38"/>
    <m/>
    <n v="65.11"/>
    <s v="theater/spaces"/>
    <n v="42359.792233796295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n v="5"/>
    <b v="0"/>
    <x v="38"/>
    <m/>
    <n v="55.6"/>
    <s v="theater/spaces"/>
    <n v="42382.18971064814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n v="13"/>
    <b v="0"/>
    <x v="38"/>
    <m/>
    <n v="140.54"/>
    <s v="theater/spaces"/>
    <n v="41902.622395833336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n v="12"/>
    <b v="0"/>
    <x v="38"/>
    <m/>
    <n v="25"/>
    <s v="theater/spaces"/>
    <n v="42171.383530092593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n v="90"/>
    <b v="0"/>
    <x v="38"/>
    <m/>
    <n v="69.53"/>
    <s v="theater/spaces"/>
    <n v="42555.34048611111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n v="2"/>
    <b v="0"/>
    <x v="38"/>
    <m/>
    <n v="5.5"/>
    <s v="theater/spaces"/>
    <n v="42107.15631944444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n v="5"/>
    <b v="0"/>
    <x v="38"/>
    <m/>
    <n v="237"/>
    <s v="theater/spaces"/>
    <n v="42006.908692129626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n v="31"/>
    <b v="0"/>
    <x v="38"/>
    <m/>
    <n v="79.87"/>
    <s v="theater/spaces"/>
    <n v="41876.718935185185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n v="4"/>
    <b v="0"/>
    <x v="38"/>
    <m/>
    <n v="10.25"/>
    <s v="theater/spaces"/>
    <n v="42241.429120370376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n v="29"/>
    <b v="0"/>
    <x v="38"/>
    <m/>
    <n v="272.58999999999997"/>
    <s v="theater/spaces"/>
    <n v="42128.814247685179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n v="2"/>
    <b v="0"/>
    <x v="38"/>
    <m/>
    <n v="13"/>
    <s v="theater/spaces"/>
    <n v="42062.680486111116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n v="114"/>
    <b v="0"/>
    <x v="38"/>
    <m/>
    <n v="58.18"/>
    <s v="theater/spaces"/>
    <n v="41844.125115740739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n v="1"/>
    <b v="0"/>
    <x v="38"/>
    <m/>
    <n v="10"/>
    <s v="theater/spaces"/>
    <n v="42745.03146990740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n v="76"/>
    <b v="0"/>
    <x v="38"/>
    <m/>
    <n v="70.11"/>
    <s v="theater/spaces"/>
    <n v="41885.595138888886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n v="9"/>
    <b v="0"/>
    <x v="38"/>
    <m/>
    <n v="57.89"/>
    <s v="theater/spaces"/>
    <n v="42615.121921296297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n v="37"/>
    <b v="0"/>
    <x v="38"/>
    <m/>
    <n v="125.27"/>
    <s v="theater/spaces"/>
    <n v="42081.731273148151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n v="0"/>
    <b v="0"/>
    <x v="38"/>
    <m/>
    <n v="0"/>
    <s v="theater/spaces"/>
    <n v="41843.632523148146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n v="1"/>
    <b v="0"/>
    <x v="38"/>
    <m/>
    <n v="300"/>
    <s v="theater/spaces"/>
    <n v="42496.447071759263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n v="10"/>
    <b v="0"/>
    <x v="38"/>
    <m/>
    <n v="43"/>
    <s v="theater/spaces"/>
    <n v="42081.515335648146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n v="1"/>
    <b v="0"/>
    <x v="38"/>
    <m/>
    <n v="1"/>
    <s v="theater/spaces"/>
    <n v="42509.374537037031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n v="2"/>
    <b v="0"/>
    <x v="38"/>
    <m/>
    <n v="775"/>
    <s v="theater/spaces"/>
    <n v="42534.64957175926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n v="1"/>
    <b v="0"/>
    <x v="38"/>
    <m/>
    <n v="5"/>
    <s v="theater/spaces"/>
    <n v="42060.04550925926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n v="10"/>
    <b v="0"/>
    <x v="38"/>
    <m/>
    <n v="12.8"/>
    <s v="theater/spaces"/>
    <n v="42435.942083333335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n v="1"/>
    <b v="0"/>
    <x v="38"/>
    <m/>
    <n v="10"/>
    <s v="theater/spaces"/>
    <n v="41848.679803240739"/>
  </r>
  <r>
    <n v="3122"/>
    <s v="be back soon (Canceled)"/>
    <s v="cancelled until further notice"/>
    <x v="212"/>
    <n v="116"/>
    <x v="1"/>
    <s v="US"/>
    <s v="USD"/>
    <n v="1478733732"/>
    <x v="3122"/>
    <b v="0"/>
    <n v="2"/>
    <b v="0"/>
    <x v="38"/>
    <m/>
    <n v="58"/>
    <s v="theater/spaces"/>
    <n v="42678.932083333333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n v="348"/>
    <b v="0"/>
    <x v="38"/>
    <m/>
    <n v="244.8"/>
    <s v="theater/spaces"/>
    <n v="42530.99303240740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n v="4"/>
    <b v="0"/>
    <x v="38"/>
    <m/>
    <n v="6.5"/>
    <s v="theater/spaces"/>
    <n v="41977.780104166668"/>
  </r>
  <r>
    <n v="3125"/>
    <s v="N/A (Canceled)"/>
    <s v="N/A"/>
    <x v="86"/>
    <n v="0"/>
    <x v="1"/>
    <s v="US"/>
    <s v="USD"/>
    <n v="1452142672"/>
    <x v="3125"/>
    <b v="0"/>
    <n v="0"/>
    <b v="0"/>
    <x v="38"/>
    <m/>
    <n v="0"/>
    <s v="theater/spaces"/>
    <n v="42346.20685185185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n v="17"/>
    <b v="0"/>
    <x v="38"/>
    <m/>
    <n v="61.18"/>
    <s v="theater/spaces"/>
    <n v="42427.01807870371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n v="0"/>
    <b v="0"/>
    <x v="38"/>
    <m/>
    <n v="0"/>
    <s v="theater/spaces"/>
    <n v="42034.85681712962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n v="117"/>
    <b v="0"/>
    <x v="6"/>
    <m/>
    <n v="139.24"/>
    <s v="theater/plays"/>
    <n v="42780.825706018513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n v="1"/>
    <b v="0"/>
    <x v="6"/>
    <m/>
    <n v="10"/>
    <s v="theater/plays"/>
    <n v="42803.84281249999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n v="4"/>
    <b v="0"/>
    <x v="6"/>
    <m/>
    <n v="93.75"/>
    <s v="theater/plays"/>
    <n v="42808.640231481477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n v="12"/>
    <b v="0"/>
    <x v="6"/>
    <m/>
    <n v="53.75"/>
    <s v="theater/plays"/>
    <n v="42803.579224537039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n v="1"/>
    <b v="0"/>
    <x v="6"/>
    <m/>
    <n v="10"/>
    <s v="theater/plays"/>
    <n v="42786.350231481483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n v="16"/>
    <b v="0"/>
    <x v="6"/>
    <m/>
    <n v="33.75"/>
    <s v="theater/plays"/>
    <n v="42788.565208333333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n v="12"/>
    <b v="0"/>
    <x v="6"/>
    <m/>
    <n v="18.75"/>
    <s v="theater/plays"/>
    <n v="42800.720127314817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n v="7"/>
    <b v="0"/>
    <x v="6"/>
    <m/>
    <n v="23.14"/>
    <s v="theater/plays"/>
    <n v="42807.15186342592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n v="22"/>
    <b v="0"/>
    <x v="6"/>
    <m/>
    <n v="29.05"/>
    <s v="theater/plays"/>
    <n v="42789.462430555555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n v="1"/>
    <b v="0"/>
    <x v="6"/>
    <m/>
    <n v="50"/>
    <s v="theater/plays"/>
    <n v="42807.88505787037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n v="0"/>
    <b v="0"/>
    <x v="6"/>
    <m/>
    <n v="0"/>
    <s v="theater/plays"/>
    <n v="42809.64591435185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n v="6"/>
    <b v="0"/>
    <x v="6"/>
    <m/>
    <n v="450"/>
    <s v="theater/plays"/>
    <n v="42785.270370370374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n v="4"/>
    <b v="0"/>
    <x v="6"/>
    <m/>
    <n v="24"/>
    <s v="theater/plays"/>
    <n v="42802.71878472222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n v="8"/>
    <b v="0"/>
    <x v="6"/>
    <m/>
    <n v="32.25"/>
    <s v="theater/plays"/>
    <n v="42800.753333333334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n v="3"/>
    <b v="0"/>
    <x v="6"/>
    <m/>
    <n v="15"/>
    <s v="theater/plays"/>
    <n v="42783.513182870374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n v="0"/>
    <b v="0"/>
    <x v="6"/>
    <m/>
    <n v="0"/>
    <s v="theater/plays"/>
    <n v="42808.358287037037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n v="30"/>
    <b v="0"/>
    <x v="6"/>
    <m/>
    <n v="251.33"/>
    <s v="theater/plays"/>
    <n v="42796.538275462968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n v="0"/>
    <b v="0"/>
    <x v="6"/>
    <m/>
    <n v="0"/>
    <s v="theater/plays"/>
    <n v="42762.040902777779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n v="12"/>
    <b v="0"/>
    <x v="6"/>
    <m/>
    <n v="437.5"/>
    <s v="theater/plays"/>
    <n v="42796.68247685185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n v="213"/>
    <b v="1"/>
    <x v="6"/>
    <m/>
    <n v="110.35"/>
    <s v="theater/plays"/>
    <n v="41909.969386574077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n v="57"/>
    <b v="1"/>
    <x v="6"/>
    <m/>
    <n v="41.42"/>
    <s v="theater/plays"/>
    <n v="41891.665324074071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n v="25"/>
    <b v="1"/>
    <x v="6"/>
    <m/>
    <n v="52"/>
    <s v="theater/plays"/>
    <n v="41226.01736111110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n v="104"/>
    <b v="1"/>
    <x v="6"/>
    <m/>
    <n v="33.99"/>
    <s v="theater/plays"/>
    <n v="40478.263923611114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n v="34"/>
    <b v="1"/>
    <x v="6"/>
    <m/>
    <n v="103.35"/>
    <s v="theater/plays"/>
    <n v="41862.83997685185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n v="67"/>
    <b v="1"/>
    <x v="6"/>
    <m/>
    <n v="34.79"/>
    <s v="theater/plays"/>
    <n v="41550.867673611108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n v="241"/>
    <b v="1"/>
    <x v="6"/>
    <m/>
    <n v="41.77"/>
    <s v="theater/plays"/>
    <n v="40633.154363425929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n v="123"/>
    <b v="1"/>
    <x v="6"/>
    <m/>
    <n v="64.27"/>
    <s v="theater/plays"/>
    <n v="40970.875671296293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n v="302"/>
    <b v="1"/>
    <x v="6"/>
    <m/>
    <n v="31.21"/>
    <s v="theater/plays"/>
    <n v="41233.4991319444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n v="89"/>
    <b v="1"/>
    <x v="6"/>
    <m/>
    <n v="62.92"/>
    <s v="theater/plays"/>
    <n v="41026.953055555554"/>
  </r>
  <r>
    <n v="3157"/>
    <s v="Summer FourPlay"/>
    <s v="Four Directors.  Four One Acts.  Four Genres.  For You."/>
    <x v="23"/>
    <n v="4040"/>
    <x v="0"/>
    <s v="US"/>
    <s v="USD"/>
    <n v="1405746000"/>
    <x v="3157"/>
    <b v="1"/>
    <n v="41"/>
    <b v="1"/>
    <x v="6"/>
    <m/>
    <n v="98.54"/>
    <s v="theater/plays"/>
    <n v="41829.788252314815"/>
  </r>
  <r>
    <n v="3158"/>
    <s v="Nursery Crimes"/>
    <s v="A 40s crime-noir play using nursery rhyme characters."/>
    <x v="10"/>
    <n v="5700"/>
    <x v="0"/>
    <s v="US"/>
    <s v="USD"/>
    <n v="1374523752"/>
    <x v="3158"/>
    <b v="1"/>
    <n v="69"/>
    <b v="1"/>
    <x v="6"/>
    <m/>
    <n v="82.61"/>
    <s v="theater/plays"/>
    <n v="41447.839722222219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n v="52"/>
    <b v="1"/>
    <x v="6"/>
    <m/>
    <n v="38.5"/>
    <s v="theater/plays"/>
    <n v="40884.066678240742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n v="57"/>
    <b v="1"/>
    <x v="6"/>
    <m/>
    <n v="80.16"/>
    <s v="theater/plays"/>
    <n v="41841.2648958333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n v="74"/>
    <b v="1"/>
    <x v="6"/>
    <m/>
    <n v="28.41"/>
    <s v="theater/plays"/>
    <n v="41897.536134259259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n v="63"/>
    <b v="1"/>
    <x v="6"/>
    <m/>
    <n v="80.73"/>
    <s v="theater/plays"/>
    <n v="41799.685902777775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n v="72"/>
    <b v="1"/>
    <x v="6"/>
    <m/>
    <n v="200.69"/>
    <s v="theater/plays"/>
    <n v="41775.75376157407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n v="71"/>
    <b v="1"/>
    <x v="6"/>
    <m/>
    <n v="37.590000000000003"/>
    <s v="theater/plays"/>
    <n v="41766.80572916667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n v="21"/>
    <b v="1"/>
    <x v="6"/>
    <m/>
    <n v="58.1"/>
    <s v="theater/plays"/>
    <n v="40644.159259259257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n v="930"/>
    <b v="1"/>
    <x v="6"/>
    <m/>
    <n v="60.3"/>
    <s v="theater/plays"/>
    <n v="41940.69158564815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n v="55"/>
    <b v="1"/>
    <x v="6"/>
    <m/>
    <n v="63.36"/>
    <s v="theater/plays"/>
    <n v="41839.175706018519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n v="61"/>
    <b v="1"/>
    <x v="6"/>
    <m/>
    <n v="50.9"/>
    <s v="theater/plays"/>
    <n v="41772.105937500004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n v="82"/>
    <b v="1"/>
    <x v="6"/>
    <m/>
    <n v="100.5"/>
    <s v="theater/plays"/>
    <n v="41591.73797453703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n v="71"/>
    <b v="1"/>
    <x v="6"/>
    <m/>
    <n v="31.62"/>
    <s v="theater/plays"/>
    <n v="41789.080370370371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n v="117"/>
    <b v="1"/>
    <x v="6"/>
    <m/>
    <n v="65.099999999999994"/>
    <s v="theater/plays"/>
    <n v="42466.608310185184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n v="29"/>
    <b v="1"/>
    <x v="6"/>
    <m/>
    <n v="79.31"/>
    <s v="theater/plays"/>
    <n v="40923.729953703703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n v="74"/>
    <b v="1"/>
    <x v="6"/>
    <m/>
    <n v="139.19"/>
    <s v="theater/plays"/>
    <n v="41878.878379629627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n v="23"/>
    <b v="1"/>
    <x v="6"/>
    <m/>
    <n v="131.91"/>
    <s v="theater/plays"/>
    <n v="41862.86467592592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n v="60"/>
    <b v="1"/>
    <x v="6"/>
    <m/>
    <n v="91.3"/>
    <s v="theater/plays"/>
    <n v="40531.886886574073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n v="55"/>
    <b v="1"/>
    <x v="6"/>
    <m/>
    <n v="39.67"/>
    <s v="theater/plays"/>
    <n v="41477.930914351848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n v="51"/>
    <b v="1"/>
    <x v="6"/>
    <m/>
    <n v="57.55"/>
    <s v="theater/plays"/>
    <n v="41781.66677083333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n v="78"/>
    <b v="1"/>
    <x v="6"/>
    <m/>
    <n v="33.03"/>
    <s v="theater/plays"/>
    <n v="41806.605034722219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n v="62"/>
    <b v="1"/>
    <x v="6"/>
    <m/>
    <n v="77.34"/>
    <s v="theater/plays"/>
    <n v="41375.702210648145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n v="45"/>
    <b v="1"/>
    <x v="6"/>
    <m/>
    <n v="31.93"/>
    <s v="theater/plays"/>
    <n v="41780.412604166668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n v="15"/>
    <b v="1"/>
    <x v="6"/>
    <m/>
    <n v="36.33"/>
    <s v="theater/plays"/>
    <n v="41779.310034722221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n v="151"/>
    <b v="1"/>
    <x v="6"/>
    <m/>
    <n v="46.77"/>
    <s v="theater/plays"/>
    <n v="40883.949317129627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n v="68"/>
    <b v="1"/>
    <x v="6"/>
    <m/>
    <n v="40.07"/>
    <s v="theater/plays"/>
    <n v="41491.7947800925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n v="46"/>
    <b v="1"/>
    <x v="6"/>
    <m/>
    <n v="100.22"/>
    <s v="theater/plays"/>
    <n v="41791.993414351848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n v="24"/>
    <b v="1"/>
    <x v="6"/>
    <m/>
    <n v="41.67"/>
    <s v="theater/plays"/>
    <n v="41829.97732638889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n v="70"/>
    <b v="1"/>
    <x v="6"/>
    <m/>
    <n v="46.71"/>
    <s v="theater/plays"/>
    <n v="41868.924050925925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n v="244"/>
    <b v="1"/>
    <x v="6"/>
    <m/>
    <n v="71.489999999999995"/>
    <s v="theater/plays"/>
    <n v="41835.666354166664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n v="9"/>
    <b v="0"/>
    <x v="40"/>
    <m/>
    <n v="14.44"/>
    <s v="theater/musical"/>
    <n v="42144.415532407409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n v="19"/>
    <b v="0"/>
    <x v="40"/>
    <m/>
    <n v="356.84"/>
    <s v="theater/musical"/>
    <n v="42118.346435185187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n v="0"/>
    <b v="0"/>
    <x v="40"/>
    <m/>
    <n v="0"/>
    <s v="theater/musical"/>
    <n v="42683.151331018518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n v="4"/>
    <b v="0"/>
    <x v="40"/>
    <m/>
    <n v="37.75"/>
    <s v="theater/musical"/>
    <n v="42538.755428240736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n v="8"/>
    <b v="0"/>
    <x v="40"/>
    <m/>
    <n v="12.75"/>
    <s v="theater/musical"/>
    <n v="42018.94049768518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n v="24"/>
    <b v="0"/>
    <x v="40"/>
    <m/>
    <n v="24.46"/>
    <s v="theater/musical"/>
    <n v="42010.968240740738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n v="0"/>
    <b v="0"/>
    <x v="40"/>
    <m/>
    <n v="0"/>
    <s v="theater/musical"/>
    <n v="42182.062476851846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n v="39"/>
    <b v="0"/>
    <x v="40"/>
    <m/>
    <n v="53.08"/>
    <s v="theater/musical"/>
    <n v="42017.594236111108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n v="6"/>
    <b v="0"/>
    <x v="40"/>
    <m/>
    <n v="300"/>
    <s v="theater/musical"/>
    <n v="42157.598090277781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n v="4"/>
    <b v="0"/>
    <x v="40"/>
    <m/>
    <n v="286.25"/>
    <s v="theater/musical"/>
    <n v="42009.493263888886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n v="3"/>
    <b v="0"/>
    <x v="40"/>
    <m/>
    <n v="36.67"/>
    <s v="theater/musical"/>
    <n v="42013.424502314811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n v="53"/>
    <b v="0"/>
    <x v="40"/>
    <m/>
    <n v="49.21"/>
    <s v="theater/musical"/>
    <n v="41858.761782407404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n v="1"/>
    <b v="0"/>
    <x v="40"/>
    <m/>
    <n v="1"/>
    <s v="theater/musical"/>
    <n v="42460.320613425924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n v="2"/>
    <b v="0"/>
    <x v="40"/>
    <m/>
    <n v="12.5"/>
    <s v="theater/musical"/>
    <n v="41861.767094907409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n v="25"/>
    <b v="0"/>
    <x v="40"/>
    <m/>
    <n v="109.04"/>
    <s v="theater/musical"/>
    <n v="42293.853541666671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n v="6"/>
    <b v="0"/>
    <x v="40"/>
    <m/>
    <n v="41.67"/>
    <s v="theater/musical"/>
    <n v="42242.988680555558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n v="0"/>
    <b v="0"/>
    <x v="40"/>
    <m/>
    <n v="0"/>
    <s v="theater/musical"/>
    <n v="42172.686099537037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n v="12"/>
    <b v="0"/>
    <x v="40"/>
    <m/>
    <n v="22.75"/>
    <s v="theater/musical"/>
    <n v="42095.374675925923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n v="0"/>
    <b v="0"/>
    <x v="40"/>
    <m/>
    <n v="0"/>
    <s v="theater/musical"/>
    <n v="42236.27605324074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n v="36"/>
    <b v="0"/>
    <x v="40"/>
    <m/>
    <n v="70.83"/>
    <s v="theater/musical"/>
    <n v="42057.27785879629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n v="82"/>
    <b v="1"/>
    <x v="6"/>
    <m/>
    <n v="63.11"/>
    <s v="theater/plays"/>
    <n v="41827.60505787037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n v="226"/>
    <b v="1"/>
    <x v="6"/>
    <m/>
    <n v="50.16"/>
    <s v="theater/plays"/>
    <n v="41778.63724537037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n v="60"/>
    <b v="1"/>
    <x v="6"/>
    <m/>
    <n v="62.88"/>
    <s v="theater/plays"/>
    <n v="41013.936562499999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n v="322"/>
    <b v="1"/>
    <x v="6"/>
    <m/>
    <n v="85.53"/>
    <s v="theater/plays"/>
    <n v="41834.586574074077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n v="94"/>
    <b v="1"/>
    <x v="6"/>
    <m/>
    <n v="53.72"/>
    <s v="theater/plays"/>
    <n v="41829.795729166668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n v="47"/>
    <b v="1"/>
    <x v="6"/>
    <m/>
    <n v="127.81"/>
    <s v="theater/plays"/>
    <n v="42171.763414351852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n v="115"/>
    <b v="1"/>
    <x v="6"/>
    <m/>
    <n v="106.57"/>
    <s v="theater/plays"/>
    <n v="42337.792511574073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n v="134"/>
    <b v="1"/>
    <x v="6"/>
    <m/>
    <n v="262.11"/>
    <s v="theater/plays"/>
    <n v="42219.665173611109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n v="35"/>
    <b v="1"/>
    <x v="6"/>
    <m/>
    <n v="57.17"/>
    <s v="theater/plays"/>
    <n v="42165.462627314817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n v="104"/>
    <b v="1"/>
    <x v="6"/>
    <m/>
    <n v="50.2"/>
    <s v="theater/plays"/>
    <n v="42648.546111111107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n v="184"/>
    <b v="1"/>
    <x v="6"/>
    <m/>
    <n v="66.59"/>
    <s v="theater/plays"/>
    <n v="41971.002152777779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n v="119"/>
    <b v="1"/>
    <x v="6"/>
    <m/>
    <n v="168.25"/>
    <s v="theater/plays"/>
    <n v="42050.983182870375"/>
  </r>
  <r>
    <n v="3220"/>
    <s v="Burners"/>
    <s v="A sci-fi thriller for the stage opening March 10 in Los Angeles."/>
    <x v="36"/>
    <n v="15126"/>
    <x v="0"/>
    <s v="US"/>
    <s v="USD"/>
    <n v="1489352400"/>
    <x v="3220"/>
    <b v="1"/>
    <n v="59"/>
    <b v="1"/>
    <x v="6"/>
    <m/>
    <n v="256.37"/>
    <s v="theater/plays"/>
    <n v="42772.833379629628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n v="113"/>
    <b v="1"/>
    <x v="6"/>
    <m/>
    <n v="36.61"/>
    <s v="theater/plays"/>
    <n v="42155.696793981479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n v="84"/>
    <b v="1"/>
    <x v="6"/>
    <m/>
    <n v="37.14"/>
    <s v="theater/plays"/>
    <n v="42270.582141203704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n v="74"/>
    <b v="1"/>
    <x v="6"/>
    <m/>
    <n v="45.88"/>
    <s v="theater/plays"/>
    <n v="42206.83537037037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n v="216"/>
    <b v="1"/>
    <x v="6"/>
    <m/>
    <n v="141.71"/>
    <s v="theater/plays"/>
    <n v="42697.850844907407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n v="39"/>
    <b v="1"/>
    <x v="6"/>
    <m/>
    <n v="52.49"/>
    <s v="theater/plays"/>
    <n v="42503.559467592597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n v="21"/>
    <b v="1"/>
    <x v="6"/>
    <m/>
    <n v="59.52"/>
    <s v="theater/plays"/>
    <n v="42277.583472222221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n v="30"/>
    <b v="1"/>
    <x v="6"/>
    <m/>
    <n v="50"/>
    <s v="theater/plays"/>
    <n v="42722.882361111115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n v="37"/>
    <b v="1"/>
    <x v="6"/>
    <m/>
    <n v="193.62"/>
    <s v="theater/plays"/>
    <n v="42323.7093055555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n v="202"/>
    <b v="1"/>
    <x v="6"/>
    <m/>
    <n v="106.8"/>
    <s v="theater/plays"/>
    <n v="41933.29164351851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n v="37"/>
    <b v="1"/>
    <x v="6"/>
    <m/>
    <n v="77.22"/>
    <s v="theater/plays"/>
    <n v="41898.168125000004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n v="28"/>
    <b v="1"/>
    <x v="6"/>
    <m/>
    <n v="57.5"/>
    <s v="theater/plays"/>
    <n v="42446.943831018521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n v="26"/>
    <b v="1"/>
    <x v="6"/>
    <m/>
    <n v="50.46"/>
    <s v="theater/plays"/>
    <n v="42463.81385416667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n v="61"/>
    <b v="1"/>
    <x v="6"/>
    <m/>
    <n v="97.38"/>
    <s v="theater/plays"/>
    <n v="42766.805034722223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n v="115"/>
    <b v="1"/>
    <x v="6"/>
    <m/>
    <n v="34.92"/>
    <s v="theater/plays"/>
    <n v="42734.789444444439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n v="181"/>
    <b v="1"/>
    <x v="6"/>
    <m/>
    <n v="85.53"/>
    <s v="theater/plays"/>
    <n v="42522.347812499997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n v="110"/>
    <b v="1"/>
    <x v="6"/>
    <m/>
    <n v="182.91"/>
    <s v="theater/plays"/>
    <n v="42702.917048611111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n v="269"/>
    <b v="1"/>
    <x v="6"/>
    <m/>
    <n v="131.13999999999999"/>
    <s v="theater/plays"/>
    <n v="42252.474351851852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n v="79"/>
    <b v="1"/>
    <x v="6"/>
    <m/>
    <n v="39.81"/>
    <s v="theater/plays"/>
    <n v="42156.51039351851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n v="104"/>
    <b v="1"/>
    <x v="6"/>
    <m/>
    <n v="59.7"/>
    <s v="theater/plays"/>
    <n v="42278.089039351849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n v="34"/>
    <b v="1"/>
    <x v="6"/>
    <m/>
    <n v="88.74"/>
    <s v="theater/plays"/>
    <n v="42754.69384259259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n v="167"/>
    <b v="1"/>
    <x v="6"/>
    <m/>
    <n v="58.69"/>
    <s v="theater/plays"/>
    <n v="41893.324884259258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n v="183"/>
    <b v="1"/>
    <x v="6"/>
    <m/>
    <n v="69.569999999999993"/>
    <s v="theater/plays"/>
    <n v="41871.755694444444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n v="71"/>
    <b v="1"/>
    <x v="6"/>
    <m/>
    <n v="115.87"/>
    <s v="theater/plays"/>
    <n v="42262.096782407403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n v="69"/>
    <b v="1"/>
    <x v="6"/>
    <m/>
    <n v="23.87"/>
    <s v="theater/plays"/>
    <n v="42675.694236111114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n v="270"/>
    <b v="1"/>
    <x v="6"/>
    <m/>
    <n v="81.13"/>
    <s v="theater/plays"/>
    <n v="42135.60020833333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n v="193"/>
    <b v="1"/>
    <x v="6"/>
    <m/>
    <n v="57.63"/>
    <s v="theater/plays"/>
    <n v="42230.472222222219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n v="57"/>
    <b v="1"/>
    <x v="6"/>
    <m/>
    <n v="46.43"/>
    <s v="theater/plays"/>
    <n v="42167.434166666666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n v="200"/>
    <b v="1"/>
    <x v="6"/>
    <m/>
    <n v="60.48"/>
    <s v="theater/plays"/>
    <n v="42068.888391203705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n v="88"/>
    <b v="1"/>
    <x v="6"/>
    <m/>
    <n v="65.58"/>
    <s v="theater/plays"/>
    <n v="42145.746689814812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n v="213"/>
    <b v="1"/>
    <x v="6"/>
    <m/>
    <n v="119.19"/>
    <s v="theater/plays"/>
    <n v="41918.74217592592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n v="20"/>
    <b v="1"/>
    <x v="6"/>
    <m/>
    <n v="83.05"/>
    <s v="theater/plays"/>
    <n v="42146.731087962966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n v="50"/>
    <b v="1"/>
    <x v="6"/>
    <m/>
    <n v="57.52"/>
    <s v="theater/plays"/>
    <n v="42590.472685185188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n v="115"/>
    <b v="1"/>
    <x v="6"/>
    <m/>
    <n v="177.09"/>
    <s v="theater/plays"/>
    <n v="42602.576712962968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n v="186"/>
    <b v="1"/>
    <x v="6"/>
    <m/>
    <n v="70.77"/>
    <s v="theater/plays"/>
    <n v="42059.085752314815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n v="18"/>
    <b v="1"/>
    <x v="6"/>
    <m/>
    <n v="29.17"/>
    <s v="theater/plays"/>
    <n v="41889.768229166664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n v="176"/>
    <b v="1"/>
    <x v="6"/>
    <m/>
    <n v="72.760000000000005"/>
    <s v="theater/plays"/>
    <n v="42144.573807870373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n v="41"/>
    <b v="1"/>
    <x v="6"/>
    <m/>
    <n v="51.85"/>
    <s v="theater/plays"/>
    <n v="42758.559629629628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n v="75"/>
    <b v="1"/>
    <x v="6"/>
    <m/>
    <n v="98.2"/>
    <s v="theater/plays"/>
    <n v="41982.887280092589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n v="97"/>
    <b v="1"/>
    <x v="6"/>
    <m/>
    <n v="251.74"/>
    <s v="theater/plays"/>
    <n v="42614.760937500003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n v="73"/>
    <b v="1"/>
    <x v="6"/>
    <m/>
    <n v="74.819999999999993"/>
    <s v="theater/plays"/>
    <n v="42303.672662037032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n v="49"/>
    <b v="1"/>
    <x v="6"/>
    <m/>
    <n v="67.650000000000006"/>
    <s v="theater/plays"/>
    <n v="42171.725416666668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n v="134"/>
    <b v="1"/>
    <x v="6"/>
    <m/>
    <n v="93.81"/>
    <s v="theater/plays"/>
    <n v="41964.31553240740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n v="68"/>
    <b v="1"/>
    <x v="6"/>
    <m/>
    <n v="41.24"/>
    <s v="theater/plays"/>
    <n v="42284.51606481481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n v="49"/>
    <b v="1"/>
    <x v="6"/>
    <m/>
    <n v="52.55"/>
    <s v="theater/plays"/>
    <n v="42016.800208333334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n v="63"/>
    <b v="1"/>
    <x v="6"/>
    <m/>
    <n v="70.290000000000006"/>
    <s v="theater/plays"/>
    <n v="42311.711979166663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n v="163"/>
    <b v="1"/>
    <x v="6"/>
    <m/>
    <n v="48.33"/>
    <s v="theater/plays"/>
    <n v="42136.53613425926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n v="288"/>
    <b v="1"/>
    <x v="6"/>
    <m/>
    <n v="53.18"/>
    <s v="theater/plays"/>
    <n v="42172.757638888885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n v="42"/>
    <b v="1"/>
    <x v="6"/>
    <m/>
    <n v="60.95"/>
    <s v="theater/plays"/>
    <n v="42590.9042592592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n v="70"/>
    <b v="1"/>
    <x v="6"/>
    <m/>
    <n v="116"/>
    <s v="theater/plays"/>
    <n v="42137.395798611105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n v="30"/>
    <b v="1"/>
    <x v="6"/>
    <m/>
    <n v="61"/>
    <s v="theater/plays"/>
    <n v="42167.533159722225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n v="51"/>
    <b v="1"/>
    <x v="6"/>
    <m/>
    <n v="38.24"/>
    <s v="theater/plays"/>
    <n v="41915.43721064814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n v="145"/>
    <b v="1"/>
    <x v="6"/>
    <m/>
    <n v="106.5"/>
    <s v="theater/plays"/>
    <n v="42284.50010416666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n v="21"/>
    <b v="1"/>
    <x v="6"/>
    <m/>
    <n v="204.57"/>
    <s v="theater/plays"/>
    <n v="42611.801412037035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n v="286"/>
    <b v="1"/>
    <x v="6"/>
    <m/>
    <n v="54.91"/>
    <s v="theater/plays"/>
    <n v="42400.70453703703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n v="12"/>
    <b v="1"/>
    <x v="6"/>
    <m/>
    <n v="150.41999999999999"/>
    <s v="theater/plays"/>
    <n v="42017.88045138889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n v="100"/>
    <b v="1"/>
    <x v="6"/>
    <m/>
    <n v="52.58"/>
    <s v="theater/plays"/>
    <n v="42426.949988425928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n v="100"/>
    <b v="1"/>
    <x v="6"/>
    <m/>
    <n v="54.3"/>
    <s v="theater/plays"/>
    <n v="41931.682939814818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n v="34"/>
    <b v="1"/>
    <x v="6"/>
    <m/>
    <n v="76.03"/>
    <s v="theater/plays"/>
    <n v="42124.848414351851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n v="63"/>
    <b v="1"/>
    <x v="6"/>
    <m/>
    <n v="105.21"/>
    <s v="theater/plays"/>
    <n v="42431.102534722217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n v="30"/>
    <b v="1"/>
    <x v="6"/>
    <m/>
    <n v="68.67"/>
    <s v="theater/plays"/>
    <n v="42121.756921296299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n v="47"/>
    <b v="1"/>
    <x v="6"/>
    <m/>
    <n v="129.36000000000001"/>
    <s v="theater/plays"/>
    <n v="42219.01973379629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n v="237"/>
    <b v="1"/>
    <x v="6"/>
    <m/>
    <n v="134.26"/>
    <s v="theater/plays"/>
    <n v="42445.1943055555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n v="47"/>
    <b v="1"/>
    <x v="6"/>
    <m/>
    <n v="17.829999999999998"/>
    <s v="theater/plays"/>
    <n v="42379.74418981481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n v="15"/>
    <b v="1"/>
    <x v="6"/>
    <m/>
    <n v="203.2"/>
    <s v="theater/plays"/>
    <n v="42380.884872685187"/>
  </r>
  <r>
    <n v="3285"/>
    <s v="By Morning"/>
    <s v="A new play by Matthew Gasda"/>
    <x v="402"/>
    <n v="5604"/>
    <x v="0"/>
    <s v="US"/>
    <s v="USD"/>
    <n v="1488258000"/>
    <x v="3285"/>
    <b v="0"/>
    <n v="81"/>
    <b v="1"/>
    <x v="6"/>
    <m/>
    <n v="69.19"/>
    <s v="theater/plays"/>
    <n v="42762.942430555559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n v="122"/>
    <b v="1"/>
    <x v="6"/>
    <m/>
    <n v="125.12"/>
    <s v="theater/plays"/>
    <n v="42567.840069444443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n v="34"/>
    <b v="1"/>
    <x v="6"/>
    <m/>
    <n v="73.53"/>
    <s v="theater/plays"/>
    <n v="42311.750324074077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n v="207"/>
    <b v="1"/>
    <x v="6"/>
    <m/>
    <n v="48.44"/>
    <s v="theater/plays"/>
    <n v="42505.774479166663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n v="25"/>
    <b v="1"/>
    <x v="6"/>
    <m/>
    <n v="26.61"/>
    <s v="theater/plays"/>
    <n v="42758.36807870370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n v="72"/>
    <b v="1"/>
    <x v="6"/>
    <m/>
    <n v="33.67"/>
    <s v="theater/plays"/>
    <n v="42775.51494212963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n v="14"/>
    <b v="1"/>
    <x v="6"/>
    <m/>
    <n v="40.71"/>
    <s v="theater/plays"/>
    <n v="42232.702546296292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n v="15"/>
    <b v="1"/>
    <x v="6"/>
    <m/>
    <n v="19.27"/>
    <s v="theater/plays"/>
    <n v="42282.770231481481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n v="91"/>
    <b v="1"/>
    <x v="6"/>
    <m/>
    <n v="84.29"/>
    <s v="theater/plays"/>
    <n v="42768.425370370373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n v="24"/>
    <b v="1"/>
    <x v="6"/>
    <m/>
    <n v="29.58"/>
    <s v="theater/plays"/>
    <n v="42141.54113425925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n v="27"/>
    <b v="1"/>
    <x v="6"/>
    <m/>
    <n v="26.67"/>
    <s v="theater/plays"/>
    <n v="42609.44246527778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n v="47"/>
    <b v="1"/>
    <x v="6"/>
    <m/>
    <n v="45.98"/>
    <s v="theater/plays"/>
    <n v="42309.756620370375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n v="44"/>
    <b v="1"/>
    <x v="6"/>
    <m/>
    <n v="125.09"/>
    <s v="theater/plays"/>
    <n v="42193.771481481483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n v="72"/>
    <b v="1"/>
    <x v="6"/>
    <m/>
    <n v="141.29"/>
    <s v="theater/plays"/>
    <n v="42239.957962962959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n v="63"/>
    <b v="1"/>
    <x v="6"/>
    <m/>
    <n v="55.33"/>
    <s v="theater/plays"/>
    <n v="42261.917395833334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n v="88"/>
    <b v="1"/>
    <x v="6"/>
    <m/>
    <n v="46.42"/>
    <s v="theater/plays"/>
    <n v="42102.743773148148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n v="70"/>
    <b v="1"/>
    <x v="6"/>
    <m/>
    <n v="57.2"/>
    <s v="theater/plays"/>
    <n v="42538.73583333334"/>
  </r>
  <r>
    <n v="3302"/>
    <s v="El muro de BorÃ­s KiÃ©n"/>
    <s v="FilosofÃ­a de los anÃ³nimos"/>
    <x v="33"/>
    <n v="8685"/>
    <x v="0"/>
    <s v="ES"/>
    <s v="EUR"/>
    <n v="1481099176"/>
    <x v="3302"/>
    <b v="0"/>
    <n v="50"/>
    <b v="1"/>
    <x v="6"/>
    <m/>
    <n v="173.7"/>
    <s v="theater/plays"/>
    <n v="42681.35157407407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n v="35"/>
    <b v="1"/>
    <x v="6"/>
    <m/>
    <n v="59.6"/>
    <s v="theater/plays"/>
    <n v="42056.65143518518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n v="175"/>
    <b v="1"/>
    <x v="6"/>
    <m/>
    <n v="89.59"/>
    <s v="theater/plays"/>
    <n v="42696.62444444444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n v="20"/>
    <b v="1"/>
    <x v="6"/>
    <m/>
    <n v="204.05"/>
    <s v="theater/plays"/>
    <n v="42186.855879629627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n v="54"/>
    <b v="1"/>
    <x v="6"/>
    <m/>
    <n v="48.7"/>
    <s v="theater/plays"/>
    <n v="42493.219236111108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n v="20"/>
    <b v="1"/>
    <x v="6"/>
    <m/>
    <n v="53.34"/>
    <s v="theater/plays"/>
    <n v="42475.05716435184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n v="57"/>
    <b v="1"/>
    <x v="6"/>
    <m/>
    <n v="75.09"/>
    <s v="theater/plays"/>
    <n v="42452.876909722225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n v="31"/>
    <b v="1"/>
    <x v="6"/>
    <m/>
    <n v="18"/>
    <s v="theater/plays"/>
    <n v="42628.650208333333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n v="31"/>
    <b v="1"/>
    <x v="6"/>
    <m/>
    <n v="209.84"/>
    <s v="theater/plays"/>
    <n v="42253.92853009259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n v="45"/>
    <b v="1"/>
    <x v="6"/>
    <m/>
    <n v="61.02"/>
    <s v="theater/plays"/>
    <n v="42264.29178240741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n v="41"/>
    <b v="1"/>
    <x v="6"/>
    <m/>
    <n v="61"/>
    <s v="theater/plays"/>
    <n v="42664.80956018518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n v="29"/>
    <b v="1"/>
    <x v="6"/>
    <m/>
    <n v="80.03"/>
    <s v="theater/plays"/>
    <n v="42382.244409722218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n v="58"/>
    <b v="1"/>
    <x v="6"/>
    <m/>
    <n v="29.07"/>
    <s v="theater/plays"/>
    <n v="42105.267488425925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n v="89"/>
    <b v="1"/>
    <x v="6"/>
    <m/>
    <n v="49.44"/>
    <s v="theater/plays"/>
    <n v="42466.303715277783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n v="125"/>
    <b v="1"/>
    <x v="6"/>
    <m/>
    <n v="93.98"/>
    <s v="theater/plays"/>
    <n v="41826.871238425927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n v="18"/>
    <b v="1"/>
    <x v="6"/>
    <m/>
    <n v="61.94"/>
    <s v="theater/plays"/>
    <n v="42499.039629629624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n v="32"/>
    <b v="1"/>
    <x v="6"/>
    <m/>
    <n v="78.5"/>
    <s v="theater/plays"/>
    <n v="42431.302002314813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n v="16"/>
    <b v="1"/>
    <x v="6"/>
    <m/>
    <n v="33.75"/>
    <s v="theater/plays"/>
    <n v="41990.585486111115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n v="38"/>
    <b v="1"/>
    <x v="6"/>
    <m/>
    <n v="66.45"/>
    <s v="theater/plays"/>
    <n v="42513.045798611114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n v="15"/>
    <b v="1"/>
    <x v="6"/>
    <m/>
    <n v="35.799999999999997"/>
    <s v="theater/plays"/>
    <n v="41914.10028935185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n v="23"/>
    <b v="1"/>
    <x v="6"/>
    <m/>
    <n v="145.65"/>
    <s v="theater/plays"/>
    <n v="42521.01037037037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n v="49"/>
    <b v="1"/>
    <x v="6"/>
    <m/>
    <n v="25.69"/>
    <s v="theater/plays"/>
    <n v="42608.36583333333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n v="10"/>
    <b v="1"/>
    <x v="6"/>
    <m/>
    <n v="152.5"/>
    <s v="theater/plays"/>
    <n v="42512.58321759259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n v="15"/>
    <b v="1"/>
    <x v="6"/>
    <m/>
    <n v="30"/>
    <s v="theater/plays"/>
    <n v="42064.78561342592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n v="57"/>
    <b v="1"/>
    <x v="6"/>
    <m/>
    <n v="142.28"/>
    <s v="theater/plays"/>
    <n v="42041.714178240742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n v="33"/>
    <b v="1"/>
    <x v="6"/>
    <m/>
    <n v="24.55"/>
    <s v="theater/plays"/>
    <n v="42468.374606481477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n v="9"/>
    <b v="1"/>
    <x v="6"/>
    <m/>
    <n v="292.77999999999997"/>
    <s v="theater/plays"/>
    <n v="41822.57503472222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n v="26"/>
    <b v="1"/>
    <x v="6"/>
    <m/>
    <n v="44.92"/>
    <s v="theater/plays"/>
    <n v="41837.323009259257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n v="69"/>
    <b v="1"/>
    <x v="6"/>
    <m/>
    <n v="23.1"/>
    <s v="theater/plays"/>
    <n v="42065.887361111112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n v="65"/>
    <b v="1"/>
    <x v="6"/>
    <m/>
    <n v="80.400000000000006"/>
    <s v="theater/plays"/>
    <n v="42248.69775462962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n v="83"/>
    <b v="1"/>
    <x v="6"/>
    <m/>
    <n v="72.290000000000006"/>
    <s v="theater/plays"/>
    <n v="41809.860300925924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n v="111"/>
    <b v="1"/>
    <x v="6"/>
    <m/>
    <n v="32.97"/>
    <s v="theater/plays"/>
    <n v="42148.676851851851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n v="46"/>
    <b v="1"/>
    <x v="6"/>
    <m/>
    <n v="116.65"/>
    <s v="theater/plays"/>
    <n v="42185.521087962959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n v="63"/>
    <b v="1"/>
    <x v="6"/>
    <m/>
    <n v="79.62"/>
    <s v="theater/plays"/>
    <n v="41827.674143518518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n v="9"/>
    <b v="1"/>
    <x v="6"/>
    <m/>
    <n v="27.78"/>
    <s v="theater/plays"/>
    <n v="42437.398680555561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n v="34"/>
    <b v="1"/>
    <x v="6"/>
    <m/>
    <n v="81.03"/>
    <s v="theater/plays"/>
    <n v="41901.282025462962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n v="112"/>
    <b v="1"/>
    <x v="6"/>
    <m/>
    <n v="136.85"/>
    <s v="theater/plays"/>
    <n v="42769.574999999997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n v="47"/>
    <b v="1"/>
    <x v="6"/>
    <m/>
    <n v="177.62"/>
    <s v="theater/plays"/>
    <n v="42549.665717592594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n v="38"/>
    <b v="1"/>
    <x v="6"/>
    <m/>
    <n v="109.08"/>
    <s v="theater/plays"/>
    <n v="42685.974004629628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n v="28"/>
    <b v="1"/>
    <x v="6"/>
    <m/>
    <n v="119.64"/>
    <s v="theater/plays"/>
    <n v="42510.798854166671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n v="78"/>
    <b v="1"/>
    <x v="6"/>
    <m/>
    <n v="78.209999999999994"/>
    <s v="theater/plays"/>
    <n v="42062.296412037031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n v="23"/>
    <b v="1"/>
    <x v="6"/>
    <m/>
    <n v="52.17"/>
    <s v="theater/plays"/>
    <n v="42452.916481481487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n v="40"/>
    <b v="1"/>
    <x v="6"/>
    <m/>
    <n v="114.13"/>
    <s v="theater/plays"/>
    <n v="41851.200150462959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n v="13"/>
    <b v="1"/>
    <x v="6"/>
    <m/>
    <n v="50"/>
    <s v="theater/plays"/>
    <n v="42053.106111111112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n v="18"/>
    <b v="1"/>
    <x v="6"/>
    <m/>
    <n v="91.67"/>
    <s v="theater/plays"/>
    <n v="42054.024421296301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n v="22"/>
    <b v="1"/>
    <x v="6"/>
    <m/>
    <n v="108.59"/>
    <s v="theater/plays"/>
    <n v="42484.551550925928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n v="79"/>
    <b v="1"/>
    <x v="6"/>
    <m/>
    <n v="69.819999999999993"/>
    <s v="theater/plays"/>
    <n v="42466.55879629629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n v="14"/>
    <b v="1"/>
    <x v="6"/>
    <m/>
    <n v="109.57"/>
    <s v="theater/plays"/>
    <n v="42513.11078703703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n v="51"/>
    <b v="1"/>
    <x v="6"/>
    <m/>
    <n v="71.67"/>
    <s v="theater/plays"/>
    <n v="42302.701516203699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n v="54"/>
    <b v="1"/>
    <x v="6"/>
    <m/>
    <n v="93.61"/>
    <s v="theater/plays"/>
    <n v="41806.39542824074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n v="70"/>
    <b v="1"/>
    <x v="6"/>
    <m/>
    <n v="76.8"/>
    <s v="theater/plays"/>
    <n v="42495.992800925931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n v="44"/>
    <b v="1"/>
    <x v="6"/>
    <m/>
    <n v="35.799999999999997"/>
    <s v="theater/plays"/>
    <n v="42479.43229166667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n v="55"/>
    <b v="1"/>
    <x v="6"/>
    <m/>
    <n v="55.6"/>
    <s v="theater/plays"/>
    <n v="42270.7269212963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n v="15"/>
    <b v="1"/>
    <x v="6"/>
    <m/>
    <n v="147.33000000000001"/>
    <s v="theater/plays"/>
    <n v="42489.619525462964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n v="27"/>
    <b v="1"/>
    <x v="6"/>
    <m/>
    <n v="56.33"/>
    <s v="theater/plays"/>
    <n v="42536.815648148149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n v="21"/>
    <b v="1"/>
    <x v="6"/>
    <m/>
    <n v="96.19"/>
    <s v="theater/plays"/>
    <n v="41822.417939814812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n v="162"/>
    <b v="1"/>
    <x v="6"/>
    <m/>
    <n v="63.57"/>
    <s v="theater/plays"/>
    <n v="41932.311099537037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n v="23"/>
    <b v="1"/>
    <x v="6"/>
    <m/>
    <n v="184.78"/>
    <s v="theater/plays"/>
    <n v="42746.057106481487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n v="72"/>
    <b v="1"/>
    <x v="6"/>
    <m/>
    <n v="126.72"/>
    <s v="theater/plays"/>
    <n v="42697.08267361111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n v="68"/>
    <b v="1"/>
    <x v="6"/>
    <m/>
    <n v="83.43"/>
    <s v="theater/plays"/>
    <n v="41866.025347222225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n v="20"/>
    <b v="1"/>
    <x v="6"/>
    <m/>
    <n v="54.5"/>
    <s v="theater/plays"/>
    <n v="42056.091631944444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n v="26"/>
    <b v="1"/>
    <x v="6"/>
    <m/>
    <n v="302.31"/>
    <s v="theater/plays"/>
    <n v="41851.771354166667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n v="72"/>
    <b v="1"/>
    <x v="6"/>
    <m/>
    <n v="44.14"/>
    <s v="theater/plays"/>
    <n v="42422.977418981478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n v="3"/>
    <b v="1"/>
    <x v="6"/>
    <m/>
    <n v="866.67"/>
    <s v="theater/plays"/>
    <n v="42321.10175925926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n v="18"/>
    <b v="1"/>
    <x v="6"/>
    <m/>
    <n v="61.39"/>
    <s v="theater/plays"/>
    <n v="42107.06755787036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n v="30"/>
    <b v="1"/>
    <x v="6"/>
    <m/>
    <n v="29.67"/>
    <s v="theater/plays"/>
    <n v="42192.933958333335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n v="23"/>
    <b v="1"/>
    <x v="6"/>
    <m/>
    <n v="45.48"/>
    <s v="theater/plays"/>
    <n v="41969.19975694444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n v="54"/>
    <b v="1"/>
    <x v="6"/>
    <m/>
    <n v="96.2"/>
    <s v="theater/plays"/>
    <n v="42690.041435185187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n v="26"/>
    <b v="1"/>
    <x v="6"/>
    <m/>
    <n v="67.92"/>
    <s v="theater/plays"/>
    <n v="42690.334317129629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n v="9"/>
    <b v="1"/>
    <x v="6"/>
    <m/>
    <n v="30.78"/>
    <s v="theater/plays"/>
    <n v="42312.874594907407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n v="27"/>
    <b v="1"/>
    <x v="6"/>
    <m/>
    <n v="38.33"/>
    <s v="theater/plays"/>
    <n v="41855.548101851848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n v="30"/>
    <b v="1"/>
    <x v="6"/>
    <m/>
    <n v="66.83"/>
    <s v="theater/plays"/>
    <n v="42179.85462962962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n v="52"/>
    <b v="1"/>
    <x v="6"/>
    <m/>
    <n v="71.73"/>
    <s v="theater/plays"/>
    <n v="42275.731666666667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n v="17"/>
    <b v="1"/>
    <x v="6"/>
    <m/>
    <n v="176.47"/>
    <s v="theater/plays"/>
    <n v="41765.610798611109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n v="19"/>
    <b v="1"/>
    <x v="6"/>
    <m/>
    <n v="421.11"/>
    <s v="theater/plays"/>
    <n v="42059.70131944444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n v="77"/>
    <b v="1"/>
    <x v="6"/>
    <m/>
    <n v="104.99"/>
    <s v="theater/plays"/>
    <n v="42053.732627314821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n v="21"/>
    <b v="1"/>
    <x v="6"/>
    <m/>
    <n v="28.19"/>
    <s v="theater/plays"/>
    <n v="41858.355393518519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n v="38"/>
    <b v="1"/>
    <x v="6"/>
    <m/>
    <n v="54.55"/>
    <s v="theater/plays"/>
    <n v="42225.513888888891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n v="28"/>
    <b v="1"/>
    <x v="6"/>
    <m/>
    <n v="111.89"/>
    <s v="theater/plays"/>
    <n v="41937.95344907407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n v="48"/>
    <b v="1"/>
    <x v="6"/>
    <m/>
    <n v="85.21"/>
    <s v="theater/plays"/>
    <n v="42044.184988425928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n v="46"/>
    <b v="1"/>
    <x v="6"/>
    <m/>
    <n v="76.650000000000006"/>
    <s v="theater/plays"/>
    <n v="42559.43120370370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n v="30"/>
    <b v="1"/>
    <x v="6"/>
    <m/>
    <n v="65.17"/>
    <s v="theater/plays"/>
    <n v="42524.782638888893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n v="64"/>
    <b v="1"/>
    <x v="6"/>
    <m/>
    <n v="93.76"/>
    <s v="theater/plays"/>
    <n v="42292.087592592594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n v="15"/>
    <b v="1"/>
    <x v="6"/>
    <m/>
    <n v="133.33000000000001"/>
    <s v="theater/plays"/>
    <n v="41953.8675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n v="41"/>
    <b v="1"/>
    <x v="6"/>
    <m/>
    <n v="51.22"/>
    <s v="theater/plays"/>
    <n v="41946.64474537037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n v="35"/>
    <b v="1"/>
    <x v="6"/>
    <m/>
    <n v="100.17"/>
    <s v="theater/plays"/>
    <n v="41947.762592592589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n v="45"/>
    <b v="1"/>
    <x v="6"/>
    <m/>
    <n v="34.6"/>
    <s v="theater/plays"/>
    <n v="42143.461122685185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n v="62"/>
    <b v="1"/>
    <x v="6"/>
    <m/>
    <n v="184.68"/>
    <s v="theater/plays"/>
    <n v="42494.563449074078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n v="22"/>
    <b v="1"/>
    <x v="6"/>
    <m/>
    <n v="69.819999999999993"/>
    <s v="theater/plays"/>
    <n v="41815.77482638888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n v="18"/>
    <b v="1"/>
    <x v="6"/>
    <m/>
    <n v="61.94"/>
    <s v="theater/plays"/>
    <n v="41830.545694444445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n v="12"/>
    <b v="1"/>
    <x v="6"/>
    <m/>
    <n v="41.67"/>
    <s v="theater/plays"/>
    <n v="42446.84554398148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n v="44"/>
    <b v="1"/>
    <x v="6"/>
    <m/>
    <n v="36.07"/>
    <s v="theater/plays"/>
    <n v="41923.92164351852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n v="27"/>
    <b v="1"/>
    <x v="6"/>
    <m/>
    <n v="29"/>
    <s v="theater/plays"/>
    <n v="41817.59542824074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n v="38"/>
    <b v="1"/>
    <x v="6"/>
    <m/>
    <n v="24.21"/>
    <s v="theater/plays"/>
    <n v="42140.712314814817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n v="28"/>
    <b v="1"/>
    <x v="6"/>
    <m/>
    <n v="55.89"/>
    <s v="theater/plays"/>
    <n v="41764.44663194444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n v="24"/>
    <b v="1"/>
    <x v="6"/>
    <m/>
    <n v="11.67"/>
    <s v="theater/plays"/>
    <n v="42378.47834490740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n v="65"/>
    <b v="1"/>
    <x v="6"/>
    <m/>
    <n v="68.349999999999994"/>
    <s v="theater/plays"/>
    <n v="41941.75203703704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n v="46"/>
    <b v="1"/>
    <x v="6"/>
    <m/>
    <n v="27.07"/>
    <s v="theater/plays"/>
    <n v="42026.92042824074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n v="85"/>
    <b v="1"/>
    <x v="6"/>
    <m/>
    <n v="118.13"/>
    <s v="theater/plays"/>
    <n v="41834.953865740739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n v="66"/>
    <b v="1"/>
    <x v="6"/>
    <m/>
    <n v="44.76"/>
    <s v="theater/plays"/>
    <n v="42193.72391203703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n v="165"/>
    <b v="1"/>
    <x v="6"/>
    <m/>
    <n v="99.79"/>
    <s v="theater/plays"/>
    <n v="42290.61855324074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n v="17"/>
    <b v="1"/>
    <x v="6"/>
    <m/>
    <n v="117.65"/>
    <s v="theater/plays"/>
    <n v="42150.462083333332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n v="3"/>
    <b v="1"/>
    <x v="6"/>
    <m/>
    <n v="203.33"/>
    <s v="theater/plays"/>
    <n v="42152.503495370373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n v="17"/>
    <b v="1"/>
    <x v="6"/>
    <m/>
    <n v="28.32"/>
    <s v="theater/plays"/>
    <n v="42410.017199074078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n v="91"/>
    <b v="1"/>
    <x v="6"/>
    <m/>
    <n v="110.23"/>
    <s v="theater/plays"/>
    <n v="41791.492777777778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n v="67"/>
    <b v="1"/>
    <x v="6"/>
    <m/>
    <n v="31.97"/>
    <s v="theater/plays"/>
    <n v="41796.422326388885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n v="18"/>
    <b v="1"/>
    <x v="6"/>
    <m/>
    <n v="58.61"/>
    <s v="theater/plays"/>
    <n v="41808.99194444444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n v="21"/>
    <b v="1"/>
    <x v="6"/>
    <m/>
    <n v="29.43"/>
    <s v="theater/plays"/>
    <n v="42544.814328703709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n v="40"/>
    <b v="1"/>
    <x v="6"/>
    <m/>
    <n v="81.38"/>
    <s v="theater/plays"/>
    <n v="42500.04155092592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n v="78"/>
    <b v="1"/>
    <x v="6"/>
    <m/>
    <n v="199.17"/>
    <s v="theater/plays"/>
    <n v="42265.022824074069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n v="26"/>
    <b v="1"/>
    <x v="6"/>
    <m/>
    <n v="115.38"/>
    <s v="theater/plays"/>
    <n v="41879.959050925929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n v="14"/>
    <b v="1"/>
    <x v="6"/>
    <m/>
    <n v="46.43"/>
    <s v="theater/plays"/>
    <n v="42053.73307870370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n v="44"/>
    <b v="1"/>
    <x v="6"/>
    <m/>
    <n v="70.569999999999993"/>
    <s v="theater/plays"/>
    <n v="42675.832465277781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n v="9"/>
    <b v="1"/>
    <x v="6"/>
    <m/>
    <n v="22.22"/>
    <s v="theater/plays"/>
    <n v="42467.144166666665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n v="30"/>
    <b v="1"/>
    <x v="6"/>
    <m/>
    <n v="159.47"/>
    <s v="theater/plays"/>
    <n v="42089.412557870368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n v="45"/>
    <b v="1"/>
    <x v="6"/>
    <m/>
    <n v="37.78"/>
    <s v="theater/plays"/>
    <n v="41894.91375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n v="56"/>
    <b v="1"/>
    <x v="6"/>
    <m/>
    <n v="72.05"/>
    <s v="theater/plays"/>
    <n v="41752.8345717592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n v="46"/>
    <b v="1"/>
    <x v="6"/>
    <m/>
    <n v="63.7"/>
    <s v="theater/plays"/>
    <n v="42448.821585648147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n v="34"/>
    <b v="1"/>
    <x v="6"/>
    <m/>
    <n v="28.41"/>
    <s v="theater/plays"/>
    <n v="42405.090300925927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n v="98"/>
    <b v="1"/>
    <x v="6"/>
    <m/>
    <n v="103.21"/>
    <s v="theater/plays"/>
    <n v="42037.791238425925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n v="46"/>
    <b v="1"/>
    <x v="6"/>
    <m/>
    <n v="71.150000000000006"/>
    <s v="theater/plays"/>
    <n v="42323.562222222223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n v="10"/>
    <b v="1"/>
    <x v="6"/>
    <m/>
    <n v="35"/>
    <s v="theater/plays"/>
    <n v="42088.911354166667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n v="76"/>
    <b v="1"/>
    <x v="6"/>
    <m/>
    <n v="81.78"/>
    <s v="theater/plays"/>
    <n v="42018.676898148144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n v="104"/>
    <b v="1"/>
    <x v="6"/>
    <m/>
    <n v="297.02999999999997"/>
    <s v="theater/plays"/>
    <n v="41884.617314814815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n v="87"/>
    <b v="1"/>
    <x v="6"/>
    <m/>
    <n v="46.61"/>
    <s v="theater/plays"/>
    <n v="41884.056747685187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n v="29"/>
    <b v="1"/>
    <x v="6"/>
    <m/>
    <n v="51.72"/>
    <s v="theater/plays"/>
    <n v="41792.645277777774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n v="51"/>
    <b v="1"/>
    <x v="6"/>
    <m/>
    <n v="40.29"/>
    <s v="theater/plays"/>
    <n v="42038.72045138888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n v="12"/>
    <b v="1"/>
    <x v="6"/>
    <m/>
    <n v="16.25"/>
    <s v="theater/plays"/>
    <n v="42662.02153935185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n v="72"/>
    <b v="1"/>
    <x v="6"/>
    <m/>
    <n v="30.15"/>
    <s v="theater/plays"/>
    <n v="41820.945613425924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n v="21"/>
    <b v="1"/>
    <x v="6"/>
    <m/>
    <n v="95.24"/>
    <s v="theater/plays"/>
    <n v="41839.730937500004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n v="42"/>
    <b v="1"/>
    <x v="6"/>
    <m/>
    <n v="52.21"/>
    <s v="theater/plays"/>
    <n v="42380.581180555557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n v="71"/>
    <b v="1"/>
    <x v="6"/>
    <m/>
    <n v="134.15"/>
    <s v="theater/plays"/>
    <n v="41776.063136574077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n v="168"/>
    <b v="1"/>
    <x v="6"/>
    <m/>
    <n v="62.83"/>
    <s v="theater/plays"/>
    <n v="41800.380428240744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n v="19"/>
    <b v="1"/>
    <x v="6"/>
    <m/>
    <n v="58.95"/>
    <s v="theater/plays"/>
    <n v="42572.61681712963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n v="37"/>
    <b v="1"/>
    <x v="6"/>
    <m/>
    <n v="143.11000000000001"/>
    <s v="theater/plays"/>
    <n v="41851.541585648149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n v="36"/>
    <b v="1"/>
    <x v="6"/>
    <m/>
    <n v="84.17"/>
    <s v="theater/plays"/>
    <n v="42205.710879629631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n v="14"/>
    <b v="1"/>
    <x v="6"/>
    <m/>
    <n v="186.07"/>
    <s v="theater/plays"/>
    <n v="42100.927858796291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n v="18"/>
    <b v="1"/>
    <x v="6"/>
    <m/>
    <n v="89.79"/>
    <s v="theater/plays"/>
    <n v="42374.911226851851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n v="82"/>
    <b v="1"/>
    <x v="6"/>
    <m/>
    <n v="64.16"/>
    <s v="theater/plays"/>
    <n v="41809.1230092592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n v="43"/>
    <b v="1"/>
    <x v="6"/>
    <m/>
    <n v="59.65"/>
    <s v="theater/plays"/>
    <n v="42294.429641203707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n v="8"/>
    <b v="1"/>
    <x v="6"/>
    <m/>
    <n v="31.25"/>
    <s v="theater/plays"/>
    <n v="42124.841111111105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n v="45"/>
    <b v="1"/>
    <x v="6"/>
    <m/>
    <n v="41.22"/>
    <s v="theater/plays"/>
    <n v="41861.52483796296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n v="20"/>
    <b v="1"/>
    <x v="6"/>
    <m/>
    <n v="43.35"/>
    <s v="theater/plays"/>
    <n v="42521.29150462962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n v="31"/>
    <b v="1"/>
    <x v="6"/>
    <m/>
    <n v="64.52"/>
    <s v="theater/plays"/>
    <n v="42272.530509259261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n v="25"/>
    <b v="1"/>
    <x v="6"/>
    <m/>
    <n v="43.28"/>
    <s v="theater/plays"/>
    <n v="42016.832465277781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n v="14"/>
    <b v="1"/>
    <x v="6"/>
    <m/>
    <n v="77"/>
    <s v="theater/plays"/>
    <n v="42402.889027777783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n v="45"/>
    <b v="1"/>
    <x v="6"/>
    <m/>
    <n v="51.22"/>
    <s v="theater/plays"/>
    <n v="41960.119085648148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n v="20"/>
    <b v="1"/>
    <x v="6"/>
    <m/>
    <n v="68.25"/>
    <s v="theater/plays"/>
    <n v="42532.052523148144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n v="39"/>
    <b v="1"/>
    <x v="6"/>
    <m/>
    <n v="19.489999999999998"/>
    <s v="theater/plays"/>
    <n v="42036.704525462963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n v="16"/>
    <b v="1"/>
    <x v="6"/>
    <m/>
    <n v="41.13"/>
    <s v="theater/plays"/>
    <n v="42088.723692129628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n v="37"/>
    <b v="1"/>
    <x v="6"/>
    <m/>
    <n v="41.41"/>
    <s v="theater/plays"/>
    <n v="41820.639189814814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n v="14"/>
    <b v="1"/>
    <x v="6"/>
    <m/>
    <n v="27.5"/>
    <s v="theater/plays"/>
    <n v="42535.97865740741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n v="21"/>
    <b v="1"/>
    <x v="6"/>
    <m/>
    <n v="33.57"/>
    <s v="theater/plays"/>
    <n v="41821.6985995370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n v="69"/>
    <b v="1"/>
    <x v="6"/>
    <m/>
    <n v="145.87"/>
    <s v="theater/plays"/>
    <n v="42626.7503125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n v="16"/>
    <b v="1"/>
    <x v="6"/>
    <m/>
    <n v="358.69"/>
    <s v="theater/plays"/>
    <n v="41821.205636574072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n v="55"/>
    <b v="1"/>
    <x v="6"/>
    <m/>
    <n v="50.98"/>
    <s v="theater/plays"/>
    <n v="42016.706678240742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n v="27"/>
    <b v="1"/>
    <x v="6"/>
    <m/>
    <n v="45.04"/>
    <s v="theater/plays"/>
    <n v="42011.202581018515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n v="36"/>
    <b v="1"/>
    <x v="6"/>
    <m/>
    <n v="17.53"/>
    <s v="theater/plays"/>
    <n v="42480.479861111111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n v="19"/>
    <b v="1"/>
    <x v="6"/>
    <m/>
    <n v="50"/>
    <s v="theater/plays"/>
    <n v="41852.527222222219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n v="12"/>
    <b v="1"/>
    <x v="6"/>
    <m/>
    <n v="57.92"/>
    <s v="theater/plays"/>
    <n v="42643.632858796293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n v="17"/>
    <b v="1"/>
    <x v="6"/>
    <m/>
    <n v="29.71"/>
    <s v="theater/plays"/>
    <n v="42179.898472222223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n v="114"/>
    <b v="1"/>
    <x v="6"/>
    <m/>
    <n v="90.68"/>
    <s v="theater/plays"/>
    <n v="42612.918807870374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n v="93"/>
    <b v="1"/>
    <x v="6"/>
    <m/>
    <n v="55.01"/>
    <s v="theater/plays"/>
    <n v="42575.13005787036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n v="36"/>
    <b v="1"/>
    <x v="6"/>
    <m/>
    <n v="57.22"/>
    <s v="theater/plays"/>
    <n v="42200.625833333332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n v="61"/>
    <b v="1"/>
    <x v="6"/>
    <m/>
    <n v="72.95"/>
    <s v="theater/plays"/>
    <n v="42420.019097222219"/>
  </r>
  <r>
    <n v="3467"/>
    <s v="Venus in Fur, Los Angeles."/>
    <s v="Venus in Fur, By David Ives."/>
    <x v="9"/>
    <n v="3030"/>
    <x v="0"/>
    <s v="US"/>
    <s v="USD"/>
    <n v="1426864032"/>
    <x v="3467"/>
    <b v="0"/>
    <n v="47"/>
    <b v="1"/>
    <x v="6"/>
    <m/>
    <n v="64.47"/>
    <s v="theater/plays"/>
    <n v="42053.67166666666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n v="17"/>
    <b v="1"/>
    <x v="6"/>
    <m/>
    <n v="716.35"/>
    <s v="theater/plays"/>
    <n v="42605.765381944439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n v="63"/>
    <b v="1"/>
    <x v="6"/>
    <m/>
    <n v="50.4"/>
    <s v="theater/plays"/>
    <n v="42458.641724537039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n v="9"/>
    <b v="1"/>
    <x v="6"/>
    <m/>
    <n v="41.67"/>
    <s v="theater/plays"/>
    <n v="42529.022013888884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n v="30"/>
    <b v="1"/>
    <x v="6"/>
    <m/>
    <n v="35.770000000000003"/>
    <s v="theater/plays"/>
    <n v="41841.820486111108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n v="23"/>
    <b v="1"/>
    <x v="6"/>
    <m/>
    <n v="88.74"/>
    <s v="theater/plays"/>
    <n v="41928.17049768518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n v="33"/>
    <b v="1"/>
    <x v="6"/>
    <m/>
    <n v="148.47999999999999"/>
    <s v="theater/plays"/>
    <n v="42062.834444444445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n v="39"/>
    <b v="1"/>
    <x v="6"/>
    <m/>
    <n v="51.79"/>
    <s v="theater/plays"/>
    <n v="42541.50151620370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n v="17"/>
    <b v="1"/>
    <x v="6"/>
    <m/>
    <n v="20"/>
    <s v="theater/plays"/>
    <n v="41918.880833333329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n v="6"/>
    <b v="1"/>
    <x v="6"/>
    <m/>
    <n v="52"/>
    <s v="theater/plays"/>
    <n v="41921.27997685185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n v="39"/>
    <b v="1"/>
    <x v="6"/>
    <m/>
    <n v="53.23"/>
    <s v="theater/plays"/>
    <n v="42128.736608796295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n v="57"/>
    <b v="1"/>
    <x v="6"/>
    <m/>
    <n v="39.6"/>
    <s v="theater/plays"/>
    <n v="42053.916921296302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n v="56"/>
    <b v="1"/>
    <x v="6"/>
    <m/>
    <n v="34.25"/>
    <s v="theater/plays"/>
    <n v="41781.855092592588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n v="13"/>
    <b v="1"/>
    <x v="6"/>
    <m/>
    <n v="164.62"/>
    <s v="theater/plays"/>
    <n v="42171.317442129628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n v="95"/>
    <b v="1"/>
    <x v="6"/>
    <m/>
    <n v="125.05"/>
    <s v="theater/plays"/>
    <n v="41989.24754629629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n v="80"/>
    <b v="1"/>
    <x v="6"/>
    <m/>
    <n v="51.88"/>
    <s v="theater/plays"/>
    <n v="41796.771597222221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n v="133"/>
    <b v="1"/>
    <x v="6"/>
    <m/>
    <n v="40.29"/>
    <s v="theater/plays"/>
    <n v="41793.668761574074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n v="44"/>
    <b v="1"/>
    <x v="6"/>
    <m/>
    <n v="64.91"/>
    <s v="theater/plays"/>
    <n v="42506.760405092587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n v="30"/>
    <b v="1"/>
    <x v="6"/>
    <m/>
    <n v="55.33"/>
    <s v="theater/plays"/>
    <n v="42372.693055555559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n v="56"/>
    <b v="1"/>
    <x v="6"/>
    <m/>
    <n v="83.14"/>
    <s v="theater/plays"/>
    <n v="42126.87501157407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n v="66"/>
    <b v="1"/>
    <x v="6"/>
    <m/>
    <n v="38.71"/>
    <s v="theater/plays"/>
    <n v="42149.940416666665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n v="29"/>
    <b v="1"/>
    <x v="6"/>
    <m/>
    <n v="125.38"/>
    <s v="theater/plays"/>
    <n v="42087.76805555555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n v="72"/>
    <b v="1"/>
    <x v="6"/>
    <m/>
    <n v="78.260000000000005"/>
    <s v="theater/plays"/>
    <n v="41753.635775462964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n v="27"/>
    <b v="1"/>
    <x v="6"/>
    <m/>
    <n v="47.22"/>
    <s v="theater/plays"/>
    <n v="42443.802361111113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n v="10"/>
    <b v="1"/>
    <x v="6"/>
    <m/>
    <n v="79.099999999999994"/>
    <s v="theater/plays"/>
    <n v="42121.249814814815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n v="35"/>
    <b v="1"/>
    <x v="6"/>
    <m/>
    <n v="114.29"/>
    <s v="theater/plays"/>
    <n v="42268.009224537032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n v="29"/>
    <b v="1"/>
    <x v="6"/>
    <m/>
    <n v="51.72"/>
    <s v="theater/plays"/>
    <n v="41848.866157407407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n v="13"/>
    <b v="1"/>
    <x v="6"/>
    <m/>
    <n v="30.77"/>
    <s v="theater/plays"/>
    <n v="42689.214988425927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n v="72"/>
    <b v="1"/>
    <x v="6"/>
    <m/>
    <n v="74.209999999999994"/>
    <s v="theater/plays"/>
    <n v="41915.762835648151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n v="78"/>
    <b v="1"/>
    <x v="6"/>
    <m/>
    <n v="47.85"/>
    <s v="theater/plays"/>
    <n v="42584.846828703703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n v="49"/>
    <b v="1"/>
    <x v="6"/>
    <m/>
    <n v="34.409999999999997"/>
    <s v="theater/plays"/>
    <n v="42511.741944444439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n v="42"/>
    <b v="1"/>
    <x v="6"/>
    <m/>
    <n v="40.24"/>
    <s v="theater/plays"/>
    <n v="42459.15861111111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n v="35"/>
    <b v="1"/>
    <x v="6"/>
    <m/>
    <n v="60.29"/>
    <s v="theater/plays"/>
    <n v="42132.036168981482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n v="42"/>
    <b v="1"/>
    <x v="6"/>
    <m/>
    <n v="25.31"/>
    <s v="theater/plays"/>
    <n v="42419.91942129629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n v="42"/>
    <b v="1"/>
    <x v="6"/>
    <m/>
    <n v="35.950000000000003"/>
    <s v="theater/plays"/>
    <n v="42233.763831018514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n v="31"/>
    <b v="1"/>
    <x v="6"/>
    <m/>
    <n v="136"/>
    <s v="theater/plays"/>
    <n v="42430.839398148149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n v="38"/>
    <b v="1"/>
    <x v="6"/>
    <m/>
    <n v="70.760000000000005"/>
    <s v="theater/plays"/>
    <n v="42545.478333333333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n v="8"/>
    <b v="1"/>
    <x v="6"/>
    <m/>
    <n v="125"/>
    <s v="theater/plays"/>
    <n v="42297.748738425929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n v="39"/>
    <b v="1"/>
    <x v="6"/>
    <m/>
    <n v="66.510000000000005"/>
    <s v="theater/plays"/>
    <n v="41760.935706018521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n v="29"/>
    <b v="1"/>
    <x v="6"/>
    <m/>
    <n v="105"/>
    <s v="theater/plays"/>
    <n v="41829.734259259261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n v="72"/>
    <b v="1"/>
    <x v="6"/>
    <m/>
    <n v="145"/>
    <s v="theater/plays"/>
    <n v="42491.92288194444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n v="15"/>
    <b v="1"/>
    <x v="6"/>
    <m/>
    <n v="12"/>
    <s v="theater/plays"/>
    <n v="42477.729780092588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n v="33"/>
    <b v="1"/>
    <x v="6"/>
    <m/>
    <n v="96.67"/>
    <s v="theater/plays"/>
    <n v="41950.859560185185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n v="15"/>
    <b v="1"/>
    <x v="6"/>
    <m/>
    <n v="60.33"/>
    <s v="theater/plays"/>
    <n v="41802.62090277778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n v="19"/>
    <b v="1"/>
    <x v="6"/>
    <m/>
    <n v="79.89"/>
    <s v="theater/plays"/>
    <n v="41927.873784722222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n v="17"/>
    <b v="1"/>
    <x v="6"/>
    <m/>
    <n v="58.82"/>
    <s v="theater/plays"/>
    <n v="42057.536944444444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n v="44"/>
    <b v="1"/>
    <x v="6"/>
    <m/>
    <n v="75.34"/>
    <s v="theater/plays"/>
    <n v="41781.096203703702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n v="10"/>
    <b v="1"/>
    <x v="6"/>
    <m/>
    <n v="55"/>
    <s v="theater/plays"/>
    <n v="42020.846666666665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n v="46"/>
    <b v="1"/>
    <x v="6"/>
    <m/>
    <n v="66.959999999999994"/>
    <s v="theater/plays"/>
    <n v="42125.772812499999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n v="11"/>
    <b v="1"/>
    <x v="6"/>
    <m/>
    <n v="227.27"/>
    <s v="theater/plays"/>
    <n v="41856.010069444441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n v="13"/>
    <b v="1"/>
    <x v="6"/>
    <m/>
    <n v="307.69"/>
    <s v="theater/plays"/>
    <n v="41794.817523148151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n v="33"/>
    <b v="1"/>
    <x v="6"/>
    <m/>
    <n v="50.02"/>
    <s v="theater/plays"/>
    <n v="41893.783553240741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n v="28"/>
    <b v="1"/>
    <x v="6"/>
    <m/>
    <n v="72.39"/>
    <s v="theater/plays"/>
    <n v="42037.598958333328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n v="21"/>
    <b v="1"/>
    <x v="6"/>
    <m/>
    <n v="95.95"/>
    <s v="theater/plays"/>
    <n v="42227.824212962965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n v="13"/>
    <b v="1"/>
    <x v="6"/>
    <m/>
    <n v="45.62"/>
    <s v="theater/plays"/>
    <n v="41881.361342592594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n v="34"/>
    <b v="1"/>
    <x v="6"/>
    <m/>
    <n v="41.03"/>
    <s v="theater/plays"/>
    <n v="42234.789884259255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n v="80"/>
    <b v="1"/>
    <x v="6"/>
    <m/>
    <n v="56.83"/>
    <s v="theater/plays"/>
    <n v="42581.397546296299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n v="74"/>
    <b v="1"/>
    <x v="6"/>
    <m/>
    <n v="137.24"/>
    <s v="theater/plays"/>
    <n v="41880.76357638889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n v="7"/>
    <b v="1"/>
    <x v="6"/>
    <m/>
    <n v="75.709999999999994"/>
    <s v="theater/plays"/>
    <n v="42214.6956712963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n v="34"/>
    <b v="1"/>
    <x v="6"/>
    <m/>
    <n v="99"/>
    <s v="theater/plays"/>
    <n v="42460.335312499999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n v="86"/>
    <b v="1"/>
    <x v="6"/>
    <m/>
    <n v="81.569999999999993"/>
    <s v="theater/plays"/>
    <n v="42167.023206018523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n v="37"/>
    <b v="1"/>
    <x v="6"/>
    <m/>
    <n v="45.11"/>
    <s v="theater/plays"/>
    <n v="42733.50136574074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n v="18"/>
    <b v="1"/>
    <x v="6"/>
    <m/>
    <n v="36.67"/>
    <s v="theater/plays"/>
    <n v="42177.761782407411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n v="22"/>
    <b v="1"/>
    <x v="6"/>
    <m/>
    <n v="125"/>
    <s v="theater/plays"/>
    <n v="42442.623344907406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n v="26"/>
    <b v="1"/>
    <x v="6"/>
    <m/>
    <n v="49.23"/>
    <s v="theater/plays"/>
    <n v="42521.65432870370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n v="27"/>
    <b v="1"/>
    <x v="6"/>
    <m/>
    <n v="42.3"/>
    <s v="theater/plays"/>
    <n v="41884.599849537037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n v="8"/>
    <b v="1"/>
    <x v="6"/>
    <m/>
    <n v="78.88"/>
    <s v="theater/plays"/>
    <n v="42289.761192129634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n v="204"/>
    <b v="1"/>
    <x v="6"/>
    <m/>
    <n v="38.28"/>
    <s v="theater/plays"/>
    <n v="42243.6252662037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n v="46"/>
    <b v="1"/>
    <x v="6"/>
    <m/>
    <n v="44.85"/>
    <s v="theater/plays"/>
    <n v="42248.640162037031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n v="17"/>
    <b v="1"/>
    <x v="6"/>
    <m/>
    <n v="13.53"/>
    <s v="theater/plays"/>
    <n v="42328.727141203708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n v="28"/>
    <b v="1"/>
    <x v="6"/>
    <m/>
    <n v="43.5"/>
    <s v="theater/plays"/>
    <n v="41923.354351851849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n v="83"/>
    <b v="1"/>
    <x v="6"/>
    <m/>
    <n v="30.95"/>
    <s v="theater/plays"/>
    <n v="42571.420601851853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n v="13"/>
    <b v="1"/>
    <x v="6"/>
    <m/>
    <n v="55.23"/>
    <s v="theater/plays"/>
    <n v="42600.756041666667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n v="8"/>
    <b v="1"/>
    <x v="6"/>
    <m/>
    <n v="46.13"/>
    <s v="theater/plays"/>
    <n v="42517.003368055557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n v="32"/>
    <b v="1"/>
    <x v="6"/>
    <m/>
    <n v="39.380000000000003"/>
    <s v="theater/plays"/>
    <n v="42222.730034722219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n v="85"/>
    <b v="1"/>
    <x v="6"/>
    <m/>
    <n v="66.150000000000006"/>
    <s v="theater/plays"/>
    <n v="41829.599791666667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n v="29"/>
    <b v="1"/>
    <x v="6"/>
    <m/>
    <n v="54.14"/>
    <s v="theater/plays"/>
    <n v="42150.755312499998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n v="24"/>
    <b v="1"/>
    <x v="6"/>
    <m/>
    <n v="104.17"/>
    <s v="theater/plays"/>
    <n v="42040.831678240742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n v="8"/>
    <b v="1"/>
    <x v="6"/>
    <m/>
    <n v="31.38"/>
    <s v="theater/plays"/>
    <n v="42075.807395833333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n v="19"/>
    <b v="1"/>
    <x v="6"/>
    <m/>
    <n v="59.21"/>
    <s v="theater/plays"/>
    <n v="42073.660694444443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n v="336"/>
    <b v="1"/>
    <x v="6"/>
    <m/>
    <n v="119.18"/>
    <s v="theater/plays"/>
    <n v="42480.078715277778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n v="13"/>
    <b v="1"/>
    <x v="6"/>
    <m/>
    <n v="164.62"/>
    <s v="theater/plays"/>
    <n v="42411.94229166666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n v="42"/>
    <b v="1"/>
    <x v="6"/>
    <m/>
    <n v="24.29"/>
    <s v="theater/plays"/>
    <n v="42223.394363425927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n v="64"/>
    <b v="1"/>
    <x v="6"/>
    <m/>
    <n v="40.94"/>
    <s v="theater/plays"/>
    <n v="42462.89349537037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n v="25"/>
    <b v="1"/>
    <x v="6"/>
    <m/>
    <n v="61.1"/>
    <s v="theater/plays"/>
    <n v="41753.515856481477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n v="20"/>
    <b v="1"/>
    <x v="6"/>
    <m/>
    <n v="38.65"/>
    <s v="theater/plays"/>
    <n v="41788.587083333332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n v="104"/>
    <b v="1"/>
    <x v="6"/>
    <m/>
    <n v="56.2"/>
    <s v="theater/plays"/>
    <n v="42196.028703703705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n v="53"/>
    <b v="1"/>
    <x v="6"/>
    <m/>
    <n v="107"/>
    <s v="theater/plays"/>
    <n v="42016.050451388888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n v="14"/>
    <b v="1"/>
    <x v="6"/>
    <m/>
    <n v="171.43"/>
    <s v="theater/plays"/>
    <n v="42661.442060185189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n v="20"/>
    <b v="1"/>
    <x v="6"/>
    <m/>
    <n v="110.5"/>
    <s v="theater/plays"/>
    <n v="41808.649583333332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n v="558"/>
    <b v="1"/>
    <x v="6"/>
    <m/>
    <n v="179.28"/>
    <s v="theater/plays"/>
    <n v="41730.276747685188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n v="22"/>
    <b v="1"/>
    <x v="6"/>
    <m/>
    <n v="22.91"/>
    <s v="theater/plays"/>
    <n v="42139.816840277781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n v="24"/>
    <b v="1"/>
    <x v="6"/>
    <m/>
    <n v="43.13"/>
    <s v="theater/plays"/>
    <n v="42194.096157407403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n v="74"/>
    <b v="1"/>
    <x v="6"/>
    <m/>
    <n v="46.89"/>
    <s v="theater/plays"/>
    <n v="42115.889652777783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n v="54"/>
    <b v="1"/>
    <x v="6"/>
    <m/>
    <n v="47.41"/>
    <s v="theater/plays"/>
    <n v="42203.680300925931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n v="31"/>
    <b v="1"/>
    <x v="6"/>
    <m/>
    <n v="15.13"/>
    <s v="theater/plays"/>
    <n v="42433.761886574073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n v="25"/>
    <b v="1"/>
    <x v="6"/>
    <m/>
    <n v="21.1"/>
    <s v="theater/plays"/>
    <n v="42555.671944444446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n v="17"/>
    <b v="1"/>
    <x v="6"/>
    <m/>
    <n v="59.12"/>
    <s v="theater/plays"/>
    <n v="42236.623252314821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n v="12"/>
    <b v="1"/>
    <x v="6"/>
    <m/>
    <n v="97.92"/>
    <s v="theater/plays"/>
    <n v="41974.743148148147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n v="38"/>
    <b v="1"/>
    <x v="6"/>
    <m/>
    <n v="55.13"/>
    <s v="theater/plays"/>
    <n v="41997.507905092592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n v="41"/>
    <b v="1"/>
    <x v="6"/>
    <m/>
    <n v="26.54"/>
    <s v="theater/plays"/>
    <n v="42135.81069444444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n v="19"/>
    <b v="1"/>
    <x v="6"/>
    <m/>
    <n v="58.42"/>
    <s v="theater/plays"/>
    <n v="41869.740671296298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n v="41"/>
    <b v="1"/>
    <x v="6"/>
    <m/>
    <n v="122.54"/>
    <s v="theater/plays"/>
    <n v="41982.688611111109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n v="26"/>
    <b v="1"/>
    <x v="6"/>
    <m/>
    <n v="87.96"/>
    <s v="theater/plays"/>
    <n v="41976.33197916667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n v="25"/>
    <b v="1"/>
    <x v="6"/>
    <m/>
    <n v="73.239999999999995"/>
    <s v="theater/plays"/>
    <n v="41912.858946759261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n v="9"/>
    <b v="1"/>
    <x v="6"/>
    <m/>
    <n v="55.56"/>
    <s v="theater/plays"/>
    <n v="42146.57039351851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n v="78"/>
    <b v="1"/>
    <x v="6"/>
    <m/>
    <n v="39.54"/>
    <s v="theater/plays"/>
    <n v="41921.375532407408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n v="45"/>
    <b v="1"/>
    <x v="6"/>
    <m/>
    <n v="136.78"/>
    <s v="theater/plays"/>
    <n v="41926.942685185182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n v="102"/>
    <b v="1"/>
    <x v="6"/>
    <m/>
    <n v="99.34"/>
    <s v="theater/plays"/>
    <n v="42561.783877314811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n v="5"/>
    <b v="1"/>
    <x v="6"/>
    <m/>
    <n v="20"/>
    <s v="theater/plays"/>
    <n v="42649.54923611111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n v="27"/>
    <b v="1"/>
    <x v="6"/>
    <m/>
    <n v="28.89"/>
    <s v="theater/plays"/>
    <n v="42093.786840277782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n v="37"/>
    <b v="1"/>
    <x v="6"/>
    <m/>
    <n v="40.549999999999997"/>
    <s v="theater/plays"/>
    <n v="42460.73353009259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n v="14"/>
    <b v="1"/>
    <x v="6"/>
    <m/>
    <n v="35.71"/>
    <s v="theater/plays"/>
    <n v="42430.762222222227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n v="27"/>
    <b v="1"/>
    <x v="6"/>
    <m/>
    <n v="37.96"/>
    <s v="theater/plays"/>
    <n v="42026.176180555558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n v="45"/>
    <b v="1"/>
    <x v="6"/>
    <m/>
    <n v="33.33"/>
    <s v="theater/plays"/>
    <n v="41836.47118055555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n v="49"/>
    <b v="1"/>
    <x v="6"/>
    <m/>
    <n v="58.57"/>
    <s v="theater/plays"/>
    <n v="42451.095856481479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n v="24"/>
    <b v="1"/>
    <x v="6"/>
    <m/>
    <n v="135.63"/>
    <s v="theater/plays"/>
    <n v="42418.42598379629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n v="112"/>
    <b v="1"/>
    <x v="6"/>
    <m/>
    <n v="30.94"/>
    <s v="theater/plays"/>
    <n v="42168.316481481481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n v="23"/>
    <b v="1"/>
    <x v="6"/>
    <m/>
    <n v="176.09"/>
    <s v="theater/plays"/>
    <n v="41964.716319444444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n v="54"/>
    <b v="1"/>
    <x v="6"/>
    <m/>
    <n v="151.97999999999999"/>
    <s v="theater/plays"/>
    <n v="42576.697569444441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n v="28"/>
    <b v="1"/>
    <x v="6"/>
    <m/>
    <n v="22.61"/>
    <s v="theater/plays"/>
    <n v="42503.539976851855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n v="11"/>
    <b v="1"/>
    <x v="6"/>
    <m/>
    <n v="18.27"/>
    <s v="theater/plays"/>
    <n v="42101.828819444447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n v="62"/>
    <b v="1"/>
    <x v="6"/>
    <m/>
    <n v="82.26"/>
    <s v="theater/plays"/>
    <n v="42125.647534722222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n v="73"/>
    <b v="1"/>
    <x v="6"/>
    <m/>
    <n v="68.53"/>
    <s v="theater/plays"/>
    <n v="41902.333726851852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n v="18"/>
    <b v="1"/>
    <x v="6"/>
    <m/>
    <n v="68.06"/>
    <s v="theater/plays"/>
    <n v="42003.94842592592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n v="35"/>
    <b v="1"/>
    <x v="6"/>
    <m/>
    <n v="72.709999999999994"/>
    <s v="theater/plays"/>
    <n v="41988.829942129625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n v="43"/>
    <b v="1"/>
    <x v="6"/>
    <m/>
    <n v="77.19"/>
    <s v="theater/plays"/>
    <n v="41974.898599537039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n v="36"/>
    <b v="1"/>
    <x v="6"/>
    <m/>
    <n v="55.97"/>
    <s v="theater/plays"/>
    <n v="42592.066921296297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n v="62"/>
    <b v="1"/>
    <x v="6"/>
    <m/>
    <n v="49.69"/>
    <s v="theater/plays"/>
    <n v="42050.008368055554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n v="15"/>
    <b v="1"/>
    <x v="6"/>
    <m/>
    <n v="79"/>
    <s v="theater/plays"/>
    <n v="41856.71506944444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n v="33"/>
    <b v="1"/>
    <x v="6"/>
    <m/>
    <n v="77.73"/>
    <s v="theater/plays"/>
    <n v="42417.585532407407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n v="27"/>
    <b v="1"/>
    <x v="6"/>
    <m/>
    <n v="40.78"/>
    <s v="theater/plays"/>
    <n v="41866.79886574074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n v="17"/>
    <b v="1"/>
    <x v="6"/>
    <m/>
    <n v="59.41"/>
    <s v="theater/plays"/>
    <n v="42220.79487268519"/>
  </r>
  <r>
    <n v="3600"/>
    <s v="Pariah"/>
    <s v="The First Play From The Man Who Brought You The Black James Bond!"/>
    <x v="185"/>
    <n v="13"/>
    <x v="0"/>
    <s v="US"/>
    <s v="USD"/>
    <n v="1476390164"/>
    <x v="3600"/>
    <b v="0"/>
    <n v="4"/>
    <b v="1"/>
    <x v="6"/>
    <m/>
    <n v="3.25"/>
    <s v="theater/plays"/>
    <n v="42628.84912037037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n v="53"/>
    <b v="1"/>
    <x v="6"/>
    <m/>
    <n v="39.380000000000003"/>
    <s v="theater/plays"/>
    <n v="41990.9986342592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n v="49"/>
    <b v="1"/>
    <x v="6"/>
    <m/>
    <n v="81.67"/>
    <s v="theater/plays"/>
    <n v="42447.89443287036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n v="57"/>
    <b v="1"/>
    <x v="6"/>
    <m/>
    <n v="44.91"/>
    <s v="theater/plays"/>
    <n v="42283.864351851851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n v="69"/>
    <b v="1"/>
    <x v="6"/>
    <m/>
    <n v="49.06"/>
    <s v="theater/plays"/>
    <n v="42483.01569444444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n v="15"/>
    <b v="1"/>
    <x v="6"/>
    <m/>
    <n v="30.67"/>
    <s v="theater/plays"/>
    <n v="42383.793124999997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n v="64"/>
    <b v="1"/>
    <x v="6"/>
    <m/>
    <n v="61.06"/>
    <s v="theater/plays"/>
    <n v="42566.604826388888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n v="20"/>
    <b v="1"/>
    <x v="6"/>
    <m/>
    <n v="29"/>
    <s v="theater/plays"/>
    <n v="42338.963912037041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n v="27"/>
    <b v="1"/>
    <x v="6"/>
    <m/>
    <n v="29.63"/>
    <s v="theater/plays"/>
    <n v="42506.70937500000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n v="21"/>
    <b v="1"/>
    <x v="6"/>
    <m/>
    <n v="143.1"/>
    <s v="theater/plays"/>
    <n v="42429.991724537031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n v="31"/>
    <b v="1"/>
    <x v="6"/>
    <m/>
    <n v="52.35"/>
    <s v="theater/plays"/>
    <n v="42203.43212962962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n v="51"/>
    <b v="1"/>
    <x v="6"/>
    <m/>
    <n v="66.67"/>
    <s v="theater/plays"/>
    <n v="42072.370381944449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n v="57"/>
    <b v="1"/>
    <x v="6"/>
    <m/>
    <n v="126.67"/>
    <s v="theater/plays"/>
    <n v="41789.726979166669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n v="20"/>
    <b v="1"/>
    <x v="6"/>
    <m/>
    <n v="62.5"/>
    <s v="theater/plays"/>
    <n v="41788.58997685185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n v="71"/>
    <b v="1"/>
    <x v="6"/>
    <m/>
    <n v="35.49"/>
    <s v="theater/plays"/>
    <n v="42144.04185185185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n v="72"/>
    <b v="1"/>
    <x v="6"/>
    <m/>
    <n v="37.08"/>
    <s v="theater/plays"/>
    <n v="42318.593703703707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n v="45"/>
    <b v="1"/>
    <x v="6"/>
    <m/>
    <n v="69.33"/>
    <s v="theater/plays"/>
    <n v="42052.949814814812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n v="51"/>
    <b v="1"/>
    <x v="6"/>
    <m/>
    <n v="17.25"/>
    <s v="theater/plays"/>
    <n v="42779.610289351855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n v="56"/>
    <b v="1"/>
    <x v="6"/>
    <m/>
    <n v="36.07"/>
    <s v="theater/plays"/>
    <n v="42128.627893518518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n v="17"/>
    <b v="1"/>
    <x v="6"/>
    <m/>
    <n v="66.47"/>
    <s v="theater/plays"/>
    <n v="42661.13224537037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n v="197"/>
    <b v="1"/>
    <x v="6"/>
    <m/>
    <n v="56.07"/>
    <s v="theater/plays"/>
    <n v="42037.93820601851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n v="70"/>
    <b v="1"/>
    <x v="6"/>
    <m/>
    <n v="47.03"/>
    <s v="theater/plays"/>
    <n v="42619.935694444444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n v="21"/>
    <b v="1"/>
    <x v="6"/>
    <m/>
    <n v="47.67"/>
    <s v="theater/plays"/>
    <n v="41877.221886574072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n v="34"/>
    <b v="1"/>
    <x v="6"/>
    <m/>
    <n v="88.24"/>
    <s v="theater/plays"/>
    <n v="41828.736921296295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n v="39"/>
    <b v="1"/>
    <x v="6"/>
    <m/>
    <n v="80.72"/>
    <s v="theater/plays"/>
    <n v="42545.774189814809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n v="78"/>
    <b v="1"/>
    <x v="6"/>
    <m/>
    <n v="39.49"/>
    <s v="theater/plays"/>
    <n v="42157.652511574073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n v="48"/>
    <b v="1"/>
    <x v="6"/>
    <m/>
    <n v="84.85"/>
    <s v="theater/plays"/>
    <n v="41846.667326388888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n v="29"/>
    <b v="1"/>
    <x v="6"/>
    <m/>
    <n v="68.97"/>
    <s v="theater/plays"/>
    <n v="42460.741747685184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n v="0"/>
    <b v="0"/>
    <x v="40"/>
    <m/>
    <n v="0"/>
    <s v="theater/musical"/>
    <n v="42291.83328703703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n v="2"/>
    <b v="0"/>
    <x v="40"/>
    <m/>
    <n v="1"/>
    <s v="theater/musical"/>
    <n v="42437.094490740739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n v="1"/>
    <b v="0"/>
    <x v="40"/>
    <m/>
    <n v="1"/>
    <s v="theater/musical"/>
    <n v="41942.84710648148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n v="59"/>
    <b v="0"/>
    <x v="40"/>
    <m/>
    <n v="147.88"/>
    <s v="theater/musical"/>
    <n v="41880.753437499996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n v="1"/>
    <b v="0"/>
    <x v="40"/>
    <m/>
    <n v="100"/>
    <s v="theater/musical"/>
    <n v="41946.936909722222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n v="31"/>
    <b v="0"/>
    <x v="40"/>
    <m/>
    <n v="56.84"/>
    <s v="theater/musical"/>
    <n v="42649.623460648145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n v="18"/>
    <b v="0"/>
    <x v="40"/>
    <m/>
    <n v="176.94"/>
    <s v="theater/musical"/>
    <n v="42701.166365740741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n v="10"/>
    <b v="0"/>
    <x v="40"/>
    <m/>
    <n v="127.6"/>
    <s v="theater/musical"/>
    <n v="42450.88282407407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n v="0"/>
    <b v="0"/>
    <x v="40"/>
    <m/>
    <n v="0"/>
    <s v="theater/musical"/>
    <n v="42226.69478009259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n v="14"/>
    <b v="0"/>
    <x v="40"/>
    <m/>
    <n v="66.14"/>
    <s v="theater/musical"/>
    <n v="41975.700636574074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n v="2"/>
    <b v="0"/>
    <x v="40"/>
    <m/>
    <n v="108"/>
    <s v="theater/musical"/>
    <n v="42053.672824074078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n v="1"/>
    <b v="0"/>
    <x v="40"/>
    <m/>
    <n v="1"/>
    <s v="theater/musical"/>
    <n v="42590.677152777775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n v="3"/>
    <b v="0"/>
    <x v="40"/>
    <m/>
    <n v="18.329999999999998"/>
    <s v="theater/musical"/>
    <n v="42104.781597222223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n v="0"/>
    <b v="0"/>
    <x v="40"/>
    <m/>
    <n v="0"/>
    <s v="theater/musical"/>
    <n v="41899.62707175926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n v="2"/>
    <b v="0"/>
    <x v="40"/>
    <m/>
    <n v="7.5"/>
    <s v="theater/musical"/>
    <n v="42297.816284722227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n v="0"/>
    <b v="0"/>
    <x v="40"/>
    <m/>
    <n v="0"/>
    <s v="theater/musical"/>
    <n v="42285.143969907411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n v="12"/>
    <b v="0"/>
    <x v="40"/>
    <m/>
    <n v="68.42"/>
    <s v="theater/musical"/>
    <n v="42409.241747685184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n v="1"/>
    <b v="0"/>
    <x v="40"/>
    <m/>
    <n v="1"/>
    <s v="theater/musical"/>
    <n v="42665.970347222217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n v="8"/>
    <b v="0"/>
    <x v="40"/>
    <m/>
    <n v="60.13"/>
    <s v="theater/musical"/>
    <n v="42140.421319444446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n v="2"/>
    <b v="0"/>
    <x v="40"/>
    <m/>
    <n v="15"/>
    <s v="theater/musical"/>
    <n v="42598.749155092592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n v="73"/>
    <b v="1"/>
    <x v="6"/>
    <m/>
    <n v="550.04"/>
    <s v="theater/plays"/>
    <n v="41887.29218750000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n v="8"/>
    <b v="1"/>
    <x v="6"/>
    <m/>
    <n v="97.5"/>
    <s v="theater/plays"/>
    <n v="41780.712893518517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n v="17"/>
    <b v="1"/>
    <x v="6"/>
    <m/>
    <n v="29.41"/>
    <s v="theater/plays"/>
    <n v="42381.478981481487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n v="9"/>
    <b v="1"/>
    <x v="6"/>
    <m/>
    <n v="57.78"/>
    <s v="theater/plays"/>
    <n v="41828.646319444444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n v="17"/>
    <b v="1"/>
    <x v="6"/>
    <m/>
    <n v="44.24"/>
    <s v="theater/plays"/>
    <n v="42596.644699074073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n v="33"/>
    <b v="1"/>
    <x v="6"/>
    <m/>
    <n v="60.91"/>
    <s v="theater/plays"/>
    <n v="42191.363506944443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n v="38"/>
    <b v="1"/>
    <x v="6"/>
    <m/>
    <n v="68.84"/>
    <s v="theater/plays"/>
    <n v="42440.41650462962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n v="79"/>
    <b v="1"/>
    <x v="6"/>
    <m/>
    <n v="73.58"/>
    <s v="theater/plays"/>
    <n v="42173.803217592591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n v="46"/>
    <b v="1"/>
    <x v="6"/>
    <m/>
    <n v="115.02"/>
    <s v="theater/plays"/>
    <n v="42737.91013888889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n v="20"/>
    <b v="1"/>
    <x v="6"/>
    <m/>
    <n v="110.75"/>
    <s v="theater/plays"/>
    <n v="42499.629849537043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n v="20"/>
    <b v="1"/>
    <x v="6"/>
    <m/>
    <n v="75.5"/>
    <s v="theater/plays"/>
    <n v="41775.858564814815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n v="13"/>
    <b v="1"/>
    <x v="6"/>
    <m/>
    <n v="235.46"/>
    <s v="theater/plays"/>
    <n v="42055.277199074073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n v="22"/>
    <b v="1"/>
    <x v="6"/>
    <m/>
    <n v="11.36"/>
    <s v="theater/plays"/>
    <n v="41971.881076388891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n v="36"/>
    <b v="1"/>
    <x v="6"/>
    <m/>
    <n v="92.5"/>
    <s v="theater/plays"/>
    <n v="42447.896666666667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n v="40"/>
    <b v="1"/>
    <x v="6"/>
    <m/>
    <n v="202.85"/>
    <s v="theater/plays"/>
    <n v="42064.220069444447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n v="9"/>
    <b v="1"/>
    <x v="6"/>
    <m/>
    <n v="26"/>
    <s v="theater/plays"/>
    <n v="42665.451736111107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n v="19"/>
    <b v="1"/>
    <x v="6"/>
    <m/>
    <n v="46.05"/>
    <s v="theater/plays"/>
    <n v="42523.24871527777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n v="14"/>
    <b v="1"/>
    <x v="6"/>
    <m/>
    <n v="51"/>
    <s v="theater/plays"/>
    <n v="42294.808124999996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n v="38"/>
    <b v="1"/>
    <x v="6"/>
    <m/>
    <n v="31.58"/>
    <s v="theater/plays"/>
    <n v="41822.9048842592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n v="58"/>
    <b v="1"/>
    <x v="6"/>
    <m/>
    <n v="53.36"/>
    <s v="theater/plays"/>
    <n v="42173.970127314817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n v="28"/>
    <b v="1"/>
    <x v="6"/>
    <m/>
    <n v="36.96"/>
    <s v="theater/plays"/>
    <n v="42185.556157407409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n v="17"/>
    <b v="1"/>
    <x v="6"/>
    <m/>
    <n v="81.290000000000006"/>
    <s v="theater/plays"/>
    <n v="42136.67519675925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n v="12"/>
    <b v="1"/>
    <x v="6"/>
    <m/>
    <n v="20.079999999999998"/>
    <s v="theater/plays"/>
    <n v="42142.514016203699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n v="40"/>
    <b v="1"/>
    <x v="6"/>
    <m/>
    <n v="88.25"/>
    <s v="theater/plays"/>
    <n v="41820.62809027778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n v="57"/>
    <b v="1"/>
    <x v="6"/>
    <m/>
    <n v="53.44"/>
    <s v="theater/plays"/>
    <n v="41878.946574074071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n v="114"/>
    <b v="1"/>
    <x v="6"/>
    <m/>
    <n v="39.869999999999997"/>
    <s v="theater/plays"/>
    <n v="41914.295104166667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n v="31"/>
    <b v="1"/>
    <x v="6"/>
    <m/>
    <n v="145.16"/>
    <s v="theater/plays"/>
    <n v="42556.87302083332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n v="3"/>
    <b v="1"/>
    <x v="6"/>
    <m/>
    <n v="23.33"/>
    <s v="theater/plays"/>
    <n v="42493.597013888888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n v="16"/>
    <b v="1"/>
    <x v="6"/>
    <m/>
    <n v="64.38"/>
    <s v="theater/plays"/>
    <n v="41876.81578703703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n v="199"/>
    <b v="1"/>
    <x v="6"/>
    <m/>
    <n v="62.05"/>
    <s v="theater/plays"/>
    <n v="41802.574282407404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n v="31"/>
    <b v="1"/>
    <x v="6"/>
    <m/>
    <n v="66.13"/>
    <s v="theater/plays"/>
    <n v="42120.53122685184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n v="30"/>
    <b v="1"/>
    <x v="6"/>
    <m/>
    <n v="73.400000000000006"/>
    <s v="theater/plays"/>
    <n v="41786.761354166665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n v="34"/>
    <b v="1"/>
    <x v="6"/>
    <m/>
    <n v="99.5"/>
    <s v="theater/plays"/>
    <n v="42627.454097222217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n v="18"/>
    <b v="1"/>
    <x v="6"/>
    <m/>
    <n v="62.17"/>
    <s v="theater/plays"/>
    <n v="42374.65150462962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n v="67"/>
    <b v="1"/>
    <x v="6"/>
    <m/>
    <n v="62.33"/>
    <s v="theater/plays"/>
    <n v="41772.685393518521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n v="66"/>
    <b v="1"/>
    <x v="6"/>
    <m/>
    <n v="58.79"/>
    <s v="theater/plays"/>
    <n v="42633.116851851853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n v="23"/>
    <b v="1"/>
    <x v="6"/>
    <m/>
    <n v="45.35"/>
    <s v="theater/plays"/>
    <n v="42219.18039351851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n v="126"/>
    <b v="1"/>
    <x v="6"/>
    <m/>
    <n v="41.94"/>
    <s v="theater/plays"/>
    <n v="41753.593275462961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n v="6"/>
    <b v="1"/>
    <x v="6"/>
    <m/>
    <n v="59.17"/>
    <s v="theater/plays"/>
    <n v="42230.662731481483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n v="25"/>
    <b v="1"/>
    <x v="6"/>
    <m/>
    <n v="200.49"/>
    <s v="theater/plays"/>
    <n v="41787.218229166669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n v="39"/>
    <b v="1"/>
    <x v="6"/>
    <m/>
    <n v="83.97"/>
    <s v="theater/plays"/>
    <n v="41829.787083333329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n v="62"/>
    <b v="1"/>
    <x v="6"/>
    <m/>
    <n v="57.26"/>
    <s v="theater/plays"/>
    <n v="42147.82684027777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n v="31"/>
    <b v="1"/>
    <x v="6"/>
    <m/>
    <n v="58.06"/>
    <s v="theater/plays"/>
    <n v="41940.59818287037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n v="274"/>
    <b v="1"/>
    <x v="6"/>
    <m/>
    <n v="186.8"/>
    <s v="theater/plays"/>
    <n v="42020.700567129628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n v="17"/>
    <b v="1"/>
    <x v="6"/>
    <m/>
    <n v="74.12"/>
    <s v="theater/plays"/>
    <n v="41891.96503472222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n v="14"/>
    <b v="1"/>
    <x v="6"/>
    <m/>
    <n v="30.71"/>
    <s v="theater/plays"/>
    <n v="42309.19130787036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n v="60"/>
    <b v="1"/>
    <x v="6"/>
    <m/>
    <n v="62.67"/>
    <s v="theater/plays"/>
    <n v="42490.13387731481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n v="33"/>
    <b v="1"/>
    <x v="6"/>
    <m/>
    <n v="121.36"/>
    <s v="theater/plays"/>
    <n v="41995.870486111111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n v="78"/>
    <b v="1"/>
    <x v="6"/>
    <m/>
    <n v="39.74"/>
    <s v="theater/plays"/>
    <n v="41988.617083333331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n v="30"/>
    <b v="1"/>
    <x v="6"/>
    <m/>
    <n v="72"/>
    <s v="theater/plays"/>
    <n v="42479.465833333335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n v="136"/>
    <b v="1"/>
    <x v="6"/>
    <m/>
    <n v="40.630000000000003"/>
    <s v="theater/plays"/>
    <n v="42401.80656250000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n v="40"/>
    <b v="1"/>
    <x v="6"/>
    <m/>
    <n v="63"/>
    <s v="theater/plays"/>
    <n v="41897.602037037039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n v="18"/>
    <b v="1"/>
    <x v="6"/>
    <m/>
    <n v="33.67"/>
    <s v="theater/plays"/>
    <n v="41882.58564814814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n v="39"/>
    <b v="1"/>
    <x v="6"/>
    <m/>
    <n v="38.590000000000003"/>
    <s v="theater/plays"/>
    <n v="42129.541585648149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n v="21"/>
    <b v="1"/>
    <x v="6"/>
    <m/>
    <n v="155.94999999999999"/>
    <s v="theater/plays"/>
    <n v="42524.5380092592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n v="30"/>
    <b v="1"/>
    <x v="6"/>
    <m/>
    <n v="43.2"/>
    <s v="theater/plays"/>
    <n v="42556.504490740743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n v="27"/>
    <b v="1"/>
    <x v="6"/>
    <m/>
    <n v="15.15"/>
    <s v="theater/plays"/>
    <n v="42461.689745370371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n v="35"/>
    <b v="1"/>
    <x v="6"/>
    <m/>
    <n v="83.57"/>
    <s v="theater/plays"/>
    <n v="41792.542986111112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n v="13"/>
    <b v="1"/>
    <x v="6"/>
    <m/>
    <n v="140"/>
    <s v="theater/plays"/>
    <n v="41879.91376157407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n v="23"/>
    <b v="1"/>
    <x v="6"/>
    <m/>
    <n v="80.87"/>
    <s v="theater/plays"/>
    <n v="42552.048356481479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n v="39"/>
    <b v="1"/>
    <x v="6"/>
    <m/>
    <n v="53.85"/>
    <s v="theater/plays"/>
    <n v="41810.142199074071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n v="35"/>
    <b v="1"/>
    <x v="6"/>
    <m/>
    <n v="30.93"/>
    <s v="theater/plays"/>
    <n v="41785.707708333335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n v="27"/>
    <b v="1"/>
    <x v="6"/>
    <m/>
    <n v="67.959999999999994"/>
    <s v="theater/plays"/>
    <n v="42072.576249999998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n v="21"/>
    <b v="1"/>
    <x v="6"/>
    <m/>
    <n v="27.14"/>
    <s v="theater/plays"/>
    <n v="41779.72422453703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n v="104"/>
    <b v="1"/>
    <x v="6"/>
    <m/>
    <n v="110.87"/>
    <s v="theater/plays"/>
    <n v="42134.172071759262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n v="19"/>
    <b v="1"/>
    <x v="6"/>
    <m/>
    <n v="106.84"/>
    <s v="theater/plays"/>
    <n v="42505.738032407404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n v="97"/>
    <b v="1"/>
    <x v="6"/>
    <m/>
    <n v="105.52"/>
    <s v="theater/plays"/>
    <n v="42118.556331018524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n v="27"/>
    <b v="1"/>
    <x v="6"/>
    <m/>
    <n v="132.96"/>
    <s v="theater/plays"/>
    <n v="42036.995590277773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n v="24"/>
    <b v="1"/>
    <x v="6"/>
    <m/>
    <n v="51.92"/>
    <s v="theater/plays"/>
    <n v="42360.887835648144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n v="13"/>
    <b v="1"/>
    <x v="6"/>
    <m/>
    <n v="310"/>
    <s v="theater/plays"/>
    <n v="42102.866307870368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n v="46"/>
    <b v="1"/>
    <x v="6"/>
    <m/>
    <n v="26.02"/>
    <s v="theater/plays"/>
    <n v="42032.716145833328"/>
  </r>
  <r>
    <n v="3719"/>
    <s v="Corium"/>
    <s v="A new piece of physical theatre about love, regret and longing."/>
    <x v="48"/>
    <n v="420"/>
    <x v="0"/>
    <s v="GB"/>
    <s v="GBP"/>
    <n v="1434994266"/>
    <x v="3719"/>
    <b v="0"/>
    <n v="4"/>
    <b v="1"/>
    <x v="6"/>
    <m/>
    <n v="105"/>
    <s v="theater/plays"/>
    <n v="42147.729930555557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n v="40"/>
    <b v="1"/>
    <x v="6"/>
    <m/>
    <n v="86.23"/>
    <s v="theater/plays"/>
    <n v="42165.993125000001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n v="44"/>
    <b v="1"/>
    <x v="6"/>
    <m/>
    <n v="114.55"/>
    <s v="theater/plays"/>
    <n v="41927.93615740740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n v="35"/>
    <b v="1"/>
    <x v="6"/>
    <m/>
    <n v="47.66"/>
    <s v="theater/plays"/>
    <n v="42381.671840277777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n v="63"/>
    <b v="1"/>
    <x v="6"/>
    <m/>
    <n v="72.89"/>
    <s v="theater/plays"/>
    <n v="41943.753032407411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n v="89"/>
    <b v="1"/>
    <x v="6"/>
    <m/>
    <n v="49.55"/>
    <s v="theater/plays"/>
    <n v="42465.491435185191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n v="15"/>
    <b v="1"/>
    <x v="6"/>
    <m/>
    <n v="25.4"/>
    <s v="theater/plays"/>
    <n v="42401.945219907408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n v="46"/>
    <b v="1"/>
    <x v="6"/>
    <m/>
    <n v="62.59"/>
    <s v="theater/plays"/>
    <n v="42462.140868055561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n v="33"/>
    <b v="1"/>
    <x v="6"/>
    <m/>
    <n v="61.06"/>
    <s v="theater/plays"/>
    <n v="42632.348310185189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n v="31"/>
    <b v="0"/>
    <x v="6"/>
    <m/>
    <n v="60.06"/>
    <s v="theater/plays"/>
    <n v="42205.171018518522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n v="5"/>
    <b v="0"/>
    <x v="6"/>
    <m/>
    <n v="72.400000000000006"/>
    <s v="theater/plays"/>
    <n v="42041.20500000000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n v="1"/>
    <b v="0"/>
    <x v="6"/>
    <m/>
    <n v="100"/>
    <s v="theater/plays"/>
    <n v="42203.67776620370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n v="12"/>
    <b v="0"/>
    <x v="6"/>
    <m/>
    <n v="51.67"/>
    <s v="theater/plays"/>
    <n v="41983.752847222218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n v="4"/>
    <b v="0"/>
    <x v="6"/>
    <m/>
    <n v="32.75"/>
    <s v="theater/plays"/>
    <n v="41968.677465277782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n v="0"/>
    <b v="0"/>
    <x v="6"/>
    <m/>
    <n v="0"/>
    <s v="theater/plays"/>
    <n v="42103.024398148147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n v="7"/>
    <b v="0"/>
    <x v="6"/>
    <m/>
    <n v="61"/>
    <s v="theater/plays"/>
    <n v="42089.901574074072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n v="2"/>
    <b v="0"/>
    <x v="6"/>
    <m/>
    <n v="10"/>
    <s v="theater/plays"/>
    <n v="42122.693159722221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n v="1"/>
    <b v="0"/>
    <x v="6"/>
    <m/>
    <n v="10"/>
    <s v="theater/plays"/>
    <n v="42048.711724537032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n v="4"/>
    <b v="0"/>
    <x v="6"/>
    <m/>
    <n v="37.5"/>
    <s v="theater/plays"/>
    <n v="42297.691006944442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n v="6"/>
    <b v="0"/>
    <x v="6"/>
    <m/>
    <n v="45"/>
    <s v="theater/plays"/>
    <n v="41813.938715277778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n v="8"/>
    <b v="0"/>
    <x v="6"/>
    <m/>
    <n v="100.63"/>
    <s v="theater/plays"/>
    <n v="42548.44986111111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n v="14"/>
    <b v="0"/>
    <x v="6"/>
    <m/>
    <n v="25.57"/>
    <s v="theater/plays"/>
    <n v="41833.089756944442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n v="0"/>
    <b v="0"/>
    <x v="6"/>
    <m/>
    <n v="0"/>
    <s v="theater/plays"/>
    <n v="42325.920717592591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n v="4"/>
    <b v="0"/>
    <x v="6"/>
    <m/>
    <n v="25"/>
    <s v="theater/plays"/>
    <n v="41858.214629629627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n v="0"/>
    <b v="0"/>
    <x v="6"/>
    <m/>
    <n v="0"/>
    <s v="theater/plays"/>
    <n v="41793.71023148148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n v="0"/>
    <b v="0"/>
    <x v="6"/>
    <m/>
    <n v="0"/>
    <s v="theater/plays"/>
    <n v="41793.81425925926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n v="1"/>
    <b v="0"/>
    <x v="6"/>
    <m/>
    <n v="10"/>
    <s v="theater/plays"/>
    <n v="41831.697939814818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n v="1"/>
    <b v="0"/>
    <x v="6"/>
    <m/>
    <n v="202"/>
    <s v="theater/plays"/>
    <n v="42621.389340277776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n v="1"/>
    <b v="0"/>
    <x v="6"/>
    <m/>
    <n v="25"/>
    <s v="theater/plays"/>
    <n v="42164.299722222218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n v="52"/>
    <b v="1"/>
    <x v="40"/>
    <m/>
    <n v="99.54"/>
    <s v="theater/musical"/>
    <n v="42395.706435185188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n v="7"/>
    <b v="1"/>
    <x v="40"/>
    <m/>
    <n v="75"/>
    <s v="theater/musical"/>
    <n v="42458.127175925925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n v="28"/>
    <b v="1"/>
    <x v="40"/>
    <m/>
    <n v="215.25"/>
    <s v="theater/musical"/>
    <n v="42016.981574074074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n v="11"/>
    <b v="1"/>
    <x v="40"/>
    <m/>
    <n v="120.55"/>
    <s v="theater/musical"/>
    <n v="42403.035567129627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n v="15"/>
    <b v="1"/>
    <x v="40"/>
    <m/>
    <n v="37.67"/>
    <s v="theater/musical"/>
    <n v="42619.802488425921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n v="30"/>
    <b v="1"/>
    <x v="40"/>
    <m/>
    <n v="172.23"/>
    <s v="theater/musical"/>
    <n v="42128.824074074073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n v="27"/>
    <b v="1"/>
    <x v="40"/>
    <m/>
    <n v="111.11"/>
    <s v="theater/musical"/>
    <n v="41808.881215277775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n v="28"/>
    <b v="1"/>
    <x v="40"/>
    <m/>
    <n v="25.46"/>
    <s v="theater/musical"/>
    <n v="42445.86697916666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n v="17"/>
    <b v="1"/>
    <x v="40"/>
    <m/>
    <n v="267.64999999999998"/>
    <s v="theater/musical"/>
    <n v="41771.814791666664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n v="50"/>
    <b v="1"/>
    <x v="40"/>
    <m/>
    <n v="75.959999999999994"/>
    <s v="theater/musical"/>
    <n v="41954.850868055553"/>
  </r>
  <r>
    <n v="3758"/>
    <s v="Luigi's Ladies"/>
    <s v="LUIGI'S LADIES: an original one-woman musical comedy"/>
    <x v="15"/>
    <n v="1535"/>
    <x v="0"/>
    <s v="US"/>
    <s v="USD"/>
    <n v="1400475600"/>
    <x v="3758"/>
    <b v="0"/>
    <n v="26"/>
    <b v="1"/>
    <x v="40"/>
    <m/>
    <n v="59.04"/>
    <s v="theater/musical"/>
    <n v="41747.471504629626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n v="88"/>
    <b v="1"/>
    <x v="40"/>
    <m/>
    <n v="50.11"/>
    <s v="theater/musical"/>
    <n v="42182.108252314814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n v="91"/>
    <b v="1"/>
    <x v="40"/>
    <m/>
    <n v="55.5"/>
    <s v="theater/musical"/>
    <n v="41739.525300925925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n v="3"/>
    <b v="1"/>
    <x v="40"/>
    <m/>
    <n v="166.67"/>
    <s v="theater/musical"/>
    <n v="42173.466863425929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n v="28"/>
    <b v="1"/>
    <x v="40"/>
    <m/>
    <n v="47.43"/>
    <s v="theater/musical"/>
    <n v="42193.813530092593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n v="77"/>
    <b v="1"/>
    <x v="40"/>
    <m/>
    <n v="64.94"/>
    <s v="theater/musical"/>
    <n v="42065.750300925924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n v="27"/>
    <b v="1"/>
    <x v="40"/>
    <m/>
    <n v="55.56"/>
    <s v="theater/musical"/>
    <n v="42499.842962962968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n v="107"/>
    <b v="1"/>
    <x v="40"/>
    <m/>
    <n v="74.22"/>
    <s v="theater/musical"/>
    <n v="41820.776412037041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n v="96"/>
    <b v="1"/>
    <x v="40"/>
    <m/>
    <n v="106.93"/>
    <s v="theater/musical"/>
    <n v="41788.16718750000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n v="56"/>
    <b v="1"/>
    <x v="40"/>
    <m/>
    <n v="41.7"/>
    <s v="theater/musical"/>
    <n v="42050.019641203704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n v="58"/>
    <b v="1"/>
    <x v="40"/>
    <m/>
    <n v="74.239999999999995"/>
    <s v="theater/musical"/>
    <n v="41772.727893518517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n v="15"/>
    <b v="1"/>
    <x v="40"/>
    <m/>
    <n v="73.33"/>
    <s v="theater/musical"/>
    <n v="42445.598136574074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n v="20"/>
    <b v="1"/>
    <x v="40"/>
    <m/>
    <n v="100"/>
    <s v="theater/musical"/>
    <n v="42138.930671296301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n v="38"/>
    <b v="1"/>
    <x v="40"/>
    <m/>
    <n v="38.42"/>
    <s v="theater/musical"/>
    <n v="42493.857083333336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n v="33"/>
    <b v="1"/>
    <x v="40"/>
    <m/>
    <n v="166.97"/>
    <s v="theater/musical"/>
    <n v="42682.616967592592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n v="57"/>
    <b v="1"/>
    <x v="40"/>
    <m/>
    <n v="94.91"/>
    <s v="theater/musical"/>
    <n v="42656.005173611105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n v="25"/>
    <b v="1"/>
    <x v="40"/>
    <m/>
    <n v="100"/>
    <s v="theater/musical"/>
    <n v="42087.792303240742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n v="14"/>
    <b v="1"/>
    <x v="40"/>
    <m/>
    <n v="143.21"/>
    <s v="theater/musical"/>
    <n v="42075.942627314813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n v="94"/>
    <b v="1"/>
    <x v="40"/>
    <m/>
    <n v="90.82"/>
    <s v="theater/musical"/>
    <n v="41814.367800925924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n v="59"/>
    <b v="1"/>
    <x v="40"/>
    <m/>
    <n v="48.54"/>
    <s v="theater/musical"/>
    <n v="41887.111354166671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n v="36"/>
    <b v="1"/>
    <x v="40"/>
    <m/>
    <n v="70.03"/>
    <s v="theater/musical"/>
    <n v="41989.819212962961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n v="115"/>
    <b v="1"/>
    <x v="40"/>
    <m/>
    <n v="135.63"/>
    <s v="theater/musical"/>
    <n v="42425.735416666663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n v="30"/>
    <b v="1"/>
    <x v="40"/>
    <m/>
    <n v="100"/>
    <s v="theater/musical"/>
    <n v="42166.219733796301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n v="52"/>
    <b v="1"/>
    <x v="40"/>
    <m/>
    <n v="94.9"/>
    <s v="theater/musical"/>
    <n v="41865.882928240739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n v="27"/>
    <b v="1"/>
    <x v="40"/>
    <m/>
    <n v="75.37"/>
    <s v="theater/musical"/>
    <n v="42546.86223379630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n v="24"/>
    <b v="1"/>
    <x v="40"/>
    <m/>
    <n v="64.459999999999994"/>
    <s v="theater/musical"/>
    <n v="42420.140277777777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n v="10"/>
    <b v="1"/>
    <x v="40"/>
    <m/>
    <n v="115"/>
    <s v="theater/musical"/>
    <n v="42531.980694444443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n v="30"/>
    <b v="1"/>
    <x v="40"/>
    <m/>
    <n v="100.5"/>
    <s v="theater/musical"/>
    <n v="42548.63853009259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n v="71"/>
    <b v="1"/>
    <x v="40"/>
    <m/>
    <n v="93.77"/>
    <s v="theater/musical"/>
    <n v="42487.037905092591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n v="10"/>
    <b v="1"/>
    <x v="40"/>
    <m/>
    <n v="35.1"/>
    <s v="theater/musical"/>
    <n v="42167.534791666665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n v="1"/>
    <b v="0"/>
    <x v="40"/>
    <m/>
    <n v="500"/>
    <s v="theater/musical"/>
    <n v="42333.695821759262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n v="4"/>
    <b v="0"/>
    <x v="40"/>
    <m/>
    <n v="29"/>
    <s v="theater/musical"/>
    <n v="42138.79881944444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n v="0"/>
    <b v="0"/>
    <x v="40"/>
    <m/>
    <n v="0"/>
    <s v="theater/musical"/>
    <n v="42666.666932870372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n v="0"/>
    <b v="0"/>
    <x v="40"/>
    <m/>
    <n v="0"/>
    <s v="theater/musical"/>
    <n v="41766.692037037035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n v="2"/>
    <b v="0"/>
    <x v="40"/>
    <m/>
    <n v="17.5"/>
    <s v="theater/musical"/>
    <n v="42170.447013888886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n v="24"/>
    <b v="0"/>
    <x v="40"/>
    <m/>
    <n v="174"/>
    <s v="theater/musical"/>
    <n v="41968.938993055555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n v="1"/>
    <b v="0"/>
    <x v="40"/>
    <m/>
    <n v="50"/>
    <s v="theater/musical"/>
    <n v="42132.58048611111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n v="2"/>
    <b v="0"/>
    <x v="40"/>
    <m/>
    <n v="5"/>
    <s v="theater/musical"/>
    <n v="42201.436226851853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n v="1"/>
    <b v="0"/>
    <x v="40"/>
    <m/>
    <n v="1"/>
    <s v="theater/musical"/>
    <n v="42689.029583333337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n v="37"/>
    <b v="0"/>
    <x v="40"/>
    <m/>
    <n v="145.41"/>
    <s v="theater/musical"/>
    <n v="42084.881539351853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n v="5"/>
    <b v="0"/>
    <x v="40"/>
    <m/>
    <n v="205"/>
    <s v="theater/musical"/>
    <n v="41831.722777777781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n v="4"/>
    <b v="0"/>
    <x v="40"/>
    <m/>
    <n v="100.5"/>
    <s v="theater/musical"/>
    <n v="42410.93105324074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n v="16"/>
    <b v="0"/>
    <x v="40"/>
    <m/>
    <n v="55.06"/>
    <s v="theater/musical"/>
    <n v="41982.737071759257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n v="9"/>
    <b v="0"/>
    <x v="40"/>
    <m/>
    <n v="47.33"/>
    <s v="theater/musical"/>
    <n v="41975.676111111112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n v="0"/>
    <b v="0"/>
    <x v="40"/>
    <m/>
    <n v="0"/>
    <s v="theater/musical"/>
    <n v="42269.126226851848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n v="40"/>
    <b v="0"/>
    <x v="40"/>
    <m/>
    <n v="58.95"/>
    <s v="theater/musical"/>
    <n v="42403.971851851849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n v="0"/>
    <b v="0"/>
    <x v="40"/>
    <m/>
    <n v="0"/>
    <s v="theater/musical"/>
    <n v="42527.00953703704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n v="2"/>
    <b v="0"/>
    <x v="40"/>
    <m/>
    <n v="1.5"/>
    <s v="theater/musical"/>
    <n v="41849.887037037035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n v="1"/>
    <b v="0"/>
    <x v="40"/>
    <m/>
    <n v="5"/>
    <s v="theater/musical"/>
    <n v="41799.259039351848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n v="9"/>
    <b v="0"/>
    <x v="40"/>
    <m/>
    <n v="50.56"/>
    <s v="theater/musical"/>
    <n v="42090.909016203703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n v="24"/>
    <b v="1"/>
    <x v="6"/>
    <m/>
    <n v="41.67"/>
    <s v="theater/plays"/>
    <n v="42059.45392361111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n v="38"/>
    <b v="1"/>
    <x v="6"/>
    <m/>
    <n v="53.29"/>
    <s v="theater/plays"/>
    <n v="41800.526701388888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n v="26"/>
    <b v="1"/>
    <x v="6"/>
    <m/>
    <n v="70.23"/>
    <s v="theater/plays"/>
    <n v="42054.84905092592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n v="19"/>
    <b v="1"/>
    <x v="6"/>
    <m/>
    <n v="43.42"/>
    <s v="theater/plays"/>
    <n v="42487.62700231481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n v="11"/>
    <b v="1"/>
    <x v="6"/>
    <m/>
    <n v="199.18"/>
    <s v="theater/plays"/>
    <n v="42109.751250000001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n v="27"/>
    <b v="1"/>
    <x v="6"/>
    <m/>
    <n v="78.52"/>
    <s v="theater/plays"/>
    <n v="42497.275706018518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n v="34"/>
    <b v="1"/>
    <x v="6"/>
    <m/>
    <n v="61.82"/>
    <s v="theater/plays"/>
    <n v="42058.904074074075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n v="20"/>
    <b v="1"/>
    <x v="6"/>
    <m/>
    <n v="50"/>
    <s v="theater/plays"/>
    <n v="42207.259918981479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n v="37"/>
    <b v="1"/>
    <x v="6"/>
    <m/>
    <n v="48.34"/>
    <s v="theater/plays"/>
    <n v="41807.690081018518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n v="20"/>
    <b v="1"/>
    <x v="6"/>
    <m/>
    <n v="107.25"/>
    <s v="theater/plays"/>
    <n v="42284.69694444444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n v="10"/>
    <b v="1"/>
    <x v="6"/>
    <m/>
    <n v="57"/>
    <s v="theater/plays"/>
    <n v="42045.8423842592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n v="26"/>
    <b v="1"/>
    <x v="6"/>
    <m/>
    <n v="40.92"/>
    <s v="theater/plays"/>
    <n v="42184.209537037037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n v="20"/>
    <b v="1"/>
    <x v="6"/>
    <m/>
    <n v="21.5"/>
    <s v="theater/plays"/>
    <n v="42160.651817129634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n v="46"/>
    <b v="1"/>
    <x v="6"/>
    <m/>
    <n v="79.540000000000006"/>
    <s v="theater/plays"/>
    <n v="42341.180636574078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n v="76"/>
    <b v="1"/>
    <x v="6"/>
    <m/>
    <n v="72.38"/>
    <s v="theater/plays"/>
    <n v="42329.838159722218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n v="41"/>
    <b v="1"/>
    <x v="6"/>
    <m/>
    <n v="64.63"/>
    <s v="theater/plays"/>
    <n v="42170.910231481481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n v="7"/>
    <b v="1"/>
    <x v="6"/>
    <m/>
    <n v="38.57"/>
    <s v="theater/plays"/>
    <n v="42571.626192129625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n v="49"/>
    <b v="1"/>
    <x v="6"/>
    <m/>
    <n v="107.57"/>
    <s v="theater/plays"/>
    <n v="42151.06960648148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n v="26"/>
    <b v="1"/>
    <x v="6"/>
    <m/>
    <n v="27.5"/>
    <s v="theater/plays"/>
    <n v="42101.423541666663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n v="65"/>
    <b v="1"/>
    <x v="6"/>
    <m/>
    <n v="70.459999999999994"/>
    <s v="theater/plays"/>
    <n v="42034.928252314814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n v="28"/>
    <b v="1"/>
    <x v="6"/>
    <m/>
    <n v="178.57"/>
    <s v="theater/plays"/>
    <n v="41944.527627314819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n v="8"/>
    <b v="1"/>
    <x v="6"/>
    <m/>
    <n v="62.63"/>
    <s v="theater/plays"/>
    <n v="42593.865405092598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n v="3"/>
    <b v="1"/>
    <x v="6"/>
    <m/>
    <n v="75"/>
    <s v="theater/plays"/>
    <n v="42503.740868055553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n v="9"/>
    <b v="1"/>
    <x v="6"/>
    <m/>
    <n v="58.9"/>
    <s v="theater/plays"/>
    <n v="41927.84890046296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n v="9"/>
    <b v="1"/>
    <x v="6"/>
    <m/>
    <n v="139.56"/>
    <s v="theater/plays"/>
    <n v="42375.114988425921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n v="20"/>
    <b v="1"/>
    <x v="6"/>
    <m/>
    <n v="70"/>
    <s v="theater/plays"/>
    <n v="41963.872361111105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n v="57"/>
    <b v="1"/>
    <x v="6"/>
    <m/>
    <n v="57.39"/>
    <s v="theater/plays"/>
    <n v="42143.445219907408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n v="8"/>
    <b v="1"/>
    <x v="6"/>
    <m/>
    <n v="40"/>
    <s v="theater/plays"/>
    <n v="42460.9422222222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n v="14"/>
    <b v="1"/>
    <x v="6"/>
    <m/>
    <n v="64.290000000000006"/>
    <s v="theater/plays"/>
    <n v="42553.926527777774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n v="17"/>
    <b v="1"/>
    <x v="6"/>
    <m/>
    <n v="120.12"/>
    <s v="theater/plays"/>
    <n v="42152.76571759259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n v="100"/>
    <b v="1"/>
    <x v="6"/>
    <m/>
    <n v="1008.24"/>
    <s v="theater/plays"/>
    <n v="42116.710752314815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n v="32"/>
    <b v="1"/>
    <x v="6"/>
    <m/>
    <n v="63.28"/>
    <s v="theater/plays"/>
    <n v="42155.142638888887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n v="3"/>
    <b v="1"/>
    <x v="6"/>
    <m/>
    <n v="21.67"/>
    <s v="theater/plays"/>
    <n v="42432.701724537037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n v="34"/>
    <b v="0"/>
    <x v="6"/>
    <m/>
    <n v="25.65"/>
    <s v="theater/plays"/>
    <n v="41780.78572916666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n v="23"/>
    <b v="0"/>
    <x v="6"/>
    <m/>
    <n v="47.7"/>
    <s v="theater/plays"/>
    <n v="41740.493657407409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n v="19"/>
    <b v="0"/>
    <x v="6"/>
    <m/>
    <n v="56.05"/>
    <s v="theater/plays"/>
    <n v="41766.072500000002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n v="50"/>
    <b v="0"/>
    <x v="6"/>
    <m/>
    <n v="81.319999999999993"/>
    <s v="theater/plays"/>
    <n v="41766.617291666669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n v="12"/>
    <b v="0"/>
    <x v="6"/>
    <m/>
    <n v="70.17"/>
    <s v="theater/plays"/>
    <n v="42248.627013888887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n v="8"/>
    <b v="0"/>
    <x v="6"/>
    <m/>
    <n v="23.63"/>
    <s v="theater/plays"/>
    <n v="41885.22155092592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n v="9"/>
    <b v="0"/>
    <x v="6"/>
    <m/>
    <n v="188.56"/>
    <s v="theater/plays"/>
    <n v="42159.224432870367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n v="43"/>
    <b v="0"/>
    <x v="6"/>
    <m/>
    <n v="49.51"/>
    <s v="theater/plays"/>
    <n v="42265.817002314812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n v="28"/>
    <b v="0"/>
    <x v="6"/>
    <m/>
    <n v="75.459999999999994"/>
    <s v="theater/plays"/>
    <n v="42136.767175925925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n v="4"/>
    <b v="0"/>
    <x v="6"/>
    <m/>
    <n v="9.5"/>
    <s v="theater/plays"/>
    <n v="41975.12434027777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n v="24"/>
    <b v="0"/>
    <x v="6"/>
    <m/>
    <n v="35.5"/>
    <s v="theater/plays"/>
    <n v="42172.43957175925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n v="2"/>
    <b v="0"/>
    <x v="6"/>
    <m/>
    <n v="10"/>
    <s v="theater/plays"/>
    <n v="42065.190694444449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n v="2"/>
    <b v="0"/>
    <x v="6"/>
    <m/>
    <n v="13"/>
    <s v="theater/plays"/>
    <n v="41848.84002314815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n v="20"/>
    <b v="0"/>
    <x v="6"/>
    <m/>
    <n v="89.4"/>
    <s v="theater/plays"/>
    <n v="42103.88493055555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n v="1"/>
    <b v="0"/>
    <x v="6"/>
    <m/>
    <n v="25"/>
    <s v="theater/plays"/>
    <n v="42059.97072916667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n v="1"/>
    <b v="0"/>
    <x v="6"/>
    <m/>
    <n v="1"/>
    <s v="theater/plays"/>
    <n v="42041.743090277778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n v="4"/>
    <b v="0"/>
    <x v="6"/>
    <m/>
    <n v="65"/>
    <s v="theater/plays"/>
    <n v="41829.73715277778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n v="1"/>
    <b v="0"/>
    <x v="6"/>
    <m/>
    <n v="10"/>
    <s v="theater/plays"/>
    <n v="42128.431064814817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n v="1"/>
    <b v="0"/>
    <x v="6"/>
    <m/>
    <n v="1"/>
    <s v="theater/plays"/>
    <n v="41789.893599537041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n v="13"/>
    <b v="0"/>
    <x v="6"/>
    <m/>
    <n v="81.540000000000006"/>
    <s v="theater/plays"/>
    <n v="41833.660995370366"/>
  </r>
  <r>
    <n v="3861"/>
    <s v="READY OR NOT HERE I COME"/>
    <s v="THE COMING OF THE LORD!"/>
    <x v="13"/>
    <n v="100"/>
    <x v="2"/>
    <s v="US"/>
    <s v="USD"/>
    <n v="1415828820"/>
    <x v="3861"/>
    <b v="0"/>
    <n v="1"/>
    <b v="0"/>
    <x v="6"/>
    <m/>
    <n v="100"/>
    <s v="theater/plays"/>
    <n v="41914.590011574073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n v="1"/>
    <b v="0"/>
    <x v="6"/>
    <m/>
    <n v="1"/>
    <s v="theater/plays"/>
    <n v="42611.261064814811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n v="0"/>
    <b v="0"/>
    <x v="6"/>
    <m/>
    <n v="0"/>
    <s v="theater/plays"/>
    <n v="42253.633159722223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n v="3"/>
    <b v="0"/>
    <x v="6"/>
    <m/>
    <n v="20"/>
    <s v="theater/plays"/>
    <n v="42295.891828703709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n v="14"/>
    <b v="0"/>
    <x v="6"/>
    <m/>
    <n v="46.43"/>
    <s v="theater/plays"/>
    <n v="41841.65159722222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n v="2"/>
    <b v="0"/>
    <x v="6"/>
    <m/>
    <n v="5.5"/>
    <s v="theater/plays"/>
    <n v="42402.947002314817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n v="5"/>
    <b v="0"/>
    <x v="6"/>
    <m/>
    <n v="50.2"/>
    <s v="theater/plays"/>
    <n v="42509.814108796301"/>
  </r>
  <r>
    <n v="3868"/>
    <s v="1000 words (Canceled)"/>
    <s v="New collection of music by Scott Evan Davis!"/>
    <x v="10"/>
    <n v="10"/>
    <x v="1"/>
    <s v="GB"/>
    <s v="GBP"/>
    <n v="1410191405"/>
    <x v="3868"/>
    <b v="0"/>
    <n v="1"/>
    <b v="0"/>
    <x v="40"/>
    <m/>
    <n v="10"/>
    <s v="theater/musical"/>
    <n v="41865.659780092588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n v="15"/>
    <b v="0"/>
    <x v="40"/>
    <m/>
    <n v="30.13"/>
    <s v="theater/musical"/>
    <n v="42047.724444444444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n v="10"/>
    <b v="0"/>
    <x v="40"/>
    <m/>
    <n v="150"/>
    <s v="theater/musical"/>
    <n v="41793.17219907407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n v="3"/>
    <b v="0"/>
    <x v="40"/>
    <m/>
    <n v="13.33"/>
    <s v="theater/musical"/>
    <n v="42763.780671296292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n v="0"/>
    <b v="0"/>
    <x v="40"/>
    <m/>
    <n v="0"/>
    <s v="theater/musical"/>
    <n v="42180.14578703703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n v="0"/>
    <b v="0"/>
    <x v="40"/>
    <m/>
    <n v="0"/>
    <s v="theater/musical"/>
    <n v="42255.696006944447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n v="0"/>
    <b v="0"/>
    <x v="40"/>
    <m/>
    <n v="0"/>
    <s v="theater/musical"/>
    <n v="42007.016458333332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n v="0"/>
    <b v="0"/>
    <x v="40"/>
    <m/>
    <n v="0"/>
    <s v="theater/musical"/>
    <n v="42615.346817129626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n v="46"/>
    <b v="0"/>
    <x v="40"/>
    <m/>
    <n v="44.76"/>
    <s v="theater/musical"/>
    <n v="42372.62416666666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n v="14"/>
    <b v="0"/>
    <x v="40"/>
    <m/>
    <n v="88.64"/>
    <s v="theater/musical"/>
    <n v="42682.67768518519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n v="1"/>
    <b v="0"/>
    <x v="40"/>
    <m/>
    <n v="10"/>
    <s v="theater/musical"/>
    <n v="42154.818819444445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n v="0"/>
    <b v="0"/>
    <x v="40"/>
    <m/>
    <n v="0"/>
    <s v="theater/musical"/>
    <n v="41999.861064814817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n v="17"/>
    <b v="0"/>
    <x v="40"/>
    <m/>
    <n v="57.65"/>
    <s v="theater/musical"/>
    <n v="41815.815046296295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n v="1"/>
    <b v="0"/>
    <x v="40"/>
    <m/>
    <n v="25"/>
    <s v="theater/musical"/>
    <n v="42756.01850694444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n v="0"/>
    <b v="0"/>
    <x v="40"/>
    <m/>
    <n v="0"/>
    <s v="theater/musical"/>
    <n v="42373.983449074076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n v="0"/>
    <b v="0"/>
    <x v="40"/>
    <m/>
    <n v="0"/>
    <s v="theater/musical"/>
    <n v="41854.60265046296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n v="0"/>
    <b v="0"/>
    <x v="40"/>
    <m/>
    <n v="0"/>
    <s v="theater/musical"/>
    <n v="42065.79157407407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n v="0"/>
    <b v="0"/>
    <x v="40"/>
    <m/>
    <n v="0"/>
    <s v="theater/musical"/>
    <n v="42469.951284722221"/>
  </r>
  <r>
    <n v="3886"/>
    <s v="a (Canceled)"/>
    <n v="1"/>
    <x v="3"/>
    <n v="0"/>
    <x v="1"/>
    <s v="AU"/>
    <s v="AUD"/>
    <n v="1418275702"/>
    <x v="3886"/>
    <b v="0"/>
    <n v="0"/>
    <b v="0"/>
    <x v="40"/>
    <m/>
    <n v="0"/>
    <s v="theater/musical"/>
    <n v="41954.228032407409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n v="2"/>
    <b v="0"/>
    <x v="40"/>
    <m/>
    <n v="17.5"/>
    <s v="theater/musical"/>
    <n v="42079.857974537037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n v="14"/>
    <b v="0"/>
    <x v="6"/>
    <m/>
    <n v="38.71"/>
    <s v="theater/plays"/>
    <n v="42762.545810185184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n v="9"/>
    <b v="0"/>
    <x v="6"/>
    <m/>
    <n v="13.11"/>
    <s v="theater/plays"/>
    <n v="41977.004976851851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n v="8"/>
    <b v="0"/>
    <x v="6"/>
    <m/>
    <n v="315.5"/>
    <s v="theater/plays"/>
    <n v="42171.758611111116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n v="7"/>
    <b v="0"/>
    <x v="6"/>
    <m/>
    <n v="37.14"/>
    <s v="theater/plays"/>
    <n v="42056.1324537037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n v="0"/>
    <b v="0"/>
    <x v="6"/>
    <m/>
    <n v="0"/>
    <s v="theater/plays"/>
    <n v="41867.65228009259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n v="84"/>
    <b v="0"/>
    <x v="6"/>
    <m/>
    <n v="128.27000000000001"/>
    <s v="theater/plays"/>
    <n v="41779.657870370371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n v="11"/>
    <b v="0"/>
    <x v="6"/>
    <m/>
    <n v="47.27"/>
    <s v="theater/plays"/>
    <n v="42679.958472222221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n v="1"/>
    <b v="0"/>
    <x v="6"/>
    <m/>
    <n v="50"/>
    <s v="theater/plays"/>
    <n v="42032.25020833333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n v="4"/>
    <b v="0"/>
    <x v="6"/>
    <m/>
    <n v="42.5"/>
    <s v="theater/plays"/>
    <n v="41793.191875000004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n v="10"/>
    <b v="0"/>
    <x v="6"/>
    <m/>
    <n v="44"/>
    <s v="theater/plays"/>
    <n v="41982.8736458333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n v="16"/>
    <b v="0"/>
    <x v="6"/>
    <m/>
    <n v="50.88"/>
    <s v="theater/plays"/>
    <n v="42193.482291666667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n v="2"/>
    <b v="0"/>
    <x v="6"/>
    <m/>
    <n v="62.5"/>
    <s v="theater/plays"/>
    <n v="41843.77501157407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n v="5"/>
    <b v="0"/>
    <x v="6"/>
    <m/>
    <n v="27"/>
    <s v="theater/plays"/>
    <n v="42136.092488425929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n v="1"/>
    <b v="0"/>
    <x v="6"/>
    <m/>
    <n v="25"/>
    <s v="theater/plays"/>
    <n v="42317.826377314821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n v="31"/>
    <b v="0"/>
    <x v="6"/>
    <m/>
    <n v="47.26"/>
    <s v="theater/plays"/>
    <n v="42663.468078703707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n v="0"/>
    <b v="0"/>
    <x v="6"/>
    <m/>
    <n v="0"/>
    <s v="theater/plays"/>
    <n v="42186.01116898148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n v="2"/>
    <b v="0"/>
    <x v="6"/>
    <m/>
    <n v="1.5"/>
    <s v="theater/plays"/>
    <n v="42095.229166666672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n v="7"/>
    <b v="0"/>
    <x v="6"/>
    <m/>
    <n v="24.71"/>
    <s v="theater/plays"/>
    <n v="42124.623877314814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n v="16"/>
    <b v="0"/>
    <x v="6"/>
    <m/>
    <n v="63.13"/>
    <s v="theater/plays"/>
    <n v="42143.917743055557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n v="4"/>
    <b v="0"/>
    <x v="6"/>
    <m/>
    <n v="38.25"/>
    <s v="theater/plays"/>
    <n v="41906.819513888891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n v="4"/>
    <b v="0"/>
    <x v="6"/>
    <m/>
    <n v="16.25"/>
    <s v="theater/plays"/>
    <n v="41834.135370370372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n v="4"/>
    <b v="0"/>
    <x v="6"/>
    <m/>
    <n v="33.75"/>
    <s v="theater/plays"/>
    <n v="41863.359282407408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n v="3"/>
    <b v="0"/>
    <x v="6"/>
    <m/>
    <n v="61.67"/>
    <s v="theater/plays"/>
    <n v="42224.756909722222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n v="36"/>
    <b v="0"/>
    <x v="6"/>
    <m/>
    <n v="83.14"/>
    <s v="theater/plays"/>
    <n v="41939.812233796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n v="1"/>
    <b v="0"/>
    <x v="6"/>
    <m/>
    <n v="1"/>
    <s v="theater/plays"/>
    <n v="42059.270023148143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n v="7"/>
    <b v="0"/>
    <x v="6"/>
    <m/>
    <n v="142.86000000000001"/>
    <s v="theater/plays"/>
    <n v="42308.211215277777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n v="27"/>
    <b v="0"/>
    <x v="6"/>
    <m/>
    <n v="33.67"/>
    <s v="theater/plays"/>
    <n v="42114.818935185183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n v="1"/>
    <b v="0"/>
    <x v="6"/>
    <m/>
    <n v="5"/>
    <s v="theater/plays"/>
    <n v="42492.98505787037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n v="0"/>
    <b v="0"/>
    <x v="6"/>
    <m/>
    <n v="0"/>
    <s v="theater/plays"/>
    <n v="42494.471666666665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n v="1"/>
    <b v="0"/>
    <x v="6"/>
    <m/>
    <n v="10"/>
    <s v="theater/plays"/>
    <n v="41863.527326388888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n v="3"/>
    <b v="0"/>
    <x v="6"/>
    <m/>
    <n v="40"/>
    <s v="theater/plays"/>
    <n v="41843.664618055554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n v="3"/>
    <b v="0"/>
    <x v="6"/>
    <m/>
    <n v="30"/>
    <s v="theater/plays"/>
    <n v="42358.684872685189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n v="3"/>
    <b v="0"/>
    <x v="6"/>
    <m/>
    <n v="45"/>
    <s v="theater/plays"/>
    <n v="42657.3872685185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n v="0"/>
    <b v="0"/>
    <x v="6"/>
    <m/>
    <n v="0"/>
    <s v="theater/plays"/>
    <n v="41926.542303240742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n v="6"/>
    <b v="0"/>
    <x v="6"/>
    <m/>
    <n v="10.17"/>
    <s v="theater/plays"/>
    <n v="42020.768634259264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n v="17"/>
    <b v="0"/>
    <x v="6"/>
    <m/>
    <n v="81.41"/>
    <s v="theater/plays"/>
    <n v="42075.97998842592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n v="40"/>
    <b v="0"/>
    <x v="6"/>
    <m/>
    <n v="57.25"/>
    <s v="theater/plays"/>
    <n v="41786.959745370368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n v="3"/>
    <b v="0"/>
    <x v="6"/>
    <m/>
    <n v="5"/>
    <s v="theater/plays"/>
    <n v="41820.870821759258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n v="1"/>
    <b v="0"/>
    <x v="6"/>
    <m/>
    <n v="15"/>
    <s v="theater/plays"/>
    <n v="41970.085046296299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n v="2"/>
    <b v="0"/>
    <x v="6"/>
    <m/>
    <n v="12.5"/>
    <s v="theater/plays"/>
    <n v="41830.267407407409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n v="7"/>
    <b v="0"/>
    <x v="6"/>
    <m/>
    <n v="93"/>
    <s v="theater/plays"/>
    <n v="42265.683182870373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n v="14"/>
    <b v="0"/>
    <x v="6"/>
    <m/>
    <n v="32.36"/>
    <s v="theater/plays"/>
    <n v="42601.827141203699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n v="0"/>
    <b v="0"/>
    <x v="6"/>
    <m/>
    <n v="0"/>
    <s v="theater/plays"/>
    <n v="42433.338749999995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n v="0"/>
    <b v="0"/>
    <x v="6"/>
    <m/>
    <n v="0"/>
    <s v="theater/plays"/>
    <n v="42228.151701388888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n v="1"/>
    <b v="0"/>
    <x v="6"/>
    <m/>
    <n v="1"/>
    <s v="theater/plays"/>
    <n v="42415.16856481481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n v="12"/>
    <b v="0"/>
    <x v="6"/>
    <m/>
    <n v="91.83"/>
    <s v="theater/plays"/>
    <n v="42538.968310185184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n v="12"/>
    <b v="0"/>
    <x v="6"/>
    <m/>
    <n v="45.83"/>
    <s v="theater/plays"/>
    <n v="42233.671747685185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n v="23"/>
    <b v="0"/>
    <x v="6"/>
    <m/>
    <n v="57.17"/>
    <s v="theater/plays"/>
    <n v="42221.656782407401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n v="0"/>
    <b v="0"/>
    <x v="6"/>
    <m/>
    <n v="0"/>
    <s v="theater/plays"/>
    <n v="42675.26296296296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n v="10"/>
    <b v="0"/>
    <x v="6"/>
    <m/>
    <n v="248.5"/>
    <s v="theater/plays"/>
    <n v="42534.631481481483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n v="5"/>
    <b v="0"/>
    <x v="6"/>
    <m/>
    <n v="79.400000000000006"/>
    <s v="theater/plays"/>
    <n v="42151.905717592599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n v="1"/>
    <b v="0"/>
    <x v="6"/>
    <m/>
    <n v="5"/>
    <s v="theater/plays"/>
    <n v="41915.400219907409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n v="2"/>
    <b v="0"/>
    <x v="6"/>
    <m/>
    <n v="5.5"/>
    <s v="theater/plays"/>
    <n v="41961.492488425924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n v="2"/>
    <b v="0"/>
    <x v="6"/>
    <m/>
    <n v="25"/>
    <s v="theater/plays"/>
    <n v="41940.587233796294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n v="0"/>
    <b v="0"/>
    <x v="6"/>
    <m/>
    <n v="0"/>
    <s v="theater/plays"/>
    <n v="42111.904097222221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n v="13"/>
    <b v="0"/>
    <x v="6"/>
    <m/>
    <n v="137.08000000000001"/>
    <s v="theater/plays"/>
    <n v="42279.778564814813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n v="0"/>
    <b v="0"/>
    <x v="6"/>
    <m/>
    <n v="0"/>
    <s v="theater/plays"/>
    <n v="42213.662905092591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n v="1"/>
    <b v="0"/>
    <x v="6"/>
    <m/>
    <n v="5"/>
    <s v="theater/plays"/>
    <n v="42109.801712962959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n v="5"/>
    <b v="0"/>
    <x v="6"/>
    <m/>
    <n v="39"/>
    <s v="theater/plays"/>
    <n v="42031.833587962959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n v="2"/>
    <b v="0"/>
    <x v="6"/>
    <m/>
    <n v="50.5"/>
    <s v="theater/plays"/>
    <n v="42615.142870370371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n v="0"/>
    <b v="0"/>
    <x v="6"/>
    <m/>
    <n v="0"/>
    <s v="theater/plays"/>
    <n v="41829.325497685182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n v="32"/>
    <b v="0"/>
    <x v="6"/>
    <m/>
    <n v="49.28"/>
    <s v="theater/plays"/>
    <n v="42016.12061342592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n v="1"/>
    <b v="0"/>
    <x v="6"/>
    <m/>
    <n v="25"/>
    <s v="theater/plays"/>
    <n v="42439.702314814815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n v="1"/>
    <b v="0"/>
    <x v="6"/>
    <m/>
    <n v="1"/>
    <s v="theater/plays"/>
    <n v="42433.825717592597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n v="1"/>
    <b v="0"/>
    <x v="6"/>
    <m/>
    <n v="25"/>
    <s v="theater/plays"/>
    <n v="42243.790393518517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n v="0"/>
    <b v="0"/>
    <x v="6"/>
    <m/>
    <n v="0"/>
    <s v="theater/plays"/>
    <n v="42550.048449074078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n v="0"/>
    <b v="0"/>
    <x v="6"/>
    <m/>
    <n v="0"/>
    <s v="theater/plays"/>
    <n v="41774.65120370370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n v="8"/>
    <b v="0"/>
    <x v="6"/>
    <m/>
    <n v="53.13"/>
    <s v="theater/plays"/>
    <n v="42306.848854166667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n v="0"/>
    <b v="0"/>
    <x v="6"/>
    <m/>
    <n v="0"/>
    <s v="theater/plays"/>
    <n v="42457.932025462964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n v="1"/>
    <b v="0"/>
    <x v="6"/>
    <m/>
    <n v="7"/>
    <s v="theater/plays"/>
    <n v="42513.976319444439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n v="16"/>
    <b v="0"/>
    <x v="6"/>
    <m/>
    <n v="40.06"/>
    <s v="theater/plays"/>
    <n v="41816.950370370374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n v="12"/>
    <b v="0"/>
    <x v="6"/>
    <m/>
    <n v="24.33"/>
    <s v="theater/plays"/>
    <n v="41880.788842592592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n v="4"/>
    <b v="0"/>
    <x v="6"/>
    <m/>
    <n v="11.25"/>
    <s v="theater/plays"/>
    <n v="42342.84555555555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n v="2"/>
    <b v="0"/>
    <x v="6"/>
    <m/>
    <n v="10.5"/>
    <s v="theater/plays"/>
    <n v="41745.891319444447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n v="3"/>
    <b v="0"/>
    <x v="6"/>
    <m/>
    <n v="15"/>
    <s v="theater/plays"/>
    <n v="42311.621458333335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n v="0"/>
    <b v="0"/>
    <x v="6"/>
    <m/>
    <n v="0"/>
    <s v="theater/plays"/>
    <n v="42296.154131944444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n v="3"/>
    <b v="0"/>
    <x v="6"/>
    <m/>
    <n v="42"/>
    <s v="theater/plays"/>
    <n v="42053.722060185188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n v="4"/>
    <b v="0"/>
    <x v="6"/>
    <m/>
    <n v="71.25"/>
    <s v="theater/plays"/>
    <n v="42414.23587962963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n v="2"/>
    <b v="0"/>
    <x v="6"/>
    <m/>
    <n v="22.5"/>
    <s v="theater/plays"/>
    <n v="41801.711550925924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n v="10"/>
    <b v="0"/>
    <x v="6"/>
    <m/>
    <n v="41"/>
    <s v="theater/plays"/>
    <n v="42770.290590277778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n v="11"/>
    <b v="0"/>
    <x v="6"/>
    <m/>
    <n v="47.91"/>
    <s v="theater/plays"/>
    <n v="42452.81565972222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n v="6"/>
    <b v="0"/>
    <x v="6"/>
    <m/>
    <n v="35.17"/>
    <s v="theater/plays"/>
    <n v="42601.85469907407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n v="2"/>
    <b v="0"/>
    <x v="6"/>
    <m/>
    <n v="5.5"/>
    <s v="theater/plays"/>
    <n v="42447.863553240735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n v="6"/>
    <b v="0"/>
    <x v="6"/>
    <m/>
    <n v="22.67"/>
    <s v="theater/plays"/>
    <n v="41811.536180555559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n v="8"/>
    <b v="0"/>
    <x v="6"/>
    <m/>
    <n v="26.38"/>
    <s v="theater/plays"/>
    <n v="41981.06752314814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n v="37"/>
    <b v="0"/>
    <x v="6"/>
    <m/>
    <n v="105.54"/>
    <s v="theater/plays"/>
    <n v="42469.6841435185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n v="11"/>
    <b v="0"/>
    <x v="6"/>
    <m/>
    <n v="29.09"/>
    <s v="theater/plays"/>
    <n v="42493.54685185184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n v="0"/>
    <b v="0"/>
    <x v="6"/>
    <m/>
    <n v="0"/>
    <s v="theater/plays"/>
    <n v="42534.866875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n v="10"/>
    <b v="0"/>
    <x v="6"/>
    <m/>
    <n v="62"/>
    <s v="theater/plays"/>
    <n v="41830.858344907407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n v="6"/>
    <b v="0"/>
    <x v="6"/>
    <m/>
    <n v="217.5"/>
    <s v="theater/plays"/>
    <n v="42543.788564814815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n v="8"/>
    <b v="0"/>
    <x v="6"/>
    <m/>
    <n v="26.75"/>
    <s v="theater/plays"/>
    <n v="41975.642974537041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n v="6"/>
    <b v="0"/>
    <x v="6"/>
    <m/>
    <n v="18.329999999999998"/>
    <s v="theater/plays"/>
    <n v="42069.903437500005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n v="7"/>
    <b v="0"/>
    <x v="6"/>
    <m/>
    <n v="64.290000000000006"/>
    <s v="theater/plays"/>
    <n v="41795.59892361111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n v="7"/>
    <b v="0"/>
    <x v="6"/>
    <m/>
    <n v="175"/>
    <s v="theater/plays"/>
    <n v="42508.179965277777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n v="5"/>
    <b v="0"/>
    <x v="6"/>
    <m/>
    <n v="34"/>
    <s v="theater/plays"/>
    <n v="42132.809953703705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n v="46"/>
    <b v="0"/>
    <x v="6"/>
    <m/>
    <n v="84.28"/>
    <s v="theater/plays"/>
    <n v="41747.86986111111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n v="10"/>
    <b v="0"/>
    <x v="6"/>
    <m/>
    <n v="9.5"/>
    <s v="theater/plays"/>
    <n v="41920.96347222221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n v="19"/>
    <b v="0"/>
    <x v="6"/>
    <m/>
    <n v="33.74"/>
    <s v="theater/plays"/>
    <n v="42399.707407407404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n v="13"/>
    <b v="0"/>
    <x v="6"/>
    <m/>
    <n v="37.54"/>
    <s v="theater/plays"/>
    <n v="42467.548541666663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n v="13"/>
    <b v="0"/>
    <x v="6"/>
    <m/>
    <n v="11.62"/>
    <s v="theater/plays"/>
    <n v="41765.92465277778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n v="4"/>
    <b v="0"/>
    <x v="6"/>
    <m/>
    <n v="8"/>
    <s v="theater/plays"/>
    <n v="42230.08116898148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n v="0"/>
    <b v="0"/>
    <x v="6"/>
    <m/>
    <n v="0"/>
    <s v="theater/plays"/>
    <n v="42286.749780092592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n v="3"/>
    <b v="0"/>
    <x v="6"/>
    <m/>
    <n v="23"/>
    <s v="theater/plays"/>
    <n v="42401.672372685185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n v="1"/>
    <b v="0"/>
    <x v="6"/>
    <m/>
    <n v="100"/>
    <s v="theater/plays"/>
    <n v="42125.644467592589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n v="9"/>
    <b v="0"/>
    <x v="6"/>
    <m/>
    <n v="60.11"/>
    <s v="theater/plays"/>
    <n v="42289.94049768518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n v="1"/>
    <b v="0"/>
    <x v="6"/>
    <m/>
    <n v="3"/>
    <s v="theater/plays"/>
    <n v="42107.864722222221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n v="1"/>
    <b v="0"/>
    <x v="6"/>
    <m/>
    <n v="5"/>
    <s v="theater/plays"/>
    <n v="41809.38993055555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n v="4"/>
    <b v="0"/>
    <x v="6"/>
    <m/>
    <n v="17.5"/>
    <s v="theater/plays"/>
    <n v="42019.683761574073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n v="17"/>
    <b v="0"/>
    <x v="6"/>
    <m/>
    <n v="29.24"/>
    <s v="theater/plays"/>
    <n v="41950.26694444444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n v="0"/>
    <b v="0"/>
    <x v="6"/>
    <m/>
    <n v="0"/>
    <s v="theater/plays"/>
    <n v="42069.391446759255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n v="12"/>
    <b v="0"/>
    <x v="6"/>
    <m/>
    <n v="59.58"/>
    <s v="theater/plays"/>
    <n v="42061.963263888887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n v="14"/>
    <b v="0"/>
    <x v="6"/>
    <m/>
    <n v="82.57"/>
    <s v="theater/plays"/>
    <n v="41842.828680555554"/>
  </r>
  <r>
    <n v="4000"/>
    <s v="The Escorts"/>
    <s v="An Enticing Trip into the World of Assisted Dying"/>
    <x v="6"/>
    <n v="10"/>
    <x v="2"/>
    <s v="US"/>
    <s v="USD"/>
    <n v="1462631358"/>
    <x v="4000"/>
    <b v="0"/>
    <n v="1"/>
    <b v="0"/>
    <x v="6"/>
    <m/>
    <n v="10"/>
    <s v="theater/plays"/>
    <n v="42437.6453472222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n v="14"/>
    <b v="0"/>
    <x v="6"/>
    <m/>
    <n v="32.36"/>
    <s v="theater/plays"/>
    <n v="42775.964212962965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n v="4"/>
    <b v="0"/>
    <x v="6"/>
    <m/>
    <n v="5.75"/>
    <s v="theater/plays"/>
    <n v="41879.043530092589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n v="2"/>
    <b v="0"/>
    <x v="6"/>
    <m/>
    <n v="100.5"/>
    <s v="theater/plays"/>
    <n v="42020.587349537032"/>
  </r>
  <r>
    <n v="4004"/>
    <s v="South Florida Tours"/>
    <s v="Help Launch The Queen Into South Florida!"/>
    <x v="2"/>
    <n v="1"/>
    <x v="2"/>
    <s v="US"/>
    <s v="USD"/>
    <n v="1412740457"/>
    <x v="4004"/>
    <b v="0"/>
    <n v="1"/>
    <b v="0"/>
    <x v="6"/>
    <m/>
    <n v="1"/>
    <s v="theater/plays"/>
    <n v="41890.1626967592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n v="2"/>
    <b v="0"/>
    <x v="6"/>
    <m/>
    <n v="20"/>
    <s v="theater/plays"/>
    <n v="41872.807696759257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n v="1"/>
    <b v="0"/>
    <x v="6"/>
    <m/>
    <n v="2"/>
    <s v="theater/plays"/>
    <n v="42391.772997685184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n v="1"/>
    <b v="0"/>
    <x v="6"/>
    <m/>
    <n v="5"/>
    <s v="theater/plays"/>
    <n v="41848.772928240738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n v="4"/>
    <b v="0"/>
    <x v="6"/>
    <m/>
    <n v="15"/>
    <s v="theater/plays"/>
    <n v="42177.964201388888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n v="3"/>
    <b v="0"/>
    <x v="6"/>
    <m/>
    <n v="25"/>
    <s v="theater/plays"/>
    <n v="41851.700925925928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n v="38"/>
    <b v="0"/>
    <x v="6"/>
    <m/>
    <n v="45.84"/>
    <s v="theater/plays"/>
    <n v="41921.77043981481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n v="4"/>
    <b v="0"/>
    <x v="6"/>
    <m/>
    <n v="4.75"/>
    <s v="theater/plays"/>
    <n v="42002.5448842592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n v="0"/>
    <b v="0"/>
    <x v="6"/>
    <m/>
    <n v="0"/>
    <s v="theater/plays"/>
    <n v="42096.544548611113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n v="2"/>
    <b v="0"/>
    <x v="6"/>
    <m/>
    <n v="13"/>
    <s v="theater/plays"/>
    <n v="42021.301192129627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n v="0"/>
    <b v="0"/>
    <x v="6"/>
    <m/>
    <n v="0"/>
    <s v="theater/plays"/>
    <n v="42419.246168981481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n v="1"/>
    <b v="0"/>
    <x v="6"/>
    <m/>
    <n v="1"/>
    <s v="theater/plays"/>
    <n v="42174.780821759254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n v="7"/>
    <b v="0"/>
    <x v="6"/>
    <m/>
    <n v="10"/>
    <s v="theater/plays"/>
    <n v="41869.872685185182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n v="2"/>
    <b v="0"/>
    <x v="6"/>
    <m/>
    <n v="52.5"/>
    <s v="theater/plays"/>
    <n v="41856.672152777777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n v="4"/>
    <b v="0"/>
    <x v="6"/>
    <m/>
    <n v="32.5"/>
    <s v="theater/plays"/>
    <n v="42620.9109722222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n v="4"/>
    <b v="0"/>
    <x v="6"/>
    <m/>
    <n v="7.25"/>
    <s v="theater/plays"/>
    <n v="42417.675879629634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n v="3"/>
    <b v="0"/>
    <x v="6"/>
    <m/>
    <n v="33.33"/>
    <s v="theater/plays"/>
    <n v="42057.19096064814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n v="2"/>
    <b v="0"/>
    <x v="6"/>
    <m/>
    <n v="62.5"/>
    <s v="theater/plays"/>
    <n v="41878.91155092592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n v="197"/>
    <b v="0"/>
    <x v="6"/>
    <m/>
    <n v="63.56"/>
    <s v="theater/plays"/>
    <n v="41990.584108796291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n v="0"/>
    <b v="0"/>
    <x v="6"/>
    <m/>
    <n v="0"/>
    <s v="theater/plays"/>
    <n v="42408.999571759254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n v="1"/>
    <b v="0"/>
    <x v="6"/>
    <m/>
    <n v="10"/>
    <s v="theater/plays"/>
    <n v="42217.67010416666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n v="4"/>
    <b v="0"/>
    <x v="6"/>
    <m/>
    <n v="62.5"/>
    <s v="theater/plays"/>
    <n v="42151.237685185188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n v="0"/>
    <b v="0"/>
    <x v="6"/>
    <m/>
    <n v="0"/>
    <s v="theater/plays"/>
    <n v="42282.655543981484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n v="7"/>
    <b v="0"/>
    <x v="6"/>
    <m/>
    <n v="30.71"/>
    <s v="theater/plays"/>
    <n v="42768.9708449074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n v="11"/>
    <b v="0"/>
    <x v="6"/>
    <m/>
    <n v="51"/>
    <s v="theater/plays"/>
    <n v="41765.938657407409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n v="0"/>
    <b v="0"/>
    <x v="6"/>
    <m/>
    <n v="0"/>
    <s v="theater/plays"/>
    <n v="42322.025115740747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n v="6"/>
    <b v="0"/>
    <x v="6"/>
    <m/>
    <n v="66.67"/>
    <s v="theater/plays"/>
    <n v="42374.655081018514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n v="0"/>
    <b v="0"/>
    <x v="6"/>
    <m/>
    <n v="0"/>
    <s v="theater/plays"/>
    <n v="41941.58523148148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n v="7"/>
    <b v="0"/>
    <x v="6"/>
    <m/>
    <n v="59"/>
    <s v="theater/plays"/>
    <n v="42293.80921296296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n v="94"/>
    <b v="0"/>
    <x v="6"/>
    <m/>
    <n v="65.34"/>
    <s v="theater/plays"/>
    <n v="42614.268796296295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n v="2"/>
    <b v="0"/>
    <x v="6"/>
    <m/>
    <n v="100"/>
    <s v="theater/plays"/>
    <n v="42067.947337962964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n v="25"/>
    <b v="0"/>
    <x v="6"/>
    <m/>
    <n v="147.4"/>
    <s v="theater/plays"/>
    <n v="41903.882951388885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n v="17"/>
    <b v="0"/>
    <x v="6"/>
    <m/>
    <n v="166.06"/>
    <s v="theater/plays"/>
    <n v="41804.937083333331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n v="2"/>
    <b v="0"/>
    <x v="6"/>
    <m/>
    <n v="40"/>
    <s v="theater/plays"/>
    <n v="42497.070775462969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n v="4"/>
    <b v="0"/>
    <x v="6"/>
    <m/>
    <n v="75.25"/>
    <s v="theater/plays"/>
    <n v="41869.798726851855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n v="5"/>
    <b v="0"/>
    <x v="6"/>
    <m/>
    <n v="60"/>
    <s v="theater/plays"/>
    <n v="42305.670914351853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n v="2"/>
    <b v="0"/>
    <x v="6"/>
    <m/>
    <n v="1250"/>
    <s v="theater/plays"/>
    <n v="42144.231527777782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n v="2"/>
    <b v="0"/>
    <x v="6"/>
    <m/>
    <n v="10.5"/>
    <s v="theater/plays"/>
    <n v="42559.474004629628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n v="3"/>
    <b v="0"/>
    <x v="6"/>
    <m/>
    <n v="7"/>
    <s v="theater/plays"/>
    <n v="41995.084074074075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n v="0"/>
    <b v="0"/>
    <x v="6"/>
    <m/>
    <n v="0"/>
    <s v="theater/plays"/>
    <n v="41948.957465277781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n v="4"/>
    <b v="0"/>
    <x v="6"/>
    <m/>
    <n v="56.25"/>
    <s v="theater/plays"/>
    <n v="42074.219699074078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n v="1"/>
    <b v="0"/>
    <x v="6"/>
    <m/>
    <n v="1"/>
    <s v="theater/plays"/>
    <n v="41842.201261574075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n v="12"/>
    <b v="0"/>
    <x v="6"/>
    <m/>
    <n v="38.33"/>
    <s v="theater/plays"/>
    <n v="41904.650578703702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n v="4"/>
    <b v="0"/>
    <x v="6"/>
    <m/>
    <n v="27.5"/>
    <s v="theater/plays"/>
    <n v="41991.022488425922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n v="91"/>
    <b v="0"/>
    <x v="6"/>
    <m/>
    <n v="32.979999999999997"/>
    <s v="theater/plays"/>
    <n v="42436.509108796294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n v="1"/>
    <b v="0"/>
    <x v="6"/>
    <m/>
    <n v="16"/>
    <s v="theater/plays"/>
    <n v="42169.958506944444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n v="1"/>
    <b v="0"/>
    <x v="6"/>
    <m/>
    <n v="1"/>
    <s v="theater/plays"/>
    <n v="41905.636469907404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n v="0"/>
    <b v="0"/>
    <x v="6"/>
    <m/>
    <n v="0"/>
    <s v="theater/plays"/>
    <n v="41761.810150462967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n v="13"/>
    <b v="0"/>
    <x v="6"/>
    <m/>
    <n v="86.62"/>
    <s v="theater/plays"/>
    <n v="41865.878657407404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n v="2"/>
    <b v="0"/>
    <x v="6"/>
    <m/>
    <n v="55"/>
    <s v="theater/plays"/>
    <n v="41928.690138888887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n v="0"/>
    <b v="0"/>
    <x v="6"/>
    <m/>
    <n v="0"/>
    <s v="theater/plays"/>
    <n v="42613.841261574074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n v="21"/>
    <b v="0"/>
    <x v="6"/>
    <m/>
    <n v="41.95"/>
    <s v="theater/plays"/>
    <n v="41779.64850694444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n v="9"/>
    <b v="0"/>
    <x v="6"/>
    <m/>
    <n v="88.33"/>
    <s v="theater/plays"/>
    <n v="42534.933321759265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n v="6"/>
    <b v="0"/>
    <x v="6"/>
    <m/>
    <n v="129.16999999999999"/>
    <s v="theater/plays"/>
    <n v="42310.968518518523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n v="4"/>
    <b v="0"/>
    <x v="6"/>
    <m/>
    <n v="23.75"/>
    <s v="theater/plays"/>
    <n v="42446.060694444444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n v="7"/>
    <b v="0"/>
    <x v="6"/>
    <m/>
    <n v="35.71"/>
    <s v="theater/plays"/>
    <n v="41866.64064814814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n v="5"/>
    <b v="0"/>
    <x v="6"/>
    <m/>
    <n v="57"/>
    <s v="theater/plays"/>
    <n v="41779.695092592592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n v="0"/>
    <b v="0"/>
    <x v="6"/>
    <m/>
    <n v="0"/>
    <s v="theater/plays"/>
    <n v="42421.141469907408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n v="3"/>
    <b v="0"/>
    <x v="6"/>
    <m/>
    <n v="163.33000000000001"/>
    <s v="theater/plays"/>
    <n v="42523.739212962959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n v="9"/>
    <b v="0"/>
    <x v="6"/>
    <m/>
    <n v="15"/>
    <s v="theater/plays"/>
    <n v="41787.681527777779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n v="6"/>
    <b v="0"/>
    <x v="6"/>
    <m/>
    <n v="64.17"/>
    <s v="theater/plays"/>
    <n v="42093.588263888887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n v="4"/>
    <b v="0"/>
    <x v="6"/>
    <m/>
    <n v="6.75"/>
    <s v="theater/plays"/>
    <n v="41833.95151620370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n v="1"/>
    <b v="0"/>
    <x v="6"/>
    <m/>
    <n v="25"/>
    <s v="theater/plays"/>
    <n v="42479.03921296296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n v="17"/>
    <b v="0"/>
    <x v="6"/>
    <m/>
    <n v="179.12"/>
    <s v="theater/plays"/>
    <n v="42235.117476851854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n v="1"/>
    <b v="0"/>
    <x v="6"/>
    <m/>
    <n v="34.950000000000003"/>
    <s v="theater/plays"/>
    <n v="42718.963599537034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n v="13"/>
    <b v="0"/>
    <x v="6"/>
    <m/>
    <n v="33.08"/>
    <s v="theater/plays"/>
    <n v="42022.661527777775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n v="6"/>
    <b v="0"/>
    <x v="6"/>
    <m/>
    <n v="27.5"/>
    <s v="theater/plays"/>
    <n v="42031.666898148149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n v="0"/>
    <b v="0"/>
    <x v="6"/>
    <m/>
    <n v="0"/>
    <s v="theater/plays"/>
    <n v="42700.80475694444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n v="2"/>
    <b v="0"/>
    <x v="6"/>
    <m/>
    <n v="2"/>
    <s v="theater/plays"/>
    <n v="41812.77443287037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n v="2"/>
    <b v="0"/>
    <x v="6"/>
    <m/>
    <n v="18.5"/>
    <s v="theater/plays"/>
    <n v="42078.34520833334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n v="21"/>
    <b v="0"/>
    <x v="6"/>
    <m/>
    <n v="35"/>
    <s v="theater/plays"/>
    <n v="42283.552951388891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n v="13"/>
    <b v="0"/>
    <x v="6"/>
    <m/>
    <n v="44.31"/>
    <s v="theater/plays"/>
    <n v="41779.045937499999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n v="0"/>
    <b v="0"/>
    <x v="6"/>
    <m/>
    <n v="0"/>
    <s v="theater/plays"/>
    <n v="41905.795706018522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n v="6"/>
    <b v="0"/>
    <x v="6"/>
    <m/>
    <n v="222.5"/>
    <s v="theater/plays"/>
    <n v="42695.7105787037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n v="0"/>
    <b v="0"/>
    <x v="6"/>
    <m/>
    <n v="0"/>
    <s v="theater/plays"/>
    <n v="42732.787523148145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n v="1"/>
    <b v="0"/>
    <x v="6"/>
    <m/>
    <n v="5"/>
    <s v="theater/plays"/>
    <n v="42510.938900462963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n v="0"/>
    <b v="0"/>
    <x v="6"/>
    <m/>
    <n v="0"/>
    <s v="theater/plays"/>
    <n v="42511.69810185185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n v="12"/>
    <b v="0"/>
    <x v="6"/>
    <m/>
    <n v="29.17"/>
    <s v="theater/plays"/>
    <n v="42041.58130787036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n v="2"/>
    <b v="0"/>
    <x v="6"/>
    <m/>
    <n v="1.5"/>
    <s v="theater/plays"/>
    <n v="42307.189270833333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n v="6"/>
    <b v="0"/>
    <x v="6"/>
    <m/>
    <n v="126.5"/>
    <s v="theater/plays"/>
    <n v="42353.761759259258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n v="1"/>
    <b v="0"/>
    <x v="6"/>
    <m/>
    <n v="10"/>
    <s v="theater/plays"/>
    <n v="42622.436412037037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n v="1"/>
    <b v="0"/>
    <x v="6"/>
    <m/>
    <n v="10"/>
    <s v="theater/plays"/>
    <n v="42058.603877314818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n v="5"/>
    <b v="0"/>
    <x v="6"/>
    <m/>
    <n v="9.4"/>
    <s v="theater/plays"/>
    <n v="42304.940960648149"/>
  </r>
  <r>
    <n v="4087"/>
    <s v="Stage Production &quot;The Nail Shop&quot;"/>
    <s v="Comedy Stage Play"/>
    <x v="376"/>
    <n v="0"/>
    <x v="2"/>
    <s v="US"/>
    <s v="USD"/>
    <n v="1468777786"/>
    <x v="4087"/>
    <b v="0"/>
    <n v="0"/>
    <b v="0"/>
    <x v="6"/>
    <m/>
    <n v="0"/>
    <s v="theater/plays"/>
    <n v="42538.74289351851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n v="3"/>
    <b v="0"/>
    <x v="6"/>
    <m/>
    <n v="72"/>
    <s v="theater/plays"/>
    <n v="41990.612546296295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n v="8"/>
    <b v="0"/>
    <x v="6"/>
    <m/>
    <n v="30"/>
    <s v="theater/plays"/>
    <n v="42122.732499999998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n v="3"/>
    <b v="0"/>
    <x v="6"/>
    <m/>
    <n v="10.67"/>
    <s v="theater/plays"/>
    <n v="42209.67288194444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n v="8"/>
    <b v="0"/>
    <x v="6"/>
    <m/>
    <n v="25.5"/>
    <s v="theater/plays"/>
    <n v="41990.506377314814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n v="1"/>
    <b v="0"/>
    <x v="6"/>
    <m/>
    <n v="20"/>
    <s v="theater/plays"/>
    <n v="42039.194988425923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n v="4"/>
    <b v="0"/>
    <x v="6"/>
    <m/>
    <n v="15"/>
    <s v="theater/plays"/>
    <n v="42178.81589120370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n v="8"/>
    <b v="0"/>
    <x v="6"/>
    <m/>
    <n v="91.25"/>
    <s v="theater/plays"/>
    <n v="41890.086805555555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n v="1"/>
    <b v="0"/>
    <x v="6"/>
    <m/>
    <n v="800"/>
    <s v="theater/plays"/>
    <n v="42693.031828703708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n v="5"/>
    <b v="0"/>
    <x v="6"/>
    <m/>
    <n v="80"/>
    <s v="theater/plays"/>
    <n v="42750.530312499999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n v="0"/>
    <b v="0"/>
    <x v="6"/>
    <m/>
    <n v="0"/>
    <s v="theater/plays"/>
    <n v="42344.824502314819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n v="0"/>
    <b v="0"/>
    <x v="6"/>
    <m/>
    <n v="0"/>
    <s v="theater/plays"/>
    <n v="42495.72218749999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n v="1"/>
    <b v="0"/>
    <x v="6"/>
    <m/>
    <n v="50"/>
    <s v="theater/plays"/>
    <n v="42570.850381944445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n v="0"/>
    <b v="0"/>
    <x v="6"/>
    <m/>
    <n v="0"/>
    <s v="theater/plays"/>
    <n v="41927.124884259261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n v="0"/>
    <b v="0"/>
    <x v="6"/>
    <m/>
    <n v="0"/>
    <s v="theater/plays"/>
    <n v="42730.903726851851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n v="6"/>
    <b v="0"/>
    <x v="6"/>
    <m/>
    <n v="22.83"/>
    <s v="theater/plays"/>
    <n v="42475.848067129627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n v="6"/>
    <b v="0"/>
    <x v="6"/>
    <m/>
    <n v="16.670000000000002"/>
    <s v="theater/plays"/>
    <n v="42188.83293981482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n v="14"/>
    <b v="0"/>
    <x v="6"/>
    <m/>
    <n v="45.79"/>
    <s v="theater/plays"/>
    <n v="42640.278171296297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n v="6"/>
    <b v="0"/>
    <x v="6"/>
    <m/>
    <n v="383.33"/>
    <s v="theater/plays"/>
    <n v="42697.010520833333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n v="33"/>
    <b v="0"/>
    <x v="6"/>
    <m/>
    <n v="106.97"/>
    <s v="theater/plays"/>
    <n v="42053.049375000002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n v="4"/>
    <b v="0"/>
    <x v="6"/>
    <m/>
    <n v="10.25"/>
    <s v="theater/plays"/>
    <n v="41883.91667824074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n v="1"/>
    <b v="0"/>
    <x v="6"/>
    <m/>
    <n v="59"/>
    <s v="theater/plays"/>
    <n v="42767.03167824074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n v="0"/>
    <b v="0"/>
    <x v="6"/>
    <m/>
    <n v="0"/>
    <s v="theater/plays"/>
    <n v="42307.539398148147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n v="6"/>
    <b v="0"/>
    <x v="6"/>
    <m/>
    <n v="14.33"/>
    <s v="theater/plays"/>
    <n v="42512.626747685179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n v="6"/>
    <b v="0"/>
    <x v="6"/>
    <m/>
    <n v="15.67"/>
    <s v="theater/plays"/>
    <n v="42029.13587962962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n v="1"/>
    <b v="0"/>
    <x v="6"/>
    <m/>
    <n v="1"/>
    <s v="theater/plays"/>
    <n v="42400.946597222224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n v="3"/>
    <b v="0"/>
    <x v="6"/>
    <m/>
    <n v="1"/>
    <s v="theater/plays"/>
    <n v="42358.5731828703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8F6C-88C1-F342-A2CB-47BEC7C4BCCF}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:F13" firstHeaderRow="1" firstDataRow="2" firstDataCol="1" rowPageCount="2" colPageCount="1"/>
  <pivotFields count="18">
    <pivotField showAll="0"/>
    <pivotField showAll="0"/>
    <pivotField showAll="0"/>
    <pivotField axis="axisPage" numFmtId="44" multipleItemSelectionAllowed="1" showAll="0">
      <items count="446">
        <item h="1" x="332"/>
        <item h="1" x="365"/>
        <item h="1" x="328"/>
        <item h="1" x="185"/>
        <item h="1" x="24"/>
        <item h="1" x="269"/>
        <item h="1" x="251"/>
        <item h="1" x="170"/>
        <item h="1" x="45"/>
        <item h="1" x="294"/>
        <item h="1" x="159"/>
        <item h="1" x="277"/>
        <item h="1" x="213"/>
        <item h="1" x="403"/>
        <item h="1" x="252"/>
        <item h="1" x="304"/>
        <item h="1" x="342"/>
        <item h="1" x="325"/>
        <item h="1" x="326"/>
        <item h="1" x="212"/>
        <item h="1" x="48"/>
        <item h="1" x="421"/>
        <item h="1" x="419"/>
        <item h="1" x="49"/>
        <item h="1" x="444"/>
        <item h="1" x="293"/>
        <item h="1" x="43"/>
        <item h="1" x="415"/>
        <item h="1" x="422"/>
        <item h="1" x="360"/>
        <item h="1" x="18"/>
        <item h="1" x="44"/>
        <item h="1" x="329"/>
        <item h="1" x="52"/>
        <item h="1" x="298"/>
        <item h="1" x="334"/>
        <item h="1" x="319"/>
        <item h="1" x="2"/>
        <item h="1" x="133"/>
        <item h="1" x="155"/>
        <item h="1" x="274"/>
        <item h="1" x="441"/>
        <item h="1" x="373"/>
        <item h="1" x="131"/>
        <item h="1" x="435"/>
        <item h="1" x="20"/>
        <item h="1" x="420"/>
        <item h="1" x="81"/>
        <item h="1" x="246"/>
        <item h="1" x="302"/>
        <item h="1" x="413"/>
        <item h="1" x="432"/>
        <item h="1" x="176"/>
        <item h="1" x="417"/>
        <item h="1" x="353"/>
        <item h="1" x="47"/>
        <item h="1" x="414"/>
        <item h="1" x="398"/>
        <item h="1" x="153"/>
        <item h="1" x="134"/>
        <item h="1" x="357"/>
        <item h="1" x="16"/>
        <item h="1" x="42"/>
        <item h="1" x="232"/>
        <item h="1" x="359"/>
        <item h="1" x="412"/>
        <item h="1" x="408"/>
        <item h="1" x="117"/>
        <item h="1" x="28"/>
        <item h="1" x="132"/>
        <item h="1" x="405"/>
        <item h="1" x="358"/>
        <item h="1" x="184"/>
        <item h="1" x="76"/>
        <item h="1" x="146"/>
        <item h="1" x="38"/>
        <item h="1" x="21"/>
        <item h="1" x="46"/>
        <item h="1" x="209"/>
        <item h="1" x="383"/>
        <item h="1" x="315"/>
        <item h="1" x="411"/>
        <item h="1" x="123"/>
        <item h="1" x="187"/>
        <item h="1" x="15"/>
        <item h="1" x="207"/>
        <item h="1" x="410"/>
        <item h="1" x="351"/>
        <item h="1" x="311"/>
        <item h="1" x="183"/>
        <item h="1" x="409"/>
        <item h="1" x="243"/>
        <item h="1" x="180"/>
        <item h="1" x="257"/>
        <item h="1" x="40"/>
        <item h="1" x="378"/>
        <item h="1" x="272"/>
        <item h="1" x="168"/>
        <item h="1" x="434"/>
        <item h="1" x="416"/>
        <item h="1" x="338"/>
        <item h="1" x="369"/>
        <item h="1" x="13"/>
        <item h="1" x="356"/>
        <item h="1" x="190"/>
        <item h="1" x="41"/>
        <item h="1" x="173"/>
        <item h="1" x="443"/>
        <item h="1" x="268"/>
        <item h="1" x="98"/>
        <item h="1" x="267"/>
        <item h="1" x="262"/>
        <item h="1" x="425"/>
        <item h="1" x="116"/>
        <item h="1" x="367"/>
        <item h="1" x="30"/>
        <item h="1" x="305"/>
        <item h="1" x="317"/>
        <item h="1" x="27"/>
        <item h="1" x="224"/>
        <item h="1" x="200"/>
        <item h="1" x="254"/>
        <item h="1" x="181"/>
        <item h="1" x="70"/>
        <item h="1" x="121"/>
        <item h="1" x="431"/>
        <item h="1" x="423"/>
        <item h="1" x="283"/>
        <item h="1" x="428"/>
        <item h="1" x="374"/>
        <item h="1" x="193"/>
        <item h="1" x="174"/>
        <item h="1" x="68"/>
        <item h="1" x="9"/>
        <item h="1" x="379"/>
        <item h="1" x="189"/>
        <item h="1" x="50"/>
        <item h="1" x="53"/>
        <item h="1" x="429"/>
        <item h="1" x="282"/>
        <item h="1" x="370"/>
        <item h="1" x="126"/>
        <item h="1" x="273"/>
        <item h="1" x="295"/>
        <item h="1" x="104"/>
        <item h="1" x="147"/>
        <item h="1" x="77"/>
        <item h="1" x="442"/>
        <item h="1" x="8"/>
        <item h="1" x="424"/>
        <item h="1" x="172"/>
        <item h="1" x="352"/>
        <item h="1" x="250"/>
        <item h="1" x="192"/>
        <item h="1" x="179"/>
        <item h="1" x="191"/>
        <item h="1" x="276"/>
        <item h="1" x="148"/>
        <item h="1" x="406"/>
        <item h="1" x="195"/>
        <item h="1" x="366"/>
        <item h="1" x="333"/>
        <item h="1" x="5"/>
        <item h="1" x="23"/>
        <item h="1" x="389"/>
        <item h="1" x="393"/>
        <item h="1" x="218"/>
        <item h="1" x="285"/>
        <item h="1" x="177"/>
        <item h="1" x="270"/>
        <item h="1" x="211"/>
        <item h="1" x="85"/>
        <item h="1" x="175"/>
        <item h="1" x="140"/>
        <item h="1" x="37"/>
        <item h="1" x="296"/>
        <item h="1" x="335"/>
        <item h="1" x="210"/>
        <item h="1" x="119"/>
        <item h="1" x="225"/>
        <item h="1" x="244"/>
        <item h="1" x="255"/>
        <item h="1" x="402"/>
        <item h="1" x="10"/>
        <item h="1" x="280"/>
        <item h="1" x="279"/>
        <item h="1" x="221"/>
        <item h="1" x="26"/>
        <item h="1" x="105"/>
        <item h="1" x="327"/>
        <item h="1" x="62"/>
        <item h="1" x="291"/>
        <item h="1" x="439"/>
        <item h="1" x="238"/>
        <item h="1" x="394"/>
        <item h="1" x="400"/>
        <item h="1" x="245"/>
        <item h="1" x="368"/>
        <item h="1" x="12"/>
        <item h="1" x="436"/>
        <item h="1" x="84"/>
        <item h="1" x="299"/>
        <item h="1" x="337"/>
        <item h="1" x="115"/>
        <item h="1" x="233"/>
        <item h="1" x="220"/>
        <item h="1" x="275"/>
        <item h="1" x="249"/>
        <item h="1" x="39"/>
        <item h="1" x="144"/>
        <item h="1" x="312"/>
        <item h="1" x="384"/>
        <item h="1" x="51"/>
        <item h="1" x="208"/>
        <item h="1" x="231"/>
        <item h="1" x="407"/>
        <item h="1" x="198"/>
        <item h="1" x="278"/>
        <item h="1" x="6"/>
        <item h="1" x="331"/>
        <item h="1" x="169"/>
        <item h="1" x="386"/>
        <item h="1" x="33"/>
        <item h="1" x="0"/>
        <item h="1" x="35"/>
        <item h="1" x="222"/>
        <item h="1" x="188"/>
        <item h="1" x="440"/>
        <item h="1" x="129"/>
        <item h="1" x="113"/>
        <item h="1" x="7"/>
        <item h="1" x="354"/>
        <item h="1" x="297"/>
        <item h="1" x="219"/>
        <item h="1" x="196"/>
        <item h="1" x="376"/>
        <item h="1" x="112"/>
        <item h="1" x="336"/>
        <item h="1" x="97"/>
        <item h="1" x="204"/>
        <item h="1" x="3"/>
        <item h="1" x="284"/>
        <item h="1" x="241"/>
        <item h="1" x="1"/>
        <item h="1" x="124"/>
        <item h="1" x="339"/>
        <item h="1" x="385"/>
        <item h="1" x="34"/>
        <item h="1" x="433"/>
        <item h="1" x="151"/>
        <item h="1" x="375"/>
        <item h="1" x="108"/>
        <item h="1" x="236"/>
        <item h="1" x="404"/>
        <item h="1" x="158"/>
        <item h="1" x="14"/>
        <item h="1" x="145"/>
        <item h="1" x="271"/>
        <item h="1" x="401"/>
        <item h="1" x="120"/>
        <item h="1" x="78"/>
        <item h="1" x="235"/>
        <item h="1" x="83"/>
        <item h="1" x="122"/>
        <item h="1" x="215"/>
        <item h="1" x="93"/>
        <item h="1" x="426"/>
        <item h="1" x="438"/>
        <item h="1" x="154"/>
        <item h="1" x="32"/>
        <item h="1" x="377"/>
        <item h="1" x="107"/>
        <item h="1" x="391"/>
        <item h="1" x="36"/>
        <item h="1" x="289"/>
        <item h="1" x="194"/>
        <item h="1" x="226"/>
        <item h="1" x="229"/>
        <item h="1" x="281"/>
        <item h="1" x="227"/>
        <item h="1" x="347"/>
        <item h="1" x="73"/>
        <item h="1" x="418"/>
        <item h="1" x="182"/>
        <item h="1" x="178"/>
        <item h="1" x="430"/>
        <item h="1" x="102"/>
        <item h="1" x="17"/>
        <item h="1" x="234"/>
        <item h="1" x="341"/>
        <item h="1" x="256"/>
        <item h="1" x="266"/>
        <item h="1" x="330"/>
        <item h="1" x="230"/>
        <item h="1" x="372"/>
        <item h="1" x="22"/>
        <item h="1" x="223"/>
        <item h="1" x="29"/>
        <item h="1" x="125"/>
        <item h="1" x="290"/>
        <item h="1" x="355"/>
        <item h="1" x="165"/>
        <item h="1" x="437"/>
        <item h="1" x="95"/>
        <item h="1" x="111"/>
        <item h="1" x="142"/>
        <item h="1" x="31"/>
        <item h="1" x="91"/>
        <item h="1" x="228"/>
        <item h="1" x="100"/>
        <item h="1" x="167"/>
        <item h="1" x="186"/>
        <item h="1" x="89"/>
        <item h="1" x="25"/>
        <item h="1" x="160"/>
        <item h="1" x="88"/>
        <item h="1" x="11"/>
        <item h="1" x="310"/>
        <item h="1" x="261"/>
        <item h="1" x="248"/>
        <item h="1" x="286"/>
        <item h="1" x="313"/>
        <item h="1" x="287"/>
        <item h="1" x="106"/>
        <item h="1" x="109"/>
        <item h="1" x="19"/>
        <item h="1" x="322"/>
        <item h="1" x="92"/>
        <item h="1" x="258"/>
        <item h="1" x="264"/>
        <item h="1" x="136"/>
        <item h="1" x="114"/>
        <item h="1" x="363"/>
        <item h="1" x="130"/>
        <item h="1" x="371"/>
        <item h="1" x="79"/>
        <item h="1" x="247"/>
        <item h="1" x="301"/>
        <item h="1" x="350"/>
        <item h="1" x="265"/>
        <item h="1" x="4"/>
        <item h="1" x="260"/>
        <item h="1" x="101"/>
        <item h="1" x="288"/>
        <item h="1" x="171"/>
        <item h="1" x="240"/>
        <item h="1" x="166"/>
        <item h="1" x="392"/>
        <item h="1"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h="1"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6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Page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9" hier="-1"/>
  </pageFields>
  <dataFields count="1">
    <dataField name="        " fld="5" subtotal="count" baseField="0" baseItem="0"/>
  </dataFields>
  <chartFormats count="7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6D9C-23D7-0A47-A26F-82D21B2B9471}">
  <dimension ref="A4:S1397"/>
  <sheetViews>
    <sheetView tabSelected="1" topLeftCell="A22" workbookViewId="0">
      <selection activeCell="F49" sqref="F49"/>
    </sheetView>
  </sheetViews>
  <sheetFormatPr baseColWidth="10" defaultRowHeight="16" x14ac:dyDescent="0.2"/>
  <cols>
    <col min="1" max="1" width="16.33203125" bestFit="1" customWidth="1"/>
    <col min="2" max="2" width="8.83203125"/>
    <col min="3" max="3" width="38.5" customWidth="1"/>
    <col min="4" max="4" width="40.33203125" customWidth="1"/>
    <col min="5" max="5" width="24.6640625" customWidth="1"/>
    <col min="6" max="6" width="16.5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  <col min="16" max="16" width="24.6640625" customWidth="1"/>
    <col min="17" max="17" width="21.83203125" customWidth="1"/>
    <col min="18" max="18" width="41.1640625" customWidth="1"/>
    <col min="19" max="19" width="25.5" customWidth="1"/>
  </cols>
  <sheetData>
    <row r="4" spans="1:19" x14ac:dyDescent="0.2">
      <c r="B4" s="5"/>
      <c r="C4" s="6"/>
      <c r="D4" s="6"/>
      <c r="E4" s="7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9"/>
      <c r="S4" s="5"/>
    </row>
    <row r="5" spans="1:19" x14ac:dyDescent="0.2">
      <c r="A5" s="4" t="s">
        <v>20</v>
      </c>
      <c r="B5" t="s">
        <v>21</v>
      </c>
      <c r="R5" s="13"/>
    </row>
    <row r="6" spans="1:19" x14ac:dyDescent="0.2">
      <c r="A6" s="4" t="s">
        <v>33</v>
      </c>
      <c r="B6" t="s">
        <v>34</v>
      </c>
      <c r="R6" s="13"/>
    </row>
    <row r="7" spans="1:19" x14ac:dyDescent="0.2">
      <c r="R7" s="13"/>
    </row>
    <row r="8" spans="1:19" x14ac:dyDescent="0.2">
      <c r="A8" s="4" t="s">
        <v>22</v>
      </c>
      <c r="B8" t="s">
        <v>23</v>
      </c>
      <c r="R8" s="13"/>
    </row>
    <row r="9" spans="1:19" x14ac:dyDescent="0.2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R9" s="13"/>
    </row>
    <row r="10" spans="1:19" x14ac:dyDescent="0.2">
      <c r="A10" s="3" t="s">
        <v>30</v>
      </c>
      <c r="B10">
        <v>1</v>
      </c>
      <c r="C10">
        <v>10</v>
      </c>
      <c r="F10">
        <v>11</v>
      </c>
      <c r="R10" s="13"/>
    </row>
    <row r="11" spans="1:19" x14ac:dyDescent="0.2">
      <c r="A11" s="3" t="s">
        <v>31</v>
      </c>
      <c r="C11">
        <v>14</v>
      </c>
      <c r="D11">
        <v>2</v>
      </c>
      <c r="E11">
        <v>2</v>
      </c>
      <c r="F11">
        <v>18</v>
      </c>
      <c r="R11" s="13"/>
    </row>
    <row r="12" spans="1:19" x14ac:dyDescent="0.2">
      <c r="A12" s="3" t="s">
        <v>32</v>
      </c>
      <c r="B12">
        <v>7</v>
      </c>
      <c r="C12">
        <v>25</v>
      </c>
      <c r="E12">
        <v>6</v>
      </c>
      <c r="F12">
        <v>38</v>
      </c>
      <c r="R12" s="13"/>
    </row>
    <row r="13" spans="1:19" x14ac:dyDescent="0.2">
      <c r="A13" s="3" t="s">
        <v>29</v>
      </c>
      <c r="B13">
        <v>8</v>
      </c>
      <c r="C13">
        <v>49</v>
      </c>
      <c r="D13">
        <v>2</v>
      </c>
      <c r="E13">
        <v>8</v>
      </c>
      <c r="F13">
        <v>67</v>
      </c>
      <c r="R13" s="13"/>
    </row>
    <row r="14" spans="1:19" x14ac:dyDescent="0.2">
      <c r="C14" s="10"/>
      <c r="D14" s="10"/>
      <c r="E14" s="11"/>
      <c r="F14" s="12"/>
      <c r="R14" s="13"/>
    </row>
    <row r="15" spans="1:19" x14ac:dyDescent="0.2">
      <c r="C15" s="10"/>
      <c r="D15" s="10"/>
      <c r="E15" s="11"/>
      <c r="F15" s="12"/>
      <c r="R15" s="13"/>
    </row>
    <row r="16" spans="1:19" x14ac:dyDescent="0.2">
      <c r="C16" s="10"/>
      <c r="D16" s="10"/>
      <c r="E16" s="11"/>
      <c r="F16" s="12"/>
      <c r="R16" s="13"/>
    </row>
    <row r="17" spans="3:18" x14ac:dyDescent="0.2">
      <c r="C17" s="10"/>
      <c r="D17" s="10"/>
      <c r="E17" s="11"/>
      <c r="F17" s="12"/>
      <c r="R17" s="13"/>
    </row>
    <row r="18" spans="3:18" x14ac:dyDescent="0.2">
      <c r="C18" s="10"/>
      <c r="D18" s="10"/>
      <c r="E18" s="11"/>
      <c r="F18" s="12"/>
      <c r="R18" s="13"/>
    </row>
    <row r="19" spans="3:18" x14ac:dyDescent="0.2">
      <c r="C19" s="10"/>
      <c r="D19" s="10"/>
      <c r="E19" s="11"/>
      <c r="F19" s="12"/>
      <c r="R19" s="13"/>
    </row>
    <row r="20" spans="3:18" x14ac:dyDescent="0.2">
      <c r="C20" s="10"/>
      <c r="D20" s="10"/>
      <c r="E20" s="11"/>
      <c r="F20" s="12"/>
      <c r="R20" s="13"/>
    </row>
    <row r="21" spans="3:18" x14ac:dyDescent="0.2">
      <c r="C21" s="10"/>
      <c r="D21" s="10"/>
      <c r="E21" s="11"/>
      <c r="F21" s="12"/>
      <c r="R21" s="13"/>
    </row>
    <row r="22" spans="3:18" x14ac:dyDescent="0.2">
      <c r="C22" s="10"/>
      <c r="D22" s="10"/>
      <c r="E22" s="11"/>
      <c r="F22" s="12"/>
      <c r="R22" s="13"/>
    </row>
    <row r="23" spans="3:18" x14ac:dyDescent="0.2">
      <c r="C23" s="10"/>
      <c r="D23" s="10"/>
      <c r="E23" s="11"/>
      <c r="F23" s="12"/>
      <c r="R23" s="13"/>
    </row>
    <row r="24" spans="3:18" x14ac:dyDescent="0.2">
      <c r="C24" s="10"/>
      <c r="D24" s="10"/>
      <c r="E24" s="11"/>
      <c r="F24" s="12"/>
      <c r="R24" s="13"/>
    </row>
    <row r="25" spans="3:18" x14ac:dyDescent="0.2">
      <c r="C25" s="10"/>
      <c r="D25" s="10"/>
      <c r="E25" s="11"/>
      <c r="F25" s="12"/>
      <c r="R25" s="13"/>
    </row>
    <row r="26" spans="3:18" x14ac:dyDescent="0.2">
      <c r="C26" s="10"/>
      <c r="D26" s="10"/>
      <c r="E26" s="11"/>
      <c r="F26" s="12"/>
      <c r="R26" s="13"/>
    </row>
    <row r="27" spans="3:18" x14ac:dyDescent="0.2">
      <c r="C27" s="10"/>
      <c r="D27" s="10"/>
      <c r="E27" s="11"/>
      <c r="F27" s="12"/>
      <c r="R27" s="13"/>
    </row>
    <row r="28" spans="3:18" x14ac:dyDescent="0.2">
      <c r="C28" s="10"/>
      <c r="D28" s="10"/>
      <c r="E28" s="11"/>
      <c r="F28" s="12"/>
      <c r="R28" s="13"/>
    </row>
    <row r="29" spans="3:18" x14ac:dyDescent="0.2">
      <c r="C29" s="10"/>
      <c r="D29" s="10"/>
      <c r="E29" s="11"/>
      <c r="F29" s="12"/>
      <c r="R29" s="13"/>
    </row>
    <row r="30" spans="3:18" x14ac:dyDescent="0.2">
      <c r="C30" s="10"/>
      <c r="D30" s="10"/>
      <c r="E30" s="11"/>
      <c r="F30" s="12"/>
      <c r="R30" s="13"/>
    </row>
    <row r="31" spans="3:18" x14ac:dyDescent="0.2">
      <c r="C31" s="10"/>
      <c r="D31" s="10"/>
      <c r="E31" s="11"/>
      <c r="F31" s="12"/>
      <c r="R31" s="13"/>
    </row>
    <row r="32" spans="3:18" x14ac:dyDescent="0.2">
      <c r="C32" s="10"/>
      <c r="D32" s="10"/>
      <c r="E32" s="11"/>
      <c r="F32" s="12"/>
      <c r="R32" s="13"/>
    </row>
    <row r="33" spans="3:18" x14ac:dyDescent="0.2">
      <c r="C33" s="10"/>
      <c r="D33" s="10"/>
      <c r="E33" s="11"/>
      <c r="F33" s="12"/>
      <c r="R33" s="13"/>
    </row>
    <row r="34" spans="3:18" x14ac:dyDescent="0.2">
      <c r="C34" s="10"/>
      <c r="D34" s="10"/>
      <c r="E34" s="11"/>
      <c r="F34" s="12"/>
      <c r="R34" s="13"/>
    </row>
    <row r="35" spans="3:18" x14ac:dyDescent="0.2">
      <c r="C35" s="10"/>
      <c r="D35" s="10"/>
      <c r="E35" s="11"/>
      <c r="F35" s="12"/>
      <c r="R35" s="13"/>
    </row>
    <row r="36" spans="3:18" x14ac:dyDescent="0.2">
      <c r="C36" s="10"/>
      <c r="D36" s="10"/>
      <c r="E36" s="11"/>
      <c r="F36" s="12"/>
      <c r="R36" s="13"/>
    </row>
    <row r="37" spans="3:18" x14ac:dyDescent="0.2">
      <c r="C37" s="10"/>
      <c r="D37" s="10"/>
      <c r="E37" s="11"/>
      <c r="F37" s="12"/>
      <c r="R37" s="13"/>
    </row>
    <row r="38" spans="3:18" x14ac:dyDescent="0.2">
      <c r="C38" s="10"/>
      <c r="D38" s="10"/>
      <c r="E38" s="11"/>
      <c r="F38" s="12"/>
      <c r="R38" s="13"/>
    </row>
    <row r="39" spans="3:18" x14ac:dyDescent="0.2">
      <c r="C39" s="10"/>
      <c r="D39" s="10"/>
      <c r="E39" s="11"/>
      <c r="F39" s="12"/>
      <c r="R39" s="13"/>
    </row>
    <row r="40" spans="3:18" x14ac:dyDescent="0.2">
      <c r="C40" s="10"/>
      <c r="D40" s="10"/>
      <c r="E40" s="11"/>
      <c r="F40" s="12"/>
      <c r="R40" s="13"/>
    </row>
    <row r="41" spans="3:18" x14ac:dyDescent="0.2">
      <c r="C41" s="10"/>
      <c r="D41" s="10"/>
      <c r="E41" s="11"/>
      <c r="F41" s="12"/>
      <c r="R41" s="13"/>
    </row>
    <row r="42" spans="3:18" x14ac:dyDescent="0.2">
      <c r="C42" s="10"/>
      <c r="D42" s="10"/>
      <c r="E42" s="11"/>
      <c r="F42" s="12"/>
      <c r="R42" s="13"/>
    </row>
    <row r="43" spans="3:18" x14ac:dyDescent="0.2">
      <c r="C43" s="10"/>
      <c r="D43" s="10"/>
      <c r="E43" s="11"/>
      <c r="F43" s="12"/>
      <c r="R43" s="13"/>
    </row>
    <row r="44" spans="3:18" x14ac:dyDescent="0.2">
      <c r="C44" s="10"/>
      <c r="D44" s="10"/>
      <c r="E44" s="11"/>
      <c r="F44" s="12"/>
      <c r="R44" s="13"/>
    </row>
    <row r="45" spans="3:18" x14ac:dyDescent="0.2">
      <c r="C45" s="10"/>
      <c r="D45" s="10"/>
      <c r="E45" s="11"/>
      <c r="F45" s="12"/>
      <c r="R45" s="13"/>
    </row>
    <row r="46" spans="3:18" x14ac:dyDescent="0.2">
      <c r="C46" s="10"/>
      <c r="D46" s="10"/>
      <c r="E46" s="11"/>
      <c r="F46" s="12"/>
      <c r="R46" s="13"/>
    </row>
    <row r="47" spans="3:18" x14ac:dyDescent="0.2">
      <c r="C47" s="10"/>
      <c r="D47" s="10"/>
      <c r="E47" s="11"/>
      <c r="F47" s="12"/>
      <c r="R47" s="13"/>
    </row>
    <row r="48" spans="3:18" x14ac:dyDescent="0.2">
      <c r="C48" s="10"/>
      <c r="D48" s="10"/>
      <c r="E48" s="11"/>
      <c r="F48" s="12"/>
      <c r="R48" s="13"/>
    </row>
    <row r="49" spans="3:18" x14ac:dyDescent="0.2">
      <c r="C49" s="10"/>
      <c r="D49" s="10"/>
      <c r="E49" s="11"/>
      <c r="F49" s="12"/>
      <c r="R49" s="13"/>
    </row>
    <row r="50" spans="3:18" x14ac:dyDescent="0.2">
      <c r="C50" s="10"/>
      <c r="D50" s="10"/>
      <c r="E50" s="11"/>
      <c r="F50" s="12"/>
      <c r="R50" s="13"/>
    </row>
    <row r="51" spans="3:18" x14ac:dyDescent="0.2">
      <c r="C51" s="10"/>
      <c r="D51" s="10"/>
      <c r="E51" s="11"/>
      <c r="F51" s="12"/>
      <c r="R51" s="13"/>
    </row>
    <row r="52" spans="3:18" x14ac:dyDescent="0.2">
      <c r="C52" s="10"/>
      <c r="D52" s="10"/>
      <c r="E52" s="11"/>
      <c r="F52" s="12"/>
      <c r="R52" s="13"/>
    </row>
    <row r="53" spans="3:18" x14ac:dyDescent="0.2">
      <c r="C53" s="10"/>
      <c r="D53" s="10"/>
      <c r="E53" s="11"/>
      <c r="F53" s="12"/>
      <c r="R53" s="13"/>
    </row>
    <row r="54" spans="3:18" x14ac:dyDescent="0.2">
      <c r="C54" s="10"/>
      <c r="D54" s="10"/>
      <c r="E54" s="11"/>
      <c r="F54" s="12"/>
      <c r="R54" s="13"/>
    </row>
    <row r="55" spans="3:18" x14ac:dyDescent="0.2">
      <c r="C55" s="10"/>
      <c r="D55" s="10"/>
      <c r="E55" s="11"/>
      <c r="F55" s="12"/>
      <c r="R55" s="13"/>
    </row>
    <row r="56" spans="3:18" x14ac:dyDescent="0.2">
      <c r="C56" s="10"/>
      <c r="D56" s="10"/>
      <c r="E56" s="11"/>
      <c r="F56" s="12"/>
      <c r="R56" s="13"/>
    </row>
    <row r="57" spans="3:18" x14ac:dyDescent="0.2">
      <c r="C57" s="10"/>
      <c r="D57" s="10"/>
      <c r="E57" s="11"/>
      <c r="F57" s="12"/>
      <c r="R57" s="13"/>
    </row>
    <row r="58" spans="3:18" x14ac:dyDescent="0.2">
      <c r="C58" s="10"/>
      <c r="D58" s="10"/>
      <c r="E58" s="11"/>
      <c r="F58" s="12"/>
      <c r="R58" s="13"/>
    </row>
    <row r="59" spans="3:18" x14ac:dyDescent="0.2">
      <c r="C59" s="10"/>
      <c r="D59" s="10"/>
      <c r="E59" s="11"/>
      <c r="F59" s="12"/>
      <c r="R59" s="13"/>
    </row>
    <row r="60" spans="3:18" x14ac:dyDescent="0.2">
      <c r="C60" s="10"/>
      <c r="D60" s="10"/>
      <c r="E60" s="11"/>
      <c r="F60" s="12"/>
      <c r="R60" s="13"/>
    </row>
    <row r="61" spans="3:18" x14ac:dyDescent="0.2">
      <c r="C61" s="10"/>
      <c r="D61" s="10"/>
      <c r="E61" s="11"/>
      <c r="F61" s="12"/>
      <c r="R61" s="13"/>
    </row>
    <row r="62" spans="3:18" x14ac:dyDescent="0.2">
      <c r="C62" s="10"/>
      <c r="D62" s="10"/>
      <c r="E62" s="11"/>
      <c r="F62" s="12"/>
      <c r="R62" s="13"/>
    </row>
    <row r="63" spans="3:18" x14ac:dyDescent="0.2">
      <c r="C63" s="10"/>
      <c r="D63" s="10"/>
      <c r="E63" s="11"/>
      <c r="F63" s="12"/>
      <c r="R63" s="13"/>
    </row>
    <row r="64" spans="3:18" x14ac:dyDescent="0.2">
      <c r="C64" s="10"/>
      <c r="D64" s="10"/>
      <c r="E64" s="11"/>
      <c r="F64" s="12"/>
      <c r="R64" s="13"/>
    </row>
    <row r="65" spans="3:18" x14ac:dyDescent="0.2">
      <c r="C65" s="10"/>
      <c r="D65" s="10"/>
      <c r="E65" s="11"/>
      <c r="F65" s="12"/>
      <c r="R65" s="13"/>
    </row>
    <row r="66" spans="3:18" x14ac:dyDescent="0.2">
      <c r="C66" s="10"/>
      <c r="D66" s="10"/>
      <c r="E66" s="11"/>
      <c r="F66" s="12"/>
      <c r="R66" s="13"/>
    </row>
    <row r="67" spans="3:18" x14ac:dyDescent="0.2">
      <c r="C67" s="10"/>
      <c r="D67" s="10"/>
      <c r="E67" s="11"/>
      <c r="F67" s="12"/>
      <c r="R67" s="13"/>
    </row>
    <row r="68" spans="3:18" x14ac:dyDescent="0.2">
      <c r="C68" s="10"/>
      <c r="D68" s="10"/>
      <c r="E68" s="11"/>
      <c r="F68" s="12"/>
      <c r="R68" s="13"/>
    </row>
    <row r="69" spans="3:18" x14ac:dyDescent="0.2">
      <c r="C69" s="10"/>
      <c r="D69" s="10"/>
      <c r="E69" s="11"/>
      <c r="F69" s="12"/>
      <c r="R69" s="13"/>
    </row>
    <row r="70" spans="3:18" x14ac:dyDescent="0.2">
      <c r="C70" s="10"/>
      <c r="D70" s="10"/>
      <c r="E70" s="11"/>
      <c r="F70" s="12"/>
      <c r="R70" s="13"/>
    </row>
    <row r="71" spans="3:18" x14ac:dyDescent="0.2">
      <c r="C71" s="10"/>
      <c r="D71" s="10"/>
      <c r="E71" s="11"/>
      <c r="F71" s="12"/>
      <c r="R71" s="13"/>
    </row>
    <row r="72" spans="3:18" x14ac:dyDescent="0.2">
      <c r="C72" s="10"/>
      <c r="D72" s="10"/>
      <c r="E72" s="11"/>
      <c r="F72" s="12"/>
      <c r="R72" s="13"/>
    </row>
    <row r="73" spans="3:18" x14ac:dyDescent="0.2">
      <c r="C73" s="10"/>
      <c r="D73" s="10"/>
      <c r="E73" s="11"/>
      <c r="F73" s="12"/>
      <c r="R73" s="13"/>
    </row>
    <row r="74" spans="3:18" x14ac:dyDescent="0.2">
      <c r="C74" s="10"/>
      <c r="D74" s="10"/>
      <c r="E74" s="11"/>
      <c r="F74" s="12"/>
      <c r="R74" s="13"/>
    </row>
    <row r="75" spans="3:18" x14ac:dyDescent="0.2">
      <c r="C75" s="10"/>
      <c r="D75" s="10"/>
      <c r="E75" s="11"/>
      <c r="F75" s="12"/>
      <c r="R75" s="13"/>
    </row>
    <row r="76" spans="3:18" x14ac:dyDescent="0.2">
      <c r="C76" s="10"/>
      <c r="D76" s="10"/>
      <c r="E76" s="11"/>
      <c r="F76" s="12"/>
      <c r="R76" s="13"/>
    </row>
    <row r="77" spans="3:18" x14ac:dyDescent="0.2">
      <c r="C77" s="10"/>
      <c r="D77" s="10"/>
      <c r="E77" s="11"/>
      <c r="F77" s="12"/>
      <c r="R77" s="13"/>
    </row>
    <row r="78" spans="3:18" x14ac:dyDescent="0.2">
      <c r="C78" s="10"/>
      <c r="D78" s="10"/>
      <c r="E78" s="11"/>
      <c r="F78" s="12"/>
      <c r="R78" s="13"/>
    </row>
    <row r="79" spans="3:18" x14ac:dyDescent="0.2">
      <c r="C79" s="10"/>
      <c r="D79" s="10"/>
      <c r="E79" s="11"/>
      <c r="F79" s="12"/>
      <c r="R79" s="13"/>
    </row>
    <row r="80" spans="3:18" x14ac:dyDescent="0.2">
      <c r="C80" s="10"/>
      <c r="D80" s="10"/>
      <c r="E80" s="11"/>
      <c r="F80" s="12"/>
      <c r="R80" s="13"/>
    </row>
    <row r="81" spans="3:18" x14ac:dyDescent="0.2">
      <c r="C81" s="10"/>
      <c r="D81" s="10"/>
      <c r="E81" s="11"/>
      <c r="F81" s="12"/>
      <c r="R81" s="13"/>
    </row>
    <row r="82" spans="3:18" x14ac:dyDescent="0.2">
      <c r="C82" s="10"/>
      <c r="D82" s="10"/>
      <c r="E82" s="11"/>
      <c r="F82" s="12"/>
      <c r="R82" s="13"/>
    </row>
    <row r="83" spans="3:18" x14ac:dyDescent="0.2">
      <c r="C83" s="10"/>
      <c r="D83" s="10"/>
      <c r="E83" s="11"/>
      <c r="F83" s="12"/>
      <c r="R83" s="13"/>
    </row>
    <row r="84" spans="3:18" x14ac:dyDescent="0.2">
      <c r="C84" s="10"/>
      <c r="D84" s="10"/>
      <c r="E84" s="11"/>
      <c r="F84" s="12"/>
      <c r="R84" s="13"/>
    </row>
    <row r="85" spans="3:18" x14ac:dyDescent="0.2">
      <c r="C85" s="10"/>
      <c r="D85" s="10"/>
      <c r="E85" s="11"/>
      <c r="F85" s="12"/>
      <c r="R85" s="13"/>
    </row>
    <row r="86" spans="3:18" x14ac:dyDescent="0.2">
      <c r="C86" s="10"/>
      <c r="D86" s="10"/>
      <c r="E86" s="11"/>
      <c r="F86" s="12"/>
      <c r="R86" s="13"/>
    </row>
    <row r="87" spans="3:18" x14ac:dyDescent="0.2">
      <c r="C87" s="10"/>
      <c r="D87" s="10"/>
      <c r="E87" s="11"/>
      <c r="F87" s="12"/>
      <c r="R87" s="13"/>
    </row>
    <row r="88" spans="3:18" x14ac:dyDescent="0.2">
      <c r="C88" s="10"/>
      <c r="D88" s="10"/>
      <c r="E88" s="11"/>
      <c r="F88" s="12"/>
      <c r="R88" s="13"/>
    </row>
    <row r="89" spans="3:18" x14ac:dyDescent="0.2">
      <c r="C89" s="10"/>
      <c r="D89" s="10"/>
      <c r="E89" s="11"/>
      <c r="F89" s="12"/>
      <c r="R89" s="13"/>
    </row>
    <row r="90" spans="3:18" x14ac:dyDescent="0.2">
      <c r="C90" s="10"/>
      <c r="D90" s="10"/>
      <c r="E90" s="11"/>
      <c r="F90" s="12"/>
      <c r="R90" s="13"/>
    </row>
    <row r="91" spans="3:18" x14ac:dyDescent="0.2">
      <c r="C91" s="10"/>
      <c r="D91" s="10"/>
      <c r="E91" s="11"/>
      <c r="F91" s="12"/>
      <c r="R91" s="13"/>
    </row>
    <row r="92" spans="3:18" x14ac:dyDescent="0.2">
      <c r="C92" s="10"/>
      <c r="D92" s="10"/>
      <c r="E92" s="11"/>
      <c r="F92" s="12"/>
      <c r="R92" s="13"/>
    </row>
    <row r="93" spans="3:18" x14ac:dyDescent="0.2">
      <c r="C93" s="10"/>
      <c r="D93" s="10"/>
      <c r="E93" s="11"/>
      <c r="F93" s="12"/>
      <c r="R93" s="13"/>
    </row>
    <row r="94" spans="3:18" x14ac:dyDescent="0.2">
      <c r="C94" s="10"/>
      <c r="D94" s="10"/>
      <c r="E94" s="11"/>
      <c r="F94" s="12"/>
      <c r="R94" s="13"/>
    </row>
    <row r="95" spans="3:18" x14ac:dyDescent="0.2">
      <c r="C95" s="10"/>
      <c r="D95" s="10"/>
      <c r="E95" s="11"/>
      <c r="F95" s="12"/>
      <c r="R95" s="13"/>
    </row>
    <row r="96" spans="3:18" x14ac:dyDescent="0.2">
      <c r="C96" s="10"/>
      <c r="D96" s="10"/>
      <c r="E96" s="11"/>
      <c r="F96" s="12"/>
      <c r="R96" s="13"/>
    </row>
    <row r="97" spans="3:18" x14ac:dyDescent="0.2">
      <c r="C97" s="10"/>
      <c r="D97" s="10"/>
      <c r="E97" s="11"/>
      <c r="F97" s="12"/>
      <c r="R97" s="13"/>
    </row>
    <row r="98" spans="3:18" x14ac:dyDescent="0.2">
      <c r="C98" s="10"/>
      <c r="D98" s="10"/>
      <c r="E98" s="11"/>
      <c r="F98" s="12"/>
      <c r="R98" s="13"/>
    </row>
    <row r="99" spans="3:18" x14ac:dyDescent="0.2">
      <c r="C99" s="10"/>
      <c r="D99" s="10"/>
      <c r="E99" s="11"/>
      <c r="F99" s="12"/>
      <c r="R99" s="13"/>
    </row>
    <row r="100" spans="3:18" x14ac:dyDescent="0.2">
      <c r="C100" s="10"/>
      <c r="D100" s="10"/>
      <c r="E100" s="11"/>
      <c r="F100" s="12"/>
      <c r="R100" s="13"/>
    </row>
    <row r="101" spans="3:18" x14ac:dyDescent="0.2">
      <c r="C101" s="10"/>
      <c r="D101" s="10"/>
      <c r="E101" s="11"/>
      <c r="F101" s="12"/>
      <c r="R101" s="13"/>
    </row>
    <row r="102" spans="3:18" x14ac:dyDescent="0.2">
      <c r="C102" s="10"/>
      <c r="D102" s="10"/>
      <c r="E102" s="11"/>
      <c r="F102" s="12"/>
      <c r="R102" s="13"/>
    </row>
    <row r="103" spans="3:18" x14ac:dyDescent="0.2">
      <c r="C103" s="10"/>
      <c r="D103" s="10"/>
      <c r="E103" s="11"/>
      <c r="F103" s="12"/>
      <c r="R103" s="13"/>
    </row>
    <row r="104" spans="3:18" x14ac:dyDescent="0.2">
      <c r="C104" s="10"/>
      <c r="D104" s="10"/>
      <c r="E104" s="11"/>
      <c r="F104" s="12"/>
      <c r="R104" s="13"/>
    </row>
    <row r="105" spans="3:18" x14ac:dyDescent="0.2">
      <c r="C105" s="10"/>
      <c r="D105" s="10"/>
      <c r="E105" s="11"/>
      <c r="F105" s="12"/>
      <c r="R105" s="13"/>
    </row>
    <row r="106" spans="3:18" x14ac:dyDescent="0.2">
      <c r="C106" s="10"/>
      <c r="D106" s="10"/>
      <c r="E106" s="11"/>
      <c r="F106" s="12"/>
      <c r="R106" s="13"/>
    </row>
    <row r="107" spans="3:18" x14ac:dyDescent="0.2">
      <c r="C107" s="10"/>
      <c r="D107" s="10"/>
      <c r="E107" s="11"/>
      <c r="F107" s="12"/>
      <c r="R107" s="13"/>
    </row>
    <row r="108" spans="3:18" x14ac:dyDescent="0.2">
      <c r="C108" s="10"/>
      <c r="D108" s="10"/>
      <c r="E108" s="11"/>
      <c r="F108" s="12"/>
      <c r="R108" s="13"/>
    </row>
    <row r="109" spans="3:18" x14ac:dyDescent="0.2">
      <c r="C109" s="10"/>
      <c r="D109" s="10"/>
      <c r="E109" s="11"/>
      <c r="F109" s="12"/>
      <c r="R109" s="13"/>
    </row>
    <row r="110" spans="3:18" x14ac:dyDescent="0.2">
      <c r="C110" s="10"/>
      <c r="D110" s="10"/>
      <c r="E110" s="11"/>
      <c r="F110" s="12"/>
      <c r="R110" s="13"/>
    </row>
    <row r="111" spans="3:18" x14ac:dyDescent="0.2">
      <c r="C111" s="10"/>
      <c r="D111" s="10"/>
      <c r="E111" s="11"/>
      <c r="F111" s="12"/>
      <c r="R111" s="13"/>
    </row>
    <row r="112" spans="3:18" x14ac:dyDescent="0.2">
      <c r="C112" s="10"/>
      <c r="D112" s="10"/>
      <c r="E112" s="11"/>
      <c r="F112" s="12"/>
      <c r="R112" s="13"/>
    </row>
    <row r="113" spans="3:18" x14ac:dyDescent="0.2">
      <c r="C113" s="10"/>
      <c r="D113" s="10"/>
      <c r="E113" s="11"/>
      <c r="F113" s="12"/>
      <c r="R113" s="13"/>
    </row>
    <row r="114" spans="3:18" x14ac:dyDescent="0.2">
      <c r="C114" s="10"/>
      <c r="D114" s="10"/>
      <c r="E114" s="11"/>
      <c r="F114" s="12"/>
      <c r="R114" s="13"/>
    </row>
    <row r="115" spans="3:18" x14ac:dyDescent="0.2">
      <c r="C115" s="10"/>
      <c r="D115" s="10"/>
      <c r="E115" s="11"/>
      <c r="F115" s="12"/>
      <c r="R115" s="13"/>
    </row>
    <row r="116" spans="3:18" x14ac:dyDescent="0.2">
      <c r="C116" s="10"/>
      <c r="D116" s="10"/>
      <c r="E116" s="11"/>
      <c r="F116" s="12"/>
      <c r="R116" s="13"/>
    </row>
    <row r="117" spans="3:18" x14ac:dyDescent="0.2">
      <c r="C117" s="10"/>
      <c r="D117" s="10"/>
      <c r="E117" s="11"/>
      <c r="F117" s="12"/>
      <c r="R117" s="13"/>
    </row>
    <row r="118" spans="3:18" x14ac:dyDescent="0.2">
      <c r="C118" s="10"/>
      <c r="D118" s="10"/>
      <c r="E118" s="11"/>
      <c r="F118" s="12"/>
      <c r="R118" s="13"/>
    </row>
    <row r="119" spans="3:18" x14ac:dyDescent="0.2">
      <c r="C119" s="10"/>
      <c r="D119" s="10"/>
      <c r="E119" s="11"/>
      <c r="F119" s="12"/>
      <c r="R119" s="13"/>
    </row>
    <row r="120" spans="3:18" x14ac:dyDescent="0.2">
      <c r="C120" s="10"/>
      <c r="D120" s="10"/>
      <c r="E120" s="11"/>
      <c r="F120" s="12"/>
      <c r="R120" s="13"/>
    </row>
    <row r="121" spans="3:18" x14ac:dyDescent="0.2">
      <c r="C121" s="10"/>
      <c r="D121" s="10"/>
      <c r="E121" s="11"/>
      <c r="F121" s="12"/>
      <c r="R121" s="13"/>
    </row>
    <row r="122" spans="3:18" x14ac:dyDescent="0.2">
      <c r="C122" s="10"/>
      <c r="D122" s="10"/>
      <c r="E122" s="11"/>
      <c r="F122" s="12"/>
      <c r="R122" s="13"/>
    </row>
    <row r="123" spans="3:18" x14ac:dyDescent="0.2">
      <c r="C123" s="10"/>
      <c r="D123" s="10"/>
      <c r="E123" s="11"/>
      <c r="F123" s="12"/>
      <c r="R123" s="13"/>
    </row>
    <row r="124" spans="3:18" x14ac:dyDescent="0.2">
      <c r="C124" s="10"/>
      <c r="D124" s="10"/>
      <c r="E124" s="11"/>
      <c r="F124" s="12"/>
      <c r="R124" s="13"/>
    </row>
    <row r="125" spans="3:18" x14ac:dyDescent="0.2">
      <c r="C125" s="10"/>
      <c r="D125" s="10"/>
      <c r="E125" s="11"/>
      <c r="F125" s="12"/>
      <c r="R125" s="13"/>
    </row>
    <row r="126" spans="3:18" x14ac:dyDescent="0.2">
      <c r="C126" s="10"/>
      <c r="D126" s="10"/>
      <c r="E126" s="11"/>
      <c r="F126" s="12"/>
      <c r="R126" s="13"/>
    </row>
    <row r="127" spans="3:18" x14ac:dyDescent="0.2">
      <c r="C127" s="10"/>
      <c r="D127" s="10"/>
      <c r="E127" s="11"/>
      <c r="F127" s="12"/>
      <c r="R127" s="13"/>
    </row>
    <row r="128" spans="3:18" x14ac:dyDescent="0.2">
      <c r="C128" s="10"/>
      <c r="D128" s="10"/>
      <c r="E128" s="11"/>
      <c r="F128" s="12"/>
      <c r="R128" s="13"/>
    </row>
    <row r="129" spans="3:18" x14ac:dyDescent="0.2">
      <c r="C129" s="10"/>
      <c r="D129" s="10"/>
      <c r="E129" s="11"/>
      <c r="F129" s="12"/>
      <c r="R129" s="13"/>
    </row>
    <row r="130" spans="3:18" x14ac:dyDescent="0.2">
      <c r="C130" s="10"/>
      <c r="D130" s="10"/>
      <c r="E130" s="11"/>
      <c r="F130" s="12"/>
      <c r="R130" s="13"/>
    </row>
    <row r="131" spans="3:18" x14ac:dyDescent="0.2">
      <c r="C131" s="10"/>
      <c r="D131" s="10"/>
      <c r="E131" s="11"/>
      <c r="F131" s="12"/>
      <c r="R131" s="13"/>
    </row>
    <row r="132" spans="3:18" x14ac:dyDescent="0.2">
      <c r="C132" s="10"/>
      <c r="D132" s="10"/>
      <c r="E132" s="11"/>
      <c r="F132" s="12"/>
      <c r="R132" s="13"/>
    </row>
    <row r="133" spans="3:18" x14ac:dyDescent="0.2">
      <c r="C133" s="10"/>
      <c r="D133" s="10"/>
      <c r="E133" s="11"/>
      <c r="F133" s="12"/>
      <c r="R133" s="13"/>
    </row>
    <row r="134" spans="3:18" x14ac:dyDescent="0.2">
      <c r="C134" s="10"/>
      <c r="D134" s="10"/>
      <c r="E134" s="11"/>
      <c r="F134" s="12"/>
      <c r="R134" s="13"/>
    </row>
    <row r="135" spans="3:18" x14ac:dyDescent="0.2">
      <c r="C135" s="10"/>
      <c r="D135" s="10"/>
      <c r="E135" s="11"/>
      <c r="F135" s="12"/>
      <c r="R135" s="13"/>
    </row>
    <row r="136" spans="3:18" x14ac:dyDescent="0.2">
      <c r="C136" s="10"/>
      <c r="D136" s="10"/>
      <c r="E136" s="11"/>
      <c r="F136" s="12"/>
      <c r="R136" s="13"/>
    </row>
    <row r="137" spans="3:18" x14ac:dyDescent="0.2">
      <c r="C137" s="10"/>
      <c r="D137" s="10"/>
      <c r="E137" s="11"/>
      <c r="F137" s="12"/>
      <c r="R137" s="13"/>
    </row>
    <row r="138" spans="3:18" x14ac:dyDescent="0.2">
      <c r="C138" s="10"/>
      <c r="D138" s="10"/>
      <c r="E138" s="11"/>
      <c r="F138" s="12"/>
      <c r="R138" s="13"/>
    </row>
    <row r="139" spans="3:18" x14ac:dyDescent="0.2">
      <c r="C139" s="10"/>
      <c r="D139" s="10"/>
      <c r="E139" s="11"/>
      <c r="F139" s="12"/>
      <c r="R139" s="13"/>
    </row>
    <row r="140" spans="3:18" x14ac:dyDescent="0.2">
      <c r="C140" s="10"/>
      <c r="D140" s="10"/>
      <c r="E140" s="11"/>
      <c r="F140" s="12"/>
      <c r="R140" s="13"/>
    </row>
    <row r="141" spans="3:18" x14ac:dyDescent="0.2">
      <c r="C141" s="10"/>
      <c r="D141" s="10"/>
      <c r="E141" s="11"/>
      <c r="F141" s="12"/>
      <c r="R141" s="13"/>
    </row>
    <row r="142" spans="3:18" x14ac:dyDescent="0.2">
      <c r="C142" s="10"/>
      <c r="D142" s="10"/>
      <c r="E142" s="11"/>
      <c r="F142" s="12"/>
      <c r="R142" s="13"/>
    </row>
    <row r="143" spans="3:18" x14ac:dyDescent="0.2">
      <c r="C143" s="10"/>
      <c r="D143" s="10"/>
      <c r="E143" s="11"/>
      <c r="F143" s="12"/>
      <c r="R143" s="13"/>
    </row>
    <row r="144" spans="3:18" x14ac:dyDescent="0.2">
      <c r="C144" s="10"/>
      <c r="D144" s="10"/>
      <c r="E144" s="11"/>
      <c r="F144" s="12"/>
      <c r="R144" s="13"/>
    </row>
    <row r="145" spans="3:18" x14ac:dyDescent="0.2">
      <c r="C145" s="10"/>
      <c r="D145" s="10"/>
      <c r="E145" s="11"/>
      <c r="F145" s="12"/>
      <c r="R145" s="13"/>
    </row>
    <row r="146" spans="3:18" x14ac:dyDescent="0.2">
      <c r="C146" s="10"/>
      <c r="D146" s="10"/>
      <c r="E146" s="11"/>
      <c r="F146" s="12"/>
      <c r="R146" s="13"/>
    </row>
    <row r="147" spans="3:18" x14ac:dyDescent="0.2">
      <c r="C147" s="10"/>
      <c r="D147" s="10"/>
      <c r="E147" s="11"/>
      <c r="F147" s="12"/>
      <c r="R147" s="13"/>
    </row>
    <row r="148" spans="3:18" x14ac:dyDescent="0.2">
      <c r="C148" s="10"/>
      <c r="D148" s="10"/>
      <c r="E148" s="11"/>
      <c r="F148" s="12"/>
      <c r="R148" s="13"/>
    </row>
    <row r="149" spans="3:18" x14ac:dyDescent="0.2">
      <c r="C149" s="10"/>
      <c r="D149" s="10"/>
      <c r="E149" s="11"/>
      <c r="F149" s="12"/>
      <c r="R149" s="13"/>
    </row>
    <row r="150" spans="3:18" x14ac:dyDescent="0.2">
      <c r="C150" s="10"/>
      <c r="D150" s="10"/>
      <c r="E150" s="11"/>
      <c r="F150" s="12"/>
      <c r="R150" s="13"/>
    </row>
    <row r="151" spans="3:18" x14ac:dyDescent="0.2">
      <c r="C151" s="10"/>
      <c r="D151" s="10"/>
      <c r="E151" s="11"/>
      <c r="F151" s="12"/>
      <c r="R151" s="13"/>
    </row>
    <row r="152" spans="3:18" x14ac:dyDescent="0.2">
      <c r="C152" s="10"/>
      <c r="D152" s="10"/>
      <c r="E152" s="11"/>
      <c r="F152" s="12"/>
      <c r="R152" s="13"/>
    </row>
    <row r="153" spans="3:18" x14ac:dyDescent="0.2">
      <c r="C153" s="10"/>
      <c r="D153" s="10"/>
      <c r="E153" s="11"/>
      <c r="F153" s="12"/>
      <c r="R153" s="13"/>
    </row>
    <row r="154" spans="3:18" x14ac:dyDescent="0.2">
      <c r="C154" s="10"/>
      <c r="D154" s="10"/>
      <c r="E154" s="11"/>
      <c r="F154" s="12"/>
      <c r="R154" s="13"/>
    </row>
    <row r="155" spans="3:18" x14ac:dyDescent="0.2">
      <c r="C155" s="10"/>
      <c r="D155" s="10"/>
      <c r="E155" s="11"/>
      <c r="F155" s="12"/>
      <c r="R155" s="13"/>
    </row>
    <row r="156" spans="3:18" x14ac:dyDescent="0.2">
      <c r="C156" s="10"/>
      <c r="D156" s="10"/>
      <c r="E156" s="11"/>
      <c r="F156" s="12"/>
      <c r="R156" s="13"/>
    </row>
    <row r="157" spans="3:18" x14ac:dyDescent="0.2">
      <c r="C157" s="10"/>
      <c r="D157" s="10"/>
      <c r="E157" s="11"/>
      <c r="F157" s="12"/>
      <c r="R157" s="13"/>
    </row>
    <row r="158" spans="3:18" x14ac:dyDescent="0.2">
      <c r="C158" s="10"/>
      <c r="D158" s="10"/>
      <c r="E158" s="11"/>
      <c r="F158" s="12"/>
      <c r="R158" s="13"/>
    </row>
    <row r="159" spans="3:18" x14ac:dyDescent="0.2">
      <c r="C159" s="10"/>
      <c r="D159" s="10"/>
      <c r="E159" s="11"/>
      <c r="F159" s="12"/>
      <c r="R159" s="13"/>
    </row>
    <row r="160" spans="3:18" x14ac:dyDescent="0.2">
      <c r="C160" s="10"/>
      <c r="D160" s="10"/>
      <c r="E160" s="11"/>
      <c r="F160" s="12"/>
      <c r="R160" s="13"/>
    </row>
    <row r="161" spans="3:18" x14ac:dyDescent="0.2">
      <c r="C161" s="10"/>
      <c r="D161" s="10"/>
      <c r="E161" s="11"/>
      <c r="F161" s="12"/>
      <c r="R161" s="13"/>
    </row>
    <row r="162" spans="3:18" x14ac:dyDescent="0.2">
      <c r="C162" s="10"/>
      <c r="D162" s="10"/>
      <c r="E162" s="11"/>
      <c r="F162" s="12"/>
      <c r="R162" s="13"/>
    </row>
    <row r="163" spans="3:18" x14ac:dyDescent="0.2">
      <c r="C163" s="10"/>
      <c r="D163" s="10"/>
      <c r="E163" s="11"/>
      <c r="F163" s="12"/>
      <c r="R163" s="13"/>
    </row>
    <row r="164" spans="3:18" x14ac:dyDescent="0.2">
      <c r="C164" s="10"/>
      <c r="D164" s="10"/>
      <c r="E164" s="11"/>
      <c r="F164" s="12"/>
      <c r="R164" s="13"/>
    </row>
    <row r="165" spans="3:18" x14ac:dyDescent="0.2">
      <c r="C165" s="10"/>
      <c r="D165" s="10"/>
      <c r="E165" s="11"/>
      <c r="F165" s="12"/>
      <c r="R165" s="13"/>
    </row>
    <row r="166" spans="3:18" x14ac:dyDescent="0.2">
      <c r="C166" s="10"/>
      <c r="D166" s="10"/>
      <c r="E166" s="11"/>
      <c r="F166" s="12"/>
      <c r="R166" s="13"/>
    </row>
    <row r="167" spans="3:18" x14ac:dyDescent="0.2">
      <c r="C167" s="10"/>
      <c r="D167" s="10"/>
      <c r="E167" s="11"/>
      <c r="F167" s="12"/>
      <c r="R167" s="13"/>
    </row>
    <row r="168" spans="3:18" x14ac:dyDescent="0.2">
      <c r="C168" s="10"/>
      <c r="D168" s="10"/>
      <c r="E168" s="11"/>
      <c r="F168" s="12"/>
      <c r="R168" s="13"/>
    </row>
    <row r="169" spans="3:18" x14ac:dyDescent="0.2">
      <c r="C169" s="10"/>
      <c r="D169" s="10"/>
      <c r="E169" s="11"/>
      <c r="F169" s="12"/>
      <c r="R169" s="13"/>
    </row>
    <row r="170" spans="3:18" x14ac:dyDescent="0.2">
      <c r="C170" s="10"/>
      <c r="D170" s="10"/>
      <c r="E170" s="11"/>
      <c r="F170" s="12"/>
      <c r="R170" s="13"/>
    </row>
    <row r="171" spans="3:18" x14ac:dyDescent="0.2">
      <c r="C171" s="10"/>
      <c r="D171" s="10"/>
      <c r="E171" s="11"/>
      <c r="F171" s="12"/>
      <c r="R171" s="13"/>
    </row>
    <row r="172" spans="3:18" x14ac:dyDescent="0.2">
      <c r="C172" s="10"/>
      <c r="D172" s="10"/>
      <c r="E172" s="11"/>
      <c r="F172" s="12"/>
      <c r="R172" s="13"/>
    </row>
    <row r="173" spans="3:18" x14ac:dyDescent="0.2">
      <c r="C173" s="10"/>
      <c r="D173" s="10"/>
      <c r="E173" s="11"/>
      <c r="F173" s="12"/>
      <c r="R173" s="13"/>
    </row>
    <row r="174" spans="3:18" x14ac:dyDescent="0.2">
      <c r="C174" s="10"/>
      <c r="D174" s="10"/>
      <c r="E174" s="11"/>
      <c r="F174" s="12"/>
      <c r="R174" s="13"/>
    </row>
    <row r="175" spans="3:18" x14ac:dyDescent="0.2">
      <c r="C175" s="10"/>
      <c r="D175" s="10"/>
      <c r="E175" s="11"/>
      <c r="F175" s="12"/>
      <c r="R175" s="13"/>
    </row>
    <row r="176" spans="3:18" x14ac:dyDescent="0.2">
      <c r="C176" s="10"/>
      <c r="D176" s="10"/>
      <c r="E176" s="11"/>
      <c r="F176" s="12"/>
      <c r="R176" s="13"/>
    </row>
    <row r="177" spans="3:18" x14ac:dyDescent="0.2">
      <c r="C177" s="10"/>
      <c r="D177" s="10"/>
      <c r="E177" s="11"/>
      <c r="F177" s="12"/>
      <c r="R177" s="13"/>
    </row>
    <row r="178" spans="3:18" x14ac:dyDescent="0.2">
      <c r="C178" s="10"/>
      <c r="D178" s="10"/>
      <c r="E178" s="11"/>
      <c r="F178" s="12"/>
      <c r="R178" s="13"/>
    </row>
    <row r="179" spans="3:18" x14ac:dyDescent="0.2">
      <c r="C179" s="10"/>
      <c r="D179" s="10"/>
      <c r="E179" s="11"/>
      <c r="F179" s="12"/>
      <c r="R179" s="13"/>
    </row>
    <row r="180" spans="3:18" x14ac:dyDescent="0.2">
      <c r="C180" s="10"/>
      <c r="D180" s="10"/>
      <c r="E180" s="11"/>
      <c r="F180" s="12"/>
      <c r="R180" s="13"/>
    </row>
    <row r="181" spans="3:18" x14ac:dyDescent="0.2">
      <c r="C181" s="10"/>
      <c r="D181" s="10"/>
      <c r="E181" s="11"/>
      <c r="F181" s="12"/>
      <c r="R181" s="13"/>
    </row>
    <row r="182" spans="3:18" x14ac:dyDescent="0.2">
      <c r="C182" s="10"/>
      <c r="D182" s="10"/>
      <c r="E182" s="11"/>
      <c r="F182" s="12"/>
      <c r="R182" s="13"/>
    </row>
    <row r="183" spans="3:18" x14ac:dyDescent="0.2">
      <c r="C183" s="10"/>
      <c r="D183" s="10"/>
      <c r="E183" s="11"/>
      <c r="F183" s="12"/>
      <c r="R183" s="13"/>
    </row>
    <row r="184" spans="3:18" x14ac:dyDescent="0.2">
      <c r="C184" s="10"/>
      <c r="D184" s="10"/>
      <c r="E184" s="11"/>
      <c r="F184" s="12"/>
      <c r="R184" s="13"/>
    </row>
    <row r="185" spans="3:18" x14ac:dyDescent="0.2">
      <c r="C185" s="10"/>
      <c r="D185" s="10"/>
      <c r="E185" s="11"/>
      <c r="F185" s="12"/>
      <c r="R185" s="13"/>
    </row>
    <row r="186" spans="3:18" x14ac:dyDescent="0.2">
      <c r="C186" s="10"/>
      <c r="D186" s="10"/>
      <c r="E186" s="11"/>
      <c r="F186" s="12"/>
      <c r="R186" s="13"/>
    </row>
    <row r="187" spans="3:18" x14ac:dyDescent="0.2">
      <c r="C187" s="10"/>
      <c r="D187" s="10"/>
      <c r="E187" s="11"/>
      <c r="F187" s="12"/>
      <c r="R187" s="13"/>
    </row>
    <row r="188" spans="3:18" x14ac:dyDescent="0.2">
      <c r="C188" s="10"/>
      <c r="D188" s="10"/>
      <c r="E188" s="11"/>
      <c r="F188" s="12"/>
      <c r="R188" s="13"/>
    </row>
    <row r="189" spans="3:18" x14ac:dyDescent="0.2">
      <c r="C189" s="10"/>
      <c r="D189" s="10"/>
      <c r="E189" s="11"/>
      <c r="F189" s="12"/>
      <c r="R189" s="13"/>
    </row>
    <row r="190" spans="3:18" x14ac:dyDescent="0.2">
      <c r="C190" s="10"/>
      <c r="D190" s="10"/>
      <c r="E190" s="11"/>
      <c r="F190" s="12"/>
      <c r="R190" s="13"/>
    </row>
    <row r="191" spans="3:18" x14ac:dyDescent="0.2">
      <c r="C191" s="10"/>
      <c r="D191" s="10"/>
      <c r="E191" s="11"/>
      <c r="F191" s="12"/>
      <c r="R191" s="13"/>
    </row>
    <row r="192" spans="3:18" x14ac:dyDescent="0.2">
      <c r="C192" s="10"/>
      <c r="D192" s="10"/>
      <c r="E192" s="11"/>
      <c r="F192" s="12"/>
      <c r="R192" s="13"/>
    </row>
    <row r="193" spans="3:18" x14ac:dyDescent="0.2">
      <c r="C193" s="10"/>
      <c r="D193" s="10"/>
      <c r="E193" s="11"/>
      <c r="F193" s="12"/>
      <c r="R193" s="13"/>
    </row>
    <row r="194" spans="3:18" x14ac:dyDescent="0.2">
      <c r="C194" s="10"/>
      <c r="D194" s="10"/>
      <c r="E194" s="11"/>
      <c r="F194" s="12"/>
      <c r="R194" s="13"/>
    </row>
    <row r="195" spans="3:18" x14ac:dyDescent="0.2">
      <c r="C195" s="10"/>
      <c r="D195" s="10"/>
      <c r="E195" s="11"/>
      <c r="F195" s="12"/>
      <c r="R195" s="13"/>
    </row>
    <row r="196" spans="3:18" x14ac:dyDescent="0.2">
      <c r="C196" s="10"/>
      <c r="D196" s="10"/>
      <c r="E196" s="11"/>
      <c r="F196" s="12"/>
      <c r="R196" s="13"/>
    </row>
    <row r="197" spans="3:18" x14ac:dyDescent="0.2">
      <c r="C197" s="10"/>
      <c r="D197" s="10"/>
      <c r="E197" s="11"/>
      <c r="F197" s="12"/>
      <c r="R197" s="13"/>
    </row>
    <row r="198" spans="3:18" x14ac:dyDescent="0.2">
      <c r="C198" s="10"/>
      <c r="D198" s="10"/>
      <c r="E198" s="11"/>
      <c r="F198" s="12"/>
      <c r="R198" s="13"/>
    </row>
    <row r="199" spans="3:18" x14ac:dyDescent="0.2">
      <c r="C199" s="10"/>
      <c r="D199" s="10"/>
      <c r="E199" s="11"/>
      <c r="F199" s="12"/>
      <c r="R199" s="13"/>
    </row>
    <row r="200" spans="3:18" x14ac:dyDescent="0.2">
      <c r="C200" s="10"/>
      <c r="D200" s="10"/>
      <c r="E200" s="11"/>
      <c r="F200" s="12"/>
      <c r="R200" s="13"/>
    </row>
    <row r="201" spans="3:18" x14ac:dyDescent="0.2">
      <c r="C201" s="10"/>
      <c r="D201" s="10"/>
      <c r="E201" s="11"/>
      <c r="F201" s="12"/>
      <c r="R201" s="13"/>
    </row>
    <row r="202" spans="3:18" x14ac:dyDescent="0.2">
      <c r="C202" s="10"/>
      <c r="D202" s="10"/>
      <c r="E202" s="11"/>
      <c r="F202" s="12"/>
      <c r="R202" s="13"/>
    </row>
    <row r="203" spans="3:18" x14ac:dyDescent="0.2">
      <c r="C203" s="10"/>
      <c r="D203" s="10"/>
      <c r="E203" s="11"/>
      <c r="F203" s="12"/>
      <c r="R203" s="13"/>
    </row>
    <row r="204" spans="3:18" x14ac:dyDescent="0.2">
      <c r="C204" s="10"/>
      <c r="D204" s="10"/>
      <c r="E204" s="11"/>
      <c r="F204" s="12"/>
      <c r="R204" s="13"/>
    </row>
    <row r="205" spans="3:18" x14ac:dyDescent="0.2">
      <c r="C205" s="10"/>
      <c r="D205" s="10"/>
      <c r="E205" s="11"/>
      <c r="F205" s="12"/>
      <c r="R205" s="13"/>
    </row>
    <row r="206" spans="3:18" x14ac:dyDescent="0.2">
      <c r="C206" s="10"/>
      <c r="D206" s="10"/>
      <c r="E206" s="11"/>
      <c r="F206" s="12"/>
      <c r="R206" s="13"/>
    </row>
    <row r="207" spans="3:18" x14ac:dyDescent="0.2">
      <c r="C207" s="10"/>
      <c r="D207" s="10"/>
      <c r="E207" s="11"/>
      <c r="F207" s="12"/>
      <c r="R207" s="13"/>
    </row>
    <row r="208" spans="3:18" x14ac:dyDescent="0.2">
      <c r="C208" s="10"/>
      <c r="D208" s="10"/>
      <c r="E208" s="11"/>
      <c r="F208" s="12"/>
      <c r="R208" s="13"/>
    </row>
    <row r="209" spans="3:18" x14ac:dyDescent="0.2">
      <c r="C209" s="10"/>
      <c r="D209" s="10"/>
      <c r="E209" s="11"/>
      <c r="F209" s="12"/>
      <c r="R209" s="13"/>
    </row>
    <row r="210" spans="3:18" x14ac:dyDescent="0.2">
      <c r="C210" s="10"/>
      <c r="D210" s="10"/>
      <c r="E210" s="11"/>
      <c r="F210" s="12"/>
      <c r="R210" s="13"/>
    </row>
    <row r="211" spans="3:18" x14ac:dyDescent="0.2">
      <c r="C211" s="10"/>
      <c r="D211" s="10"/>
      <c r="E211" s="11"/>
      <c r="F211" s="12"/>
      <c r="R211" s="13"/>
    </row>
    <row r="212" spans="3:18" x14ac:dyDescent="0.2">
      <c r="C212" s="10"/>
      <c r="D212" s="10"/>
      <c r="E212" s="11"/>
      <c r="F212" s="12"/>
      <c r="R212" s="13"/>
    </row>
    <row r="213" spans="3:18" x14ac:dyDescent="0.2">
      <c r="C213" s="10"/>
      <c r="D213" s="10"/>
      <c r="E213" s="11"/>
      <c r="F213" s="12"/>
      <c r="R213" s="13"/>
    </row>
    <row r="214" spans="3:18" x14ac:dyDescent="0.2">
      <c r="C214" s="10"/>
      <c r="D214" s="10"/>
      <c r="E214" s="11"/>
      <c r="F214" s="12"/>
      <c r="R214" s="13"/>
    </row>
    <row r="215" spans="3:18" x14ac:dyDescent="0.2">
      <c r="C215" s="10"/>
      <c r="D215" s="10"/>
      <c r="E215" s="11"/>
      <c r="F215" s="12"/>
      <c r="R215" s="13"/>
    </row>
    <row r="216" spans="3:18" x14ac:dyDescent="0.2">
      <c r="C216" s="10"/>
      <c r="D216" s="10"/>
      <c r="E216" s="11"/>
      <c r="F216" s="12"/>
      <c r="R216" s="13"/>
    </row>
    <row r="217" spans="3:18" x14ac:dyDescent="0.2">
      <c r="C217" s="10"/>
      <c r="D217" s="10"/>
      <c r="E217" s="11"/>
      <c r="F217" s="12"/>
      <c r="R217" s="13"/>
    </row>
    <row r="218" spans="3:18" x14ac:dyDescent="0.2">
      <c r="C218" s="10"/>
      <c r="D218" s="10"/>
      <c r="E218" s="11"/>
      <c r="F218" s="12"/>
      <c r="R218" s="13"/>
    </row>
    <row r="219" spans="3:18" x14ac:dyDescent="0.2">
      <c r="C219" s="10"/>
      <c r="D219" s="10"/>
      <c r="E219" s="11"/>
      <c r="F219" s="12"/>
      <c r="R219" s="13"/>
    </row>
    <row r="220" spans="3:18" x14ac:dyDescent="0.2">
      <c r="C220" s="10"/>
      <c r="D220" s="10"/>
      <c r="E220" s="11"/>
      <c r="F220" s="12"/>
      <c r="R220" s="13"/>
    </row>
    <row r="221" spans="3:18" x14ac:dyDescent="0.2">
      <c r="C221" s="10"/>
      <c r="D221" s="10"/>
      <c r="E221" s="11"/>
      <c r="F221" s="12"/>
      <c r="R221" s="13"/>
    </row>
    <row r="222" spans="3:18" x14ac:dyDescent="0.2">
      <c r="C222" s="10"/>
      <c r="D222" s="10"/>
      <c r="E222" s="11"/>
      <c r="F222" s="12"/>
      <c r="R222" s="13"/>
    </row>
    <row r="223" spans="3:18" x14ac:dyDescent="0.2">
      <c r="C223" s="10"/>
      <c r="D223" s="10"/>
      <c r="E223" s="11"/>
      <c r="F223" s="12"/>
      <c r="R223" s="13"/>
    </row>
    <row r="224" spans="3:18" x14ac:dyDescent="0.2">
      <c r="C224" s="10"/>
      <c r="D224" s="10"/>
      <c r="E224" s="11"/>
      <c r="F224" s="12"/>
      <c r="R224" s="13"/>
    </row>
    <row r="225" spans="3:18" x14ac:dyDescent="0.2">
      <c r="C225" s="10"/>
      <c r="D225" s="10"/>
      <c r="E225" s="11"/>
      <c r="F225" s="12"/>
      <c r="R225" s="13"/>
    </row>
    <row r="226" spans="3:18" x14ac:dyDescent="0.2">
      <c r="C226" s="10"/>
      <c r="D226" s="10"/>
      <c r="E226" s="11"/>
      <c r="F226" s="12"/>
      <c r="R226" s="13"/>
    </row>
    <row r="227" spans="3:18" x14ac:dyDescent="0.2">
      <c r="C227" s="10"/>
      <c r="D227" s="10"/>
      <c r="E227" s="11"/>
      <c r="F227" s="12"/>
      <c r="R227" s="13"/>
    </row>
    <row r="228" spans="3:18" x14ac:dyDescent="0.2">
      <c r="C228" s="10"/>
      <c r="D228" s="10"/>
      <c r="E228" s="11"/>
      <c r="F228" s="12"/>
      <c r="R228" s="13"/>
    </row>
    <row r="229" spans="3:18" x14ac:dyDescent="0.2">
      <c r="C229" s="10"/>
      <c r="D229" s="10"/>
      <c r="E229" s="11"/>
      <c r="F229" s="12"/>
      <c r="R229" s="13"/>
    </row>
    <row r="230" spans="3:18" x14ac:dyDescent="0.2">
      <c r="C230" s="10"/>
      <c r="D230" s="10"/>
      <c r="E230" s="11"/>
      <c r="F230" s="12"/>
      <c r="R230" s="13"/>
    </row>
    <row r="231" spans="3:18" x14ac:dyDescent="0.2">
      <c r="C231" s="10"/>
      <c r="D231" s="10"/>
      <c r="E231" s="11"/>
      <c r="F231" s="12"/>
      <c r="R231" s="13"/>
    </row>
    <row r="232" spans="3:18" x14ac:dyDescent="0.2">
      <c r="C232" s="10"/>
      <c r="D232" s="10"/>
      <c r="E232" s="11"/>
      <c r="F232" s="12"/>
      <c r="R232" s="13"/>
    </row>
    <row r="233" spans="3:18" x14ac:dyDescent="0.2">
      <c r="C233" s="10"/>
      <c r="D233" s="10"/>
      <c r="E233" s="11"/>
      <c r="F233" s="12"/>
      <c r="R233" s="13"/>
    </row>
    <row r="234" spans="3:18" x14ac:dyDescent="0.2">
      <c r="C234" s="10"/>
      <c r="D234" s="10"/>
      <c r="E234" s="11"/>
      <c r="F234" s="12"/>
      <c r="R234" s="13"/>
    </row>
    <row r="235" spans="3:18" x14ac:dyDescent="0.2">
      <c r="C235" s="10"/>
      <c r="D235" s="10"/>
      <c r="E235" s="11"/>
      <c r="F235" s="12"/>
      <c r="R235" s="13"/>
    </row>
    <row r="236" spans="3:18" x14ac:dyDescent="0.2">
      <c r="C236" s="10"/>
      <c r="D236" s="10"/>
      <c r="E236" s="11"/>
      <c r="F236" s="12"/>
      <c r="R236" s="13"/>
    </row>
    <row r="237" spans="3:18" x14ac:dyDescent="0.2">
      <c r="C237" s="10"/>
      <c r="D237" s="10"/>
      <c r="E237" s="11"/>
      <c r="F237" s="12"/>
      <c r="R237" s="13"/>
    </row>
    <row r="238" spans="3:18" x14ac:dyDescent="0.2">
      <c r="C238" s="10"/>
      <c r="D238" s="10"/>
      <c r="E238" s="11"/>
      <c r="F238" s="12"/>
      <c r="R238" s="13"/>
    </row>
    <row r="239" spans="3:18" x14ac:dyDescent="0.2">
      <c r="C239" s="10"/>
      <c r="D239" s="10"/>
      <c r="E239" s="11"/>
      <c r="F239" s="12"/>
      <c r="R239" s="13"/>
    </row>
    <row r="240" spans="3:18" x14ac:dyDescent="0.2">
      <c r="C240" s="10"/>
      <c r="D240" s="10"/>
      <c r="E240" s="11"/>
      <c r="F240" s="12"/>
      <c r="R240" s="13"/>
    </row>
    <row r="241" spans="3:18" x14ac:dyDescent="0.2">
      <c r="C241" s="10"/>
      <c r="D241" s="10"/>
      <c r="E241" s="11"/>
      <c r="F241" s="12"/>
      <c r="R241" s="13"/>
    </row>
    <row r="242" spans="3:18" x14ac:dyDescent="0.2">
      <c r="C242" s="10"/>
      <c r="D242" s="10"/>
      <c r="E242" s="11"/>
      <c r="F242" s="12"/>
      <c r="R242" s="13"/>
    </row>
    <row r="243" spans="3:18" x14ac:dyDescent="0.2">
      <c r="C243" s="10"/>
      <c r="D243" s="10"/>
      <c r="E243" s="11"/>
      <c r="F243" s="12"/>
      <c r="R243" s="13"/>
    </row>
    <row r="244" spans="3:18" x14ac:dyDescent="0.2">
      <c r="C244" s="10"/>
      <c r="D244" s="10"/>
      <c r="E244" s="11"/>
      <c r="F244" s="12"/>
      <c r="R244" s="13"/>
    </row>
    <row r="245" spans="3:18" x14ac:dyDescent="0.2">
      <c r="C245" s="10"/>
      <c r="D245" s="10"/>
      <c r="E245" s="11"/>
      <c r="F245" s="12"/>
      <c r="R245" s="13"/>
    </row>
    <row r="246" spans="3:18" x14ac:dyDescent="0.2">
      <c r="C246" s="10"/>
      <c r="D246" s="10"/>
      <c r="E246" s="11"/>
      <c r="F246" s="12"/>
      <c r="R246" s="13"/>
    </row>
    <row r="247" spans="3:18" x14ac:dyDescent="0.2">
      <c r="C247" s="10"/>
      <c r="D247" s="10"/>
      <c r="E247" s="11"/>
      <c r="F247" s="12"/>
      <c r="R247" s="13"/>
    </row>
    <row r="248" spans="3:18" x14ac:dyDescent="0.2">
      <c r="C248" s="10"/>
      <c r="D248" s="10"/>
      <c r="E248" s="11"/>
      <c r="F248" s="12"/>
      <c r="R248" s="13"/>
    </row>
    <row r="249" spans="3:18" x14ac:dyDescent="0.2">
      <c r="C249" s="10"/>
      <c r="D249" s="10"/>
      <c r="E249" s="11"/>
      <c r="F249" s="12"/>
      <c r="R249" s="13"/>
    </row>
    <row r="250" spans="3:18" x14ac:dyDescent="0.2">
      <c r="C250" s="10"/>
      <c r="D250" s="10"/>
      <c r="E250" s="11"/>
      <c r="F250" s="12"/>
      <c r="R250" s="13"/>
    </row>
    <row r="251" spans="3:18" x14ac:dyDescent="0.2">
      <c r="C251" s="10"/>
      <c r="D251" s="10"/>
      <c r="E251" s="11"/>
      <c r="F251" s="12"/>
      <c r="R251" s="13"/>
    </row>
    <row r="252" spans="3:18" x14ac:dyDescent="0.2">
      <c r="C252" s="10"/>
      <c r="D252" s="10"/>
      <c r="E252" s="11"/>
      <c r="F252" s="12"/>
      <c r="R252" s="13"/>
    </row>
    <row r="253" spans="3:18" x14ac:dyDescent="0.2">
      <c r="C253" s="10"/>
      <c r="D253" s="10"/>
      <c r="E253" s="11"/>
      <c r="F253" s="12"/>
      <c r="R253" s="13"/>
    </row>
    <row r="254" spans="3:18" x14ac:dyDescent="0.2">
      <c r="C254" s="10"/>
      <c r="D254" s="10"/>
      <c r="E254" s="11"/>
      <c r="F254" s="12"/>
      <c r="R254" s="13"/>
    </row>
    <row r="255" spans="3:18" x14ac:dyDescent="0.2">
      <c r="C255" s="10"/>
      <c r="D255" s="10"/>
      <c r="E255" s="11"/>
      <c r="F255" s="12"/>
      <c r="R255" s="13"/>
    </row>
    <row r="256" spans="3:18" x14ac:dyDescent="0.2">
      <c r="C256" s="10"/>
      <c r="D256" s="10"/>
      <c r="E256" s="11"/>
      <c r="F256" s="12"/>
      <c r="R256" s="13"/>
    </row>
    <row r="257" spans="3:18" x14ac:dyDescent="0.2">
      <c r="C257" s="10"/>
      <c r="D257" s="10"/>
      <c r="E257" s="11"/>
      <c r="F257" s="12"/>
      <c r="R257" s="13"/>
    </row>
    <row r="258" spans="3:18" x14ac:dyDescent="0.2">
      <c r="C258" s="10"/>
      <c r="D258" s="10"/>
      <c r="E258" s="11"/>
      <c r="F258" s="12"/>
      <c r="R258" s="13"/>
    </row>
    <row r="259" spans="3:18" x14ac:dyDescent="0.2">
      <c r="C259" s="10"/>
      <c r="D259" s="10"/>
      <c r="E259" s="11"/>
      <c r="F259" s="12"/>
      <c r="R259" s="13"/>
    </row>
    <row r="260" spans="3:18" x14ac:dyDescent="0.2">
      <c r="C260" s="10"/>
      <c r="D260" s="10"/>
      <c r="E260" s="11"/>
      <c r="F260" s="12"/>
      <c r="R260" s="13"/>
    </row>
    <row r="261" spans="3:18" x14ac:dyDescent="0.2">
      <c r="C261" s="10"/>
      <c r="D261" s="10"/>
      <c r="E261" s="11"/>
      <c r="F261" s="12"/>
      <c r="R261" s="13"/>
    </row>
    <row r="262" spans="3:18" x14ac:dyDescent="0.2">
      <c r="C262" s="10"/>
      <c r="D262" s="10"/>
      <c r="E262" s="11"/>
      <c r="F262" s="12"/>
      <c r="R262" s="13"/>
    </row>
    <row r="263" spans="3:18" x14ac:dyDescent="0.2">
      <c r="C263" s="10"/>
      <c r="D263" s="10"/>
      <c r="E263" s="11"/>
      <c r="F263" s="12"/>
      <c r="R263" s="13"/>
    </row>
    <row r="264" spans="3:18" x14ac:dyDescent="0.2">
      <c r="C264" s="10"/>
      <c r="D264" s="10"/>
      <c r="E264" s="11"/>
      <c r="F264" s="12"/>
      <c r="R264" s="13"/>
    </row>
    <row r="265" spans="3:18" x14ac:dyDescent="0.2">
      <c r="C265" s="10"/>
      <c r="D265" s="10"/>
      <c r="E265" s="11"/>
      <c r="F265" s="12"/>
      <c r="R265" s="13"/>
    </row>
    <row r="266" spans="3:18" x14ac:dyDescent="0.2">
      <c r="C266" s="10"/>
      <c r="D266" s="10"/>
      <c r="E266" s="11"/>
      <c r="F266" s="12"/>
      <c r="R266" s="13"/>
    </row>
    <row r="267" spans="3:18" x14ac:dyDescent="0.2">
      <c r="C267" s="10"/>
      <c r="D267" s="10"/>
      <c r="E267" s="11"/>
      <c r="F267" s="12"/>
      <c r="R267" s="13"/>
    </row>
    <row r="268" spans="3:18" x14ac:dyDescent="0.2">
      <c r="C268" s="10"/>
      <c r="D268" s="10"/>
      <c r="E268" s="11"/>
      <c r="F268" s="12"/>
      <c r="R268" s="13"/>
    </row>
    <row r="269" spans="3:18" x14ac:dyDescent="0.2">
      <c r="C269" s="10"/>
      <c r="D269" s="10"/>
      <c r="E269" s="11"/>
      <c r="F269" s="12"/>
      <c r="R269" s="13"/>
    </row>
    <row r="270" spans="3:18" x14ac:dyDescent="0.2">
      <c r="C270" s="10"/>
      <c r="D270" s="10"/>
      <c r="E270" s="11"/>
      <c r="F270" s="12"/>
      <c r="R270" s="13"/>
    </row>
    <row r="271" spans="3:18" x14ac:dyDescent="0.2">
      <c r="C271" s="10"/>
      <c r="D271" s="10"/>
      <c r="E271" s="11"/>
      <c r="F271" s="12"/>
      <c r="R271" s="13"/>
    </row>
    <row r="272" spans="3:18" x14ac:dyDescent="0.2">
      <c r="C272" s="10"/>
      <c r="D272" s="10"/>
      <c r="E272" s="11"/>
      <c r="F272" s="12"/>
      <c r="R272" s="13"/>
    </row>
    <row r="273" spans="3:18" x14ac:dyDescent="0.2">
      <c r="C273" s="10"/>
      <c r="D273" s="10"/>
      <c r="E273" s="11"/>
      <c r="F273" s="12"/>
      <c r="R273" s="13"/>
    </row>
    <row r="274" spans="3:18" x14ac:dyDescent="0.2">
      <c r="C274" s="10"/>
      <c r="D274" s="10"/>
      <c r="E274" s="11"/>
      <c r="F274" s="12"/>
      <c r="R274" s="13"/>
    </row>
    <row r="275" spans="3:18" x14ac:dyDescent="0.2">
      <c r="C275" s="10"/>
      <c r="D275" s="10"/>
      <c r="E275" s="11"/>
      <c r="F275" s="12"/>
      <c r="R275" s="13"/>
    </row>
    <row r="276" spans="3:18" x14ac:dyDescent="0.2">
      <c r="C276" s="10"/>
      <c r="D276" s="10"/>
      <c r="E276" s="11"/>
      <c r="F276" s="12"/>
      <c r="R276" s="13"/>
    </row>
    <row r="277" spans="3:18" x14ac:dyDescent="0.2">
      <c r="C277" s="10"/>
      <c r="D277" s="10"/>
      <c r="E277" s="11"/>
      <c r="F277" s="12"/>
      <c r="R277" s="13"/>
    </row>
    <row r="278" spans="3:18" x14ac:dyDescent="0.2">
      <c r="C278" s="10"/>
      <c r="D278" s="10"/>
      <c r="E278" s="11"/>
      <c r="F278" s="12"/>
      <c r="R278" s="13"/>
    </row>
    <row r="279" spans="3:18" x14ac:dyDescent="0.2">
      <c r="C279" s="10"/>
      <c r="D279" s="10"/>
      <c r="E279" s="11"/>
      <c r="F279" s="12"/>
      <c r="R279" s="13"/>
    </row>
    <row r="280" spans="3:18" x14ac:dyDescent="0.2">
      <c r="C280" s="10"/>
      <c r="D280" s="10"/>
      <c r="E280" s="11"/>
      <c r="F280" s="12"/>
      <c r="R280" s="13"/>
    </row>
    <row r="281" spans="3:18" x14ac:dyDescent="0.2">
      <c r="C281" s="10"/>
      <c r="D281" s="10"/>
      <c r="E281" s="11"/>
      <c r="F281" s="12"/>
      <c r="R281" s="13"/>
    </row>
    <row r="282" spans="3:18" x14ac:dyDescent="0.2">
      <c r="C282" s="10"/>
      <c r="D282" s="10"/>
      <c r="E282" s="11"/>
      <c r="F282" s="12"/>
      <c r="R282" s="13"/>
    </row>
    <row r="283" spans="3:18" x14ac:dyDescent="0.2">
      <c r="C283" s="10"/>
      <c r="D283" s="10"/>
      <c r="E283" s="11"/>
      <c r="F283" s="12"/>
      <c r="R283" s="13"/>
    </row>
    <row r="284" spans="3:18" x14ac:dyDescent="0.2">
      <c r="C284" s="10"/>
      <c r="D284" s="10"/>
      <c r="E284" s="11"/>
      <c r="F284" s="12"/>
      <c r="R284" s="13"/>
    </row>
    <row r="285" spans="3:18" x14ac:dyDescent="0.2">
      <c r="C285" s="10"/>
      <c r="D285" s="10"/>
      <c r="E285" s="11"/>
      <c r="F285" s="12"/>
      <c r="R285" s="13"/>
    </row>
    <row r="286" spans="3:18" x14ac:dyDescent="0.2">
      <c r="C286" s="10"/>
      <c r="D286" s="10"/>
      <c r="E286" s="11"/>
      <c r="F286" s="12"/>
      <c r="R286" s="13"/>
    </row>
    <row r="287" spans="3:18" x14ac:dyDescent="0.2">
      <c r="C287" s="10"/>
      <c r="D287" s="10"/>
      <c r="E287" s="11"/>
      <c r="F287" s="12"/>
      <c r="R287" s="13"/>
    </row>
    <row r="288" spans="3:18" x14ac:dyDescent="0.2">
      <c r="C288" s="10"/>
      <c r="D288" s="10"/>
      <c r="E288" s="11"/>
      <c r="F288" s="12"/>
      <c r="R288" s="13"/>
    </row>
    <row r="289" spans="3:18" x14ac:dyDescent="0.2">
      <c r="C289" s="10"/>
      <c r="D289" s="10"/>
      <c r="E289" s="11"/>
      <c r="F289" s="12"/>
      <c r="R289" s="13"/>
    </row>
    <row r="290" spans="3:18" x14ac:dyDescent="0.2">
      <c r="C290" s="10"/>
      <c r="D290" s="10"/>
      <c r="E290" s="11"/>
      <c r="F290" s="12"/>
      <c r="R290" s="13"/>
    </row>
    <row r="291" spans="3:18" x14ac:dyDescent="0.2">
      <c r="C291" s="10"/>
      <c r="D291" s="10"/>
      <c r="E291" s="11"/>
      <c r="F291" s="12"/>
      <c r="R291" s="13"/>
    </row>
    <row r="292" spans="3:18" x14ac:dyDescent="0.2">
      <c r="C292" s="10"/>
      <c r="D292" s="10"/>
      <c r="E292" s="11"/>
      <c r="F292" s="12"/>
      <c r="R292" s="13"/>
    </row>
    <row r="293" spans="3:18" x14ac:dyDescent="0.2">
      <c r="C293" s="10"/>
      <c r="D293" s="10"/>
      <c r="E293" s="11"/>
      <c r="F293" s="12"/>
      <c r="R293" s="13"/>
    </row>
    <row r="294" spans="3:18" x14ac:dyDescent="0.2">
      <c r="C294" s="10"/>
      <c r="D294" s="10"/>
      <c r="E294" s="11"/>
      <c r="F294" s="12"/>
      <c r="R294" s="13"/>
    </row>
    <row r="295" spans="3:18" x14ac:dyDescent="0.2">
      <c r="C295" s="10"/>
      <c r="D295" s="10"/>
      <c r="E295" s="11"/>
      <c r="F295" s="12"/>
      <c r="R295" s="13"/>
    </row>
    <row r="296" spans="3:18" x14ac:dyDescent="0.2">
      <c r="C296" s="10"/>
      <c r="D296" s="10"/>
      <c r="E296" s="11"/>
      <c r="F296" s="12"/>
      <c r="R296" s="13"/>
    </row>
    <row r="297" spans="3:18" x14ac:dyDescent="0.2">
      <c r="C297" s="10"/>
      <c r="D297" s="10"/>
      <c r="E297" s="11"/>
      <c r="F297" s="12"/>
      <c r="R297" s="13"/>
    </row>
    <row r="298" spans="3:18" x14ac:dyDescent="0.2">
      <c r="C298" s="10"/>
      <c r="D298" s="10"/>
      <c r="E298" s="11"/>
      <c r="F298" s="12"/>
      <c r="R298" s="13"/>
    </row>
    <row r="299" spans="3:18" x14ac:dyDescent="0.2">
      <c r="C299" s="10"/>
      <c r="D299" s="10"/>
      <c r="E299" s="11"/>
      <c r="F299" s="12"/>
      <c r="R299" s="13"/>
    </row>
    <row r="300" spans="3:18" x14ac:dyDescent="0.2">
      <c r="C300" s="10"/>
      <c r="D300" s="10"/>
      <c r="E300" s="11"/>
      <c r="F300" s="12"/>
      <c r="R300" s="13"/>
    </row>
    <row r="301" spans="3:18" x14ac:dyDescent="0.2">
      <c r="C301" s="10"/>
      <c r="D301" s="10"/>
      <c r="E301" s="11"/>
      <c r="F301" s="12"/>
      <c r="R301" s="13"/>
    </row>
    <row r="302" spans="3:18" x14ac:dyDescent="0.2">
      <c r="C302" s="10"/>
      <c r="D302" s="10"/>
      <c r="E302" s="11"/>
      <c r="F302" s="12"/>
      <c r="R302" s="13"/>
    </row>
    <row r="303" spans="3:18" x14ac:dyDescent="0.2">
      <c r="C303" s="10"/>
      <c r="D303" s="10"/>
      <c r="E303" s="11"/>
      <c r="F303" s="12"/>
      <c r="R303" s="13"/>
    </row>
    <row r="304" spans="3:18" x14ac:dyDescent="0.2">
      <c r="C304" s="10"/>
      <c r="D304" s="10"/>
      <c r="E304" s="11"/>
      <c r="F304" s="12"/>
      <c r="R304" s="13"/>
    </row>
    <row r="305" spans="3:18" x14ac:dyDescent="0.2">
      <c r="C305" s="10"/>
      <c r="D305" s="10"/>
      <c r="E305" s="11"/>
      <c r="F305" s="12"/>
      <c r="R305" s="13"/>
    </row>
    <row r="306" spans="3:18" x14ac:dyDescent="0.2">
      <c r="C306" s="10"/>
      <c r="D306" s="10"/>
      <c r="E306" s="11"/>
      <c r="F306" s="12"/>
      <c r="R306" s="13"/>
    </row>
    <row r="307" spans="3:18" x14ac:dyDescent="0.2">
      <c r="C307" s="10"/>
      <c r="D307" s="10"/>
      <c r="E307" s="11"/>
      <c r="F307" s="12"/>
      <c r="R307" s="13"/>
    </row>
    <row r="308" spans="3:18" x14ac:dyDescent="0.2">
      <c r="C308" s="10"/>
      <c r="D308" s="10"/>
      <c r="E308" s="11"/>
      <c r="F308" s="12"/>
      <c r="R308" s="13"/>
    </row>
    <row r="309" spans="3:18" x14ac:dyDescent="0.2">
      <c r="C309" s="10"/>
      <c r="D309" s="10"/>
      <c r="E309" s="11"/>
      <c r="F309" s="12"/>
      <c r="R309" s="13"/>
    </row>
    <row r="310" spans="3:18" x14ac:dyDescent="0.2">
      <c r="C310" s="10"/>
      <c r="D310" s="10"/>
      <c r="E310" s="11"/>
      <c r="F310" s="12"/>
      <c r="R310" s="13"/>
    </row>
    <row r="311" spans="3:18" x14ac:dyDescent="0.2">
      <c r="C311" s="10"/>
      <c r="D311" s="10"/>
      <c r="E311" s="11"/>
      <c r="F311" s="12"/>
      <c r="R311" s="13"/>
    </row>
    <row r="312" spans="3:18" x14ac:dyDescent="0.2">
      <c r="C312" s="10"/>
      <c r="D312" s="10"/>
      <c r="E312" s="11"/>
      <c r="F312" s="12"/>
      <c r="R312" s="13"/>
    </row>
    <row r="313" spans="3:18" x14ac:dyDescent="0.2">
      <c r="C313" s="10"/>
      <c r="D313" s="10"/>
      <c r="E313" s="11"/>
      <c r="F313" s="12"/>
      <c r="R313" s="13"/>
    </row>
    <row r="314" spans="3:18" x14ac:dyDescent="0.2">
      <c r="C314" s="10"/>
      <c r="D314" s="10"/>
      <c r="E314" s="11"/>
      <c r="F314" s="12"/>
      <c r="R314" s="13"/>
    </row>
    <row r="315" spans="3:18" x14ac:dyDescent="0.2">
      <c r="C315" s="10"/>
      <c r="D315" s="10"/>
      <c r="E315" s="11"/>
      <c r="F315" s="12"/>
      <c r="R315" s="13"/>
    </row>
    <row r="316" spans="3:18" x14ac:dyDescent="0.2">
      <c r="C316" s="10"/>
      <c r="D316" s="10"/>
      <c r="E316" s="11"/>
      <c r="F316" s="12"/>
      <c r="R316" s="13"/>
    </row>
    <row r="317" spans="3:18" x14ac:dyDescent="0.2">
      <c r="C317" s="10"/>
      <c r="D317" s="10"/>
      <c r="E317" s="11"/>
      <c r="F317" s="12"/>
      <c r="R317" s="13"/>
    </row>
    <row r="318" spans="3:18" x14ac:dyDescent="0.2">
      <c r="C318" s="10"/>
      <c r="D318" s="10"/>
      <c r="E318" s="11"/>
      <c r="F318" s="12"/>
      <c r="R318" s="13"/>
    </row>
    <row r="319" spans="3:18" x14ac:dyDescent="0.2">
      <c r="C319" s="10"/>
      <c r="D319" s="10"/>
      <c r="E319" s="11"/>
      <c r="F319" s="12"/>
      <c r="R319" s="13"/>
    </row>
    <row r="320" spans="3:18" x14ac:dyDescent="0.2">
      <c r="C320" s="10"/>
      <c r="D320" s="10"/>
      <c r="E320" s="11"/>
      <c r="F320" s="12"/>
      <c r="R320" s="13"/>
    </row>
    <row r="321" spans="3:18" x14ac:dyDescent="0.2">
      <c r="C321" s="10"/>
      <c r="D321" s="10"/>
      <c r="E321" s="11"/>
      <c r="F321" s="12"/>
      <c r="R321" s="13"/>
    </row>
    <row r="322" spans="3:18" x14ac:dyDescent="0.2">
      <c r="C322" s="10"/>
      <c r="D322" s="10"/>
      <c r="E322" s="11"/>
      <c r="F322" s="12"/>
      <c r="R322" s="13"/>
    </row>
    <row r="323" spans="3:18" x14ac:dyDescent="0.2">
      <c r="C323" s="10"/>
      <c r="D323" s="10"/>
      <c r="E323" s="11"/>
      <c r="F323" s="12"/>
      <c r="R323" s="13"/>
    </row>
    <row r="324" spans="3:18" x14ac:dyDescent="0.2">
      <c r="C324" s="10"/>
      <c r="D324" s="10"/>
      <c r="E324" s="11"/>
      <c r="F324" s="12"/>
      <c r="R324" s="13"/>
    </row>
    <row r="325" spans="3:18" x14ac:dyDescent="0.2">
      <c r="C325" s="10"/>
      <c r="D325" s="10"/>
      <c r="E325" s="11"/>
      <c r="F325" s="12"/>
      <c r="R325" s="13"/>
    </row>
    <row r="326" spans="3:18" x14ac:dyDescent="0.2">
      <c r="C326" s="10"/>
      <c r="D326" s="10"/>
      <c r="E326" s="11"/>
      <c r="F326" s="12"/>
      <c r="R326" s="13"/>
    </row>
    <row r="327" spans="3:18" x14ac:dyDescent="0.2">
      <c r="C327" s="10"/>
      <c r="D327" s="10"/>
      <c r="E327" s="11"/>
      <c r="F327" s="12"/>
      <c r="R327" s="13"/>
    </row>
    <row r="328" spans="3:18" x14ac:dyDescent="0.2">
      <c r="C328" s="10"/>
      <c r="D328" s="10"/>
      <c r="E328" s="11"/>
      <c r="F328" s="12"/>
      <c r="R328" s="13"/>
    </row>
    <row r="329" spans="3:18" x14ac:dyDescent="0.2">
      <c r="C329" s="10"/>
      <c r="D329" s="10"/>
      <c r="E329" s="11"/>
      <c r="F329" s="12"/>
      <c r="R329" s="13"/>
    </row>
    <row r="330" spans="3:18" x14ac:dyDescent="0.2">
      <c r="C330" s="10"/>
      <c r="D330" s="10"/>
      <c r="E330" s="11"/>
      <c r="F330" s="12"/>
      <c r="R330" s="13"/>
    </row>
    <row r="331" spans="3:18" x14ac:dyDescent="0.2">
      <c r="C331" s="10"/>
      <c r="D331" s="10"/>
      <c r="E331" s="11"/>
      <c r="F331" s="12"/>
      <c r="R331" s="13"/>
    </row>
    <row r="332" spans="3:18" x14ac:dyDescent="0.2">
      <c r="C332" s="10"/>
      <c r="D332" s="10"/>
      <c r="E332" s="11"/>
      <c r="F332" s="12"/>
      <c r="R332" s="13"/>
    </row>
    <row r="333" spans="3:18" x14ac:dyDescent="0.2">
      <c r="C333" s="10"/>
      <c r="D333" s="10"/>
      <c r="E333" s="11"/>
      <c r="F333" s="12"/>
      <c r="R333" s="13"/>
    </row>
    <row r="334" spans="3:18" x14ac:dyDescent="0.2">
      <c r="C334" s="10"/>
      <c r="D334" s="10"/>
      <c r="E334" s="11"/>
      <c r="F334" s="12"/>
      <c r="R334" s="13"/>
    </row>
    <row r="335" spans="3:18" x14ac:dyDescent="0.2">
      <c r="C335" s="10"/>
      <c r="D335" s="10"/>
      <c r="E335" s="11"/>
      <c r="F335" s="12"/>
      <c r="R335" s="13"/>
    </row>
    <row r="336" spans="3:18" x14ac:dyDescent="0.2">
      <c r="C336" s="10"/>
      <c r="D336" s="10"/>
      <c r="E336" s="11"/>
      <c r="F336" s="12"/>
      <c r="R336" s="13"/>
    </row>
    <row r="337" spans="3:18" x14ac:dyDescent="0.2">
      <c r="C337" s="10"/>
      <c r="D337" s="10"/>
      <c r="E337" s="11"/>
      <c r="F337" s="12"/>
      <c r="R337" s="13"/>
    </row>
    <row r="338" spans="3:18" x14ac:dyDescent="0.2">
      <c r="C338" s="10"/>
      <c r="D338" s="10"/>
      <c r="E338" s="11"/>
      <c r="F338" s="12"/>
      <c r="R338" s="13"/>
    </row>
    <row r="339" spans="3:18" x14ac:dyDescent="0.2">
      <c r="C339" s="10"/>
      <c r="D339" s="10"/>
      <c r="E339" s="11"/>
      <c r="F339" s="12"/>
      <c r="R339" s="13"/>
    </row>
    <row r="340" spans="3:18" x14ac:dyDescent="0.2">
      <c r="C340" s="10"/>
      <c r="D340" s="10"/>
      <c r="E340" s="11"/>
      <c r="F340" s="12"/>
      <c r="R340" s="13"/>
    </row>
    <row r="341" spans="3:18" x14ac:dyDescent="0.2">
      <c r="C341" s="10"/>
      <c r="D341" s="10"/>
      <c r="E341" s="11"/>
      <c r="F341" s="12"/>
      <c r="R341" s="13"/>
    </row>
    <row r="342" spans="3:18" x14ac:dyDescent="0.2">
      <c r="C342" s="10"/>
      <c r="D342" s="10"/>
      <c r="E342" s="11"/>
      <c r="F342" s="12"/>
      <c r="R342" s="13"/>
    </row>
    <row r="343" spans="3:18" x14ac:dyDescent="0.2">
      <c r="C343" s="10"/>
      <c r="D343" s="10"/>
      <c r="E343" s="11"/>
      <c r="F343" s="12"/>
      <c r="R343" s="13"/>
    </row>
    <row r="344" spans="3:18" x14ac:dyDescent="0.2">
      <c r="C344" s="10"/>
      <c r="D344" s="10"/>
      <c r="E344" s="11"/>
      <c r="F344" s="12"/>
      <c r="R344" s="13"/>
    </row>
    <row r="345" spans="3:18" x14ac:dyDescent="0.2">
      <c r="C345" s="10"/>
      <c r="D345" s="10"/>
      <c r="E345" s="11"/>
      <c r="F345" s="12"/>
      <c r="R345" s="13"/>
    </row>
    <row r="346" spans="3:18" x14ac:dyDescent="0.2">
      <c r="C346" s="10"/>
      <c r="D346" s="10"/>
      <c r="E346" s="11"/>
      <c r="F346" s="12"/>
      <c r="R346" s="13"/>
    </row>
    <row r="347" spans="3:18" x14ac:dyDescent="0.2">
      <c r="C347" s="10"/>
      <c r="D347" s="10"/>
      <c r="E347" s="11"/>
      <c r="F347" s="12"/>
      <c r="R347" s="13"/>
    </row>
    <row r="348" spans="3:18" x14ac:dyDescent="0.2">
      <c r="C348" s="10"/>
      <c r="D348" s="10"/>
      <c r="E348" s="11"/>
      <c r="F348" s="12"/>
      <c r="R348" s="13"/>
    </row>
    <row r="349" spans="3:18" x14ac:dyDescent="0.2">
      <c r="C349" s="10"/>
      <c r="D349" s="10"/>
      <c r="E349" s="11"/>
      <c r="F349" s="12"/>
      <c r="R349" s="13"/>
    </row>
    <row r="350" spans="3:18" x14ac:dyDescent="0.2">
      <c r="C350" s="10"/>
      <c r="D350" s="10"/>
      <c r="E350" s="11"/>
      <c r="F350" s="12"/>
      <c r="R350" s="13"/>
    </row>
    <row r="351" spans="3:18" x14ac:dyDescent="0.2">
      <c r="C351" s="10"/>
      <c r="D351" s="10"/>
      <c r="E351" s="11"/>
      <c r="F351" s="12"/>
      <c r="R351" s="13"/>
    </row>
    <row r="352" spans="3:18" x14ac:dyDescent="0.2">
      <c r="C352" s="10"/>
      <c r="D352" s="10"/>
      <c r="E352" s="11"/>
      <c r="F352" s="12"/>
      <c r="R352" s="13"/>
    </row>
    <row r="353" spans="3:18" x14ac:dyDescent="0.2">
      <c r="C353" s="10"/>
      <c r="D353" s="10"/>
      <c r="E353" s="11"/>
      <c r="F353" s="12"/>
      <c r="R353" s="13"/>
    </row>
    <row r="354" spans="3:18" x14ac:dyDescent="0.2">
      <c r="C354" s="10"/>
      <c r="D354" s="10"/>
      <c r="E354" s="11"/>
      <c r="F354" s="12"/>
      <c r="R354" s="13"/>
    </row>
    <row r="355" spans="3:18" x14ac:dyDescent="0.2">
      <c r="C355" s="10"/>
      <c r="D355" s="10"/>
      <c r="E355" s="11"/>
      <c r="F355" s="12"/>
      <c r="R355" s="13"/>
    </row>
    <row r="356" spans="3:18" x14ac:dyDescent="0.2">
      <c r="C356" s="10"/>
      <c r="D356" s="10"/>
      <c r="E356" s="11"/>
      <c r="F356" s="12"/>
      <c r="R356" s="13"/>
    </row>
    <row r="357" spans="3:18" x14ac:dyDescent="0.2">
      <c r="C357" s="10"/>
      <c r="D357" s="10"/>
      <c r="E357" s="11"/>
      <c r="F357" s="12"/>
      <c r="R357" s="13"/>
    </row>
    <row r="358" spans="3:18" x14ac:dyDescent="0.2">
      <c r="C358" s="10"/>
      <c r="D358" s="10"/>
      <c r="E358" s="11"/>
      <c r="F358" s="12"/>
      <c r="R358" s="13"/>
    </row>
    <row r="359" spans="3:18" x14ac:dyDescent="0.2">
      <c r="C359" s="10"/>
      <c r="D359" s="10"/>
      <c r="E359" s="11"/>
      <c r="F359" s="12"/>
      <c r="R359" s="13"/>
    </row>
    <row r="360" spans="3:18" x14ac:dyDescent="0.2">
      <c r="C360" s="10"/>
      <c r="D360" s="10"/>
      <c r="E360" s="11"/>
      <c r="F360" s="12"/>
      <c r="R360" s="13"/>
    </row>
    <row r="361" spans="3:18" x14ac:dyDescent="0.2">
      <c r="C361" s="10"/>
      <c r="D361" s="10"/>
      <c r="E361" s="11"/>
      <c r="F361" s="12"/>
      <c r="R361" s="13"/>
    </row>
    <row r="362" spans="3:18" x14ac:dyDescent="0.2">
      <c r="C362" s="10"/>
      <c r="D362" s="10"/>
      <c r="E362" s="11"/>
      <c r="F362" s="12"/>
      <c r="R362" s="13"/>
    </row>
    <row r="363" spans="3:18" x14ac:dyDescent="0.2">
      <c r="C363" s="10"/>
      <c r="D363" s="10"/>
      <c r="E363" s="11"/>
      <c r="F363" s="12"/>
      <c r="R363" s="13"/>
    </row>
    <row r="364" spans="3:18" x14ac:dyDescent="0.2">
      <c r="C364" s="10"/>
      <c r="D364" s="10"/>
      <c r="E364" s="11"/>
      <c r="F364" s="12"/>
      <c r="R364" s="13"/>
    </row>
    <row r="365" spans="3:18" x14ac:dyDescent="0.2">
      <c r="C365" s="10"/>
      <c r="D365" s="10"/>
      <c r="E365" s="11"/>
      <c r="F365" s="12"/>
      <c r="R365" s="13"/>
    </row>
    <row r="366" spans="3:18" x14ac:dyDescent="0.2">
      <c r="C366" s="10"/>
      <c r="D366" s="10"/>
      <c r="E366" s="11"/>
      <c r="F366" s="12"/>
      <c r="R366" s="13"/>
    </row>
    <row r="367" spans="3:18" x14ac:dyDescent="0.2">
      <c r="C367" s="10"/>
      <c r="D367" s="10"/>
      <c r="E367" s="11"/>
      <c r="F367" s="12"/>
      <c r="R367" s="13"/>
    </row>
    <row r="368" spans="3:18" x14ac:dyDescent="0.2">
      <c r="C368" s="10"/>
      <c r="D368" s="10"/>
      <c r="E368" s="11"/>
      <c r="F368" s="12"/>
      <c r="R368" s="13"/>
    </row>
    <row r="369" spans="3:18" x14ac:dyDescent="0.2">
      <c r="C369" s="10"/>
      <c r="D369" s="10"/>
      <c r="E369" s="11"/>
      <c r="F369" s="12"/>
      <c r="R369" s="13"/>
    </row>
    <row r="370" spans="3:18" x14ac:dyDescent="0.2">
      <c r="C370" s="10"/>
      <c r="D370" s="10"/>
      <c r="E370" s="11"/>
      <c r="F370" s="12"/>
      <c r="R370" s="13"/>
    </row>
    <row r="371" spans="3:18" x14ac:dyDescent="0.2">
      <c r="C371" s="10"/>
      <c r="D371" s="10"/>
      <c r="E371" s="11"/>
      <c r="F371" s="12"/>
      <c r="R371" s="13"/>
    </row>
    <row r="372" spans="3:18" x14ac:dyDescent="0.2">
      <c r="C372" s="10"/>
      <c r="D372" s="10"/>
      <c r="E372" s="11"/>
      <c r="F372" s="12"/>
      <c r="R372" s="13"/>
    </row>
    <row r="373" spans="3:18" x14ac:dyDescent="0.2">
      <c r="C373" s="10"/>
      <c r="D373" s="10"/>
      <c r="E373" s="11"/>
      <c r="F373" s="12"/>
      <c r="R373" s="13"/>
    </row>
    <row r="374" spans="3:18" x14ac:dyDescent="0.2">
      <c r="C374" s="10"/>
      <c r="D374" s="10"/>
      <c r="E374" s="11"/>
      <c r="F374" s="12"/>
      <c r="R374" s="13"/>
    </row>
    <row r="375" spans="3:18" x14ac:dyDescent="0.2">
      <c r="C375" s="10"/>
      <c r="D375" s="10"/>
      <c r="E375" s="11"/>
      <c r="F375" s="12"/>
      <c r="R375" s="13"/>
    </row>
    <row r="376" spans="3:18" x14ac:dyDescent="0.2">
      <c r="C376" s="10"/>
      <c r="D376" s="10"/>
      <c r="E376" s="11"/>
      <c r="F376" s="12"/>
      <c r="R376" s="13"/>
    </row>
    <row r="377" spans="3:18" x14ac:dyDescent="0.2">
      <c r="C377" s="10"/>
      <c r="D377" s="10"/>
      <c r="E377" s="11"/>
      <c r="F377" s="12"/>
      <c r="R377" s="13"/>
    </row>
    <row r="378" spans="3:18" x14ac:dyDescent="0.2">
      <c r="C378" s="10"/>
      <c r="D378" s="10"/>
      <c r="E378" s="11"/>
      <c r="F378" s="12"/>
      <c r="R378" s="13"/>
    </row>
    <row r="379" spans="3:18" x14ac:dyDescent="0.2">
      <c r="C379" s="10"/>
      <c r="D379" s="10"/>
      <c r="E379" s="11"/>
      <c r="F379" s="12"/>
      <c r="R379" s="13"/>
    </row>
    <row r="380" spans="3:18" x14ac:dyDescent="0.2">
      <c r="C380" s="10"/>
      <c r="D380" s="10"/>
      <c r="E380" s="11"/>
      <c r="F380" s="12"/>
      <c r="R380" s="13"/>
    </row>
    <row r="381" spans="3:18" x14ac:dyDescent="0.2">
      <c r="C381" s="10"/>
      <c r="D381" s="10"/>
      <c r="E381" s="11"/>
      <c r="F381" s="12"/>
      <c r="R381" s="13"/>
    </row>
    <row r="382" spans="3:18" x14ac:dyDescent="0.2">
      <c r="C382" s="10"/>
      <c r="D382" s="10"/>
      <c r="E382" s="11"/>
      <c r="F382" s="12"/>
      <c r="R382" s="13"/>
    </row>
    <row r="383" spans="3:18" x14ac:dyDescent="0.2">
      <c r="C383" s="10"/>
      <c r="D383" s="10"/>
      <c r="E383" s="11"/>
      <c r="F383" s="12"/>
      <c r="R383" s="13"/>
    </row>
    <row r="384" spans="3:18" x14ac:dyDescent="0.2">
      <c r="C384" s="10"/>
      <c r="D384" s="10"/>
      <c r="E384" s="11"/>
      <c r="F384" s="12"/>
      <c r="R384" s="13"/>
    </row>
    <row r="385" spans="3:18" x14ac:dyDescent="0.2">
      <c r="C385" s="10"/>
      <c r="D385" s="10"/>
      <c r="E385" s="11"/>
      <c r="F385" s="12"/>
      <c r="R385" s="13"/>
    </row>
    <row r="386" spans="3:18" x14ac:dyDescent="0.2">
      <c r="C386" s="10"/>
      <c r="D386" s="10"/>
      <c r="E386" s="11"/>
      <c r="F386" s="12"/>
      <c r="R386" s="13"/>
    </row>
    <row r="387" spans="3:18" x14ac:dyDescent="0.2">
      <c r="C387" s="10"/>
      <c r="D387" s="10"/>
      <c r="E387" s="11"/>
      <c r="F387" s="12"/>
      <c r="R387" s="13"/>
    </row>
    <row r="388" spans="3:18" x14ac:dyDescent="0.2">
      <c r="C388" s="10"/>
      <c r="D388" s="10"/>
      <c r="E388" s="11"/>
      <c r="F388" s="12"/>
      <c r="R388" s="13"/>
    </row>
    <row r="389" spans="3:18" x14ac:dyDescent="0.2">
      <c r="C389" s="10"/>
      <c r="D389" s="10"/>
      <c r="E389" s="11"/>
      <c r="F389" s="12"/>
      <c r="R389" s="13"/>
    </row>
    <row r="390" spans="3:18" x14ac:dyDescent="0.2">
      <c r="C390" s="10"/>
      <c r="D390" s="10"/>
      <c r="E390" s="11"/>
      <c r="F390" s="12"/>
      <c r="R390" s="13"/>
    </row>
    <row r="391" spans="3:18" x14ac:dyDescent="0.2">
      <c r="C391" s="10"/>
      <c r="D391" s="10"/>
      <c r="E391" s="11"/>
      <c r="F391" s="12"/>
      <c r="R391" s="13"/>
    </row>
    <row r="392" spans="3:18" x14ac:dyDescent="0.2">
      <c r="C392" s="10"/>
      <c r="D392" s="10"/>
      <c r="E392" s="11"/>
      <c r="F392" s="12"/>
      <c r="R392" s="13"/>
    </row>
    <row r="393" spans="3:18" x14ac:dyDescent="0.2">
      <c r="C393" s="10"/>
      <c r="D393" s="10"/>
      <c r="E393" s="11"/>
      <c r="F393" s="12"/>
      <c r="R393" s="13"/>
    </row>
    <row r="394" spans="3:18" x14ac:dyDescent="0.2">
      <c r="C394" s="10"/>
      <c r="D394" s="10"/>
      <c r="E394" s="11"/>
      <c r="F394" s="12"/>
      <c r="R394" s="13"/>
    </row>
    <row r="395" spans="3:18" x14ac:dyDescent="0.2">
      <c r="C395" s="10"/>
      <c r="D395" s="10"/>
      <c r="E395" s="11"/>
      <c r="F395" s="12"/>
      <c r="R395" s="13"/>
    </row>
    <row r="396" spans="3:18" x14ac:dyDescent="0.2">
      <c r="C396" s="10"/>
      <c r="D396" s="10"/>
      <c r="E396" s="11"/>
      <c r="F396" s="12"/>
      <c r="R396" s="13"/>
    </row>
    <row r="397" spans="3:18" x14ac:dyDescent="0.2">
      <c r="C397" s="10"/>
      <c r="D397" s="10"/>
      <c r="E397" s="11"/>
      <c r="F397" s="12"/>
      <c r="R397" s="13"/>
    </row>
    <row r="398" spans="3:18" x14ac:dyDescent="0.2">
      <c r="C398" s="10"/>
      <c r="D398" s="10"/>
      <c r="E398" s="11"/>
      <c r="F398" s="12"/>
      <c r="R398" s="13"/>
    </row>
    <row r="399" spans="3:18" x14ac:dyDescent="0.2">
      <c r="C399" s="10"/>
      <c r="D399" s="10"/>
      <c r="E399" s="11"/>
      <c r="F399" s="12"/>
      <c r="R399" s="13"/>
    </row>
    <row r="400" spans="3:18" x14ac:dyDescent="0.2">
      <c r="C400" s="10"/>
      <c r="D400" s="10"/>
      <c r="E400" s="11"/>
      <c r="F400" s="12"/>
      <c r="R400" s="13"/>
    </row>
    <row r="401" spans="3:18" x14ac:dyDescent="0.2">
      <c r="C401" s="10"/>
      <c r="D401" s="10"/>
      <c r="E401" s="11"/>
      <c r="F401" s="12"/>
      <c r="R401" s="13"/>
    </row>
    <row r="402" spans="3:18" x14ac:dyDescent="0.2">
      <c r="C402" s="10"/>
      <c r="D402" s="10"/>
      <c r="E402" s="11"/>
      <c r="F402" s="12"/>
      <c r="R402" s="13"/>
    </row>
    <row r="403" spans="3:18" x14ac:dyDescent="0.2">
      <c r="C403" s="10"/>
      <c r="D403" s="10"/>
      <c r="E403" s="11"/>
      <c r="F403" s="12"/>
      <c r="R403" s="13"/>
    </row>
    <row r="404" spans="3:18" x14ac:dyDescent="0.2">
      <c r="C404" s="10"/>
      <c r="D404" s="10"/>
      <c r="E404" s="11"/>
      <c r="F404" s="12"/>
      <c r="R404" s="13"/>
    </row>
    <row r="405" spans="3:18" x14ac:dyDescent="0.2">
      <c r="C405" s="10"/>
      <c r="D405" s="10"/>
      <c r="E405" s="11"/>
      <c r="F405" s="12"/>
      <c r="R405" s="13"/>
    </row>
    <row r="406" spans="3:18" x14ac:dyDescent="0.2">
      <c r="C406" s="10"/>
      <c r="D406" s="10"/>
      <c r="E406" s="11"/>
      <c r="F406" s="12"/>
      <c r="R406" s="13"/>
    </row>
    <row r="407" spans="3:18" x14ac:dyDescent="0.2">
      <c r="C407" s="10"/>
      <c r="D407" s="10"/>
      <c r="E407" s="11"/>
      <c r="F407" s="12"/>
      <c r="R407" s="13"/>
    </row>
    <row r="408" spans="3:18" x14ac:dyDescent="0.2">
      <c r="C408" s="10"/>
      <c r="D408" s="10"/>
      <c r="E408" s="11"/>
      <c r="F408" s="12"/>
      <c r="R408" s="13"/>
    </row>
    <row r="409" spans="3:18" x14ac:dyDescent="0.2">
      <c r="C409" s="10"/>
      <c r="D409" s="10"/>
      <c r="E409" s="11"/>
      <c r="F409" s="12"/>
      <c r="R409" s="13"/>
    </row>
    <row r="410" spans="3:18" x14ac:dyDescent="0.2">
      <c r="C410" s="10"/>
      <c r="D410" s="10"/>
      <c r="E410" s="11"/>
      <c r="F410" s="12"/>
      <c r="R410" s="13"/>
    </row>
    <row r="411" spans="3:18" x14ac:dyDescent="0.2">
      <c r="C411" s="10"/>
      <c r="D411" s="10"/>
      <c r="E411" s="11"/>
      <c r="F411" s="12"/>
      <c r="R411" s="13"/>
    </row>
    <row r="412" spans="3:18" x14ac:dyDescent="0.2">
      <c r="C412" s="10"/>
      <c r="D412" s="10"/>
      <c r="E412" s="11"/>
      <c r="F412" s="12"/>
      <c r="R412" s="13"/>
    </row>
    <row r="413" spans="3:18" x14ac:dyDescent="0.2">
      <c r="C413" s="10"/>
      <c r="D413" s="10"/>
      <c r="E413" s="11"/>
      <c r="F413" s="12"/>
      <c r="R413" s="13"/>
    </row>
    <row r="414" spans="3:18" x14ac:dyDescent="0.2">
      <c r="C414" s="10"/>
      <c r="D414" s="10"/>
      <c r="E414" s="11"/>
      <c r="F414" s="12"/>
      <c r="R414" s="13"/>
    </row>
    <row r="415" spans="3:18" x14ac:dyDescent="0.2">
      <c r="C415" s="10"/>
      <c r="D415" s="10"/>
      <c r="E415" s="11"/>
      <c r="F415" s="12"/>
      <c r="R415" s="13"/>
    </row>
    <row r="416" spans="3:18" x14ac:dyDescent="0.2">
      <c r="C416" s="10"/>
      <c r="D416" s="10"/>
      <c r="E416" s="11"/>
      <c r="F416" s="12"/>
      <c r="R416" s="13"/>
    </row>
    <row r="417" spans="3:18" x14ac:dyDescent="0.2">
      <c r="C417" s="10"/>
      <c r="D417" s="10"/>
      <c r="E417" s="11"/>
      <c r="F417" s="12"/>
      <c r="R417" s="13"/>
    </row>
    <row r="418" spans="3:18" x14ac:dyDescent="0.2">
      <c r="C418" s="10"/>
      <c r="D418" s="10"/>
      <c r="E418" s="11"/>
      <c r="F418" s="12"/>
      <c r="R418" s="13"/>
    </row>
    <row r="419" spans="3:18" x14ac:dyDescent="0.2">
      <c r="C419" s="10"/>
      <c r="D419" s="10"/>
      <c r="E419" s="11"/>
      <c r="F419" s="12"/>
      <c r="R419" s="13"/>
    </row>
    <row r="420" spans="3:18" x14ac:dyDescent="0.2">
      <c r="C420" s="10"/>
      <c r="D420" s="10"/>
      <c r="E420" s="11"/>
      <c r="F420" s="12"/>
      <c r="R420" s="13"/>
    </row>
    <row r="421" spans="3:18" x14ac:dyDescent="0.2">
      <c r="C421" s="10"/>
      <c r="D421" s="10"/>
      <c r="E421" s="11"/>
      <c r="F421" s="12"/>
      <c r="R421" s="13"/>
    </row>
    <row r="422" spans="3:18" x14ac:dyDescent="0.2">
      <c r="C422" s="10"/>
      <c r="D422" s="10"/>
      <c r="E422" s="11"/>
      <c r="F422" s="12"/>
      <c r="R422" s="13"/>
    </row>
    <row r="423" spans="3:18" x14ac:dyDescent="0.2">
      <c r="C423" s="10"/>
      <c r="D423" s="10"/>
      <c r="E423" s="11"/>
      <c r="F423" s="12"/>
      <c r="R423" s="13"/>
    </row>
    <row r="424" spans="3:18" x14ac:dyDescent="0.2">
      <c r="C424" s="10"/>
      <c r="D424" s="10"/>
      <c r="E424" s="11"/>
      <c r="F424" s="12"/>
      <c r="R424" s="13"/>
    </row>
    <row r="425" spans="3:18" x14ac:dyDescent="0.2">
      <c r="C425" s="10"/>
      <c r="D425" s="10"/>
      <c r="E425" s="11"/>
      <c r="F425" s="12"/>
      <c r="R425" s="13"/>
    </row>
    <row r="426" spans="3:18" x14ac:dyDescent="0.2">
      <c r="C426" s="10"/>
      <c r="D426" s="10"/>
      <c r="E426" s="11"/>
      <c r="F426" s="12"/>
      <c r="R426" s="13"/>
    </row>
    <row r="427" spans="3:18" x14ac:dyDescent="0.2">
      <c r="C427" s="10"/>
      <c r="D427" s="10"/>
      <c r="E427" s="11"/>
      <c r="F427" s="12"/>
      <c r="R427" s="13"/>
    </row>
    <row r="428" spans="3:18" x14ac:dyDescent="0.2">
      <c r="C428" s="10"/>
      <c r="D428" s="10"/>
      <c r="E428" s="11"/>
      <c r="F428" s="12"/>
      <c r="R428" s="13"/>
    </row>
    <row r="429" spans="3:18" x14ac:dyDescent="0.2">
      <c r="C429" s="10"/>
      <c r="D429" s="10"/>
      <c r="E429" s="11"/>
      <c r="F429" s="12"/>
      <c r="R429" s="13"/>
    </row>
    <row r="430" spans="3:18" x14ac:dyDescent="0.2">
      <c r="C430" s="10"/>
      <c r="D430" s="10"/>
      <c r="E430" s="11"/>
      <c r="F430" s="12"/>
      <c r="R430" s="13"/>
    </row>
    <row r="431" spans="3:18" x14ac:dyDescent="0.2">
      <c r="C431" s="10"/>
      <c r="D431" s="10"/>
      <c r="E431" s="11"/>
      <c r="F431" s="12"/>
      <c r="R431" s="13"/>
    </row>
    <row r="432" spans="3:18" x14ac:dyDescent="0.2">
      <c r="C432" s="10"/>
      <c r="D432" s="10"/>
      <c r="E432" s="11"/>
      <c r="F432" s="12"/>
      <c r="R432" s="13"/>
    </row>
    <row r="433" spans="3:18" x14ac:dyDescent="0.2">
      <c r="C433" s="10"/>
      <c r="D433" s="10"/>
      <c r="E433" s="11"/>
      <c r="F433" s="12"/>
      <c r="R433" s="13"/>
    </row>
    <row r="434" spans="3:18" x14ac:dyDescent="0.2">
      <c r="C434" s="10"/>
      <c r="D434" s="10"/>
      <c r="E434" s="11"/>
      <c r="F434" s="12"/>
      <c r="R434" s="13"/>
    </row>
    <row r="435" spans="3:18" x14ac:dyDescent="0.2">
      <c r="C435" s="10"/>
      <c r="D435" s="10"/>
      <c r="E435" s="11"/>
      <c r="F435" s="12"/>
      <c r="R435" s="13"/>
    </row>
    <row r="436" spans="3:18" x14ac:dyDescent="0.2">
      <c r="C436" s="10"/>
      <c r="D436" s="10"/>
      <c r="E436" s="11"/>
      <c r="F436" s="12"/>
      <c r="R436" s="13"/>
    </row>
    <row r="437" spans="3:18" x14ac:dyDescent="0.2">
      <c r="C437" s="10"/>
      <c r="D437" s="10"/>
      <c r="E437" s="11"/>
      <c r="F437" s="12"/>
      <c r="R437" s="13"/>
    </row>
    <row r="438" spans="3:18" x14ac:dyDescent="0.2">
      <c r="C438" s="10"/>
      <c r="D438" s="10"/>
      <c r="E438" s="11"/>
      <c r="F438" s="12"/>
      <c r="R438" s="13"/>
    </row>
    <row r="439" spans="3:18" x14ac:dyDescent="0.2">
      <c r="C439" s="10"/>
      <c r="D439" s="10"/>
      <c r="E439" s="11"/>
      <c r="F439" s="12"/>
      <c r="R439" s="13"/>
    </row>
    <row r="440" spans="3:18" x14ac:dyDescent="0.2">
      <c r="C440" s="10"/>
      <c r="D440" s="10"/>
      <c r="E440" s="11"/>
      <c r="F440" s="12"/>
      <c r="R440" s="13"/>
    </row>
    <row r="441" spans="3:18" x14ac:dyDescent="0.2">
      <c r="C441" s="10"/>
      <c r="D441" s="10"/>
      <c r="E441" s="11"/>
      <c r="F441" s="12"/>
      <c r="R441" s="13"/>
    </row>
    <row r="442" spans="3:18" x14ac:dyDescent="0.2">
      <c r="C442" s="10"/>
      <c r="D442" s="10"/>
      <c r="E442" s="11"/>
      <c r="F442" s="12"/>
      <c r="R442" s="13"/>
    </row>
    <row r="443" spans="3:18" x14ac:dyDescent="0.2">
      <c r="C443" s="10"/>
      <c r="D443" s="10"/>
      <c r="E443" s="11"/>
      <c r="F443" s="12"/>
      <c r="R443" s="13"/>
    </row>
    <row r="444" spans="3:18" x14ac:dyDescent="0.2">
      <c r="C444" s="10"/>
      <c r="D444" s="10"/>
      <c r="E444" s="11"/>
      <c r="F444" s="12"/>
      <c r="R444" s="13"/>
    </row>
    <row r="445" spans="3:18" x14ac:dyDescent="0.2">
      <c r="C445" s="10"/>
      <c r="D445" s="10"/>
      <c r="E445" s="11"/>
      <c r="F445" s="12"/>
      <c r="R445" s="13"/>
    </row>
    <row r="446" spans="3:18" x14ac:dyDescent="0.2">
      <c r="C446" s="10"/>
      <c r="D446" s="10"/>
      <c r="E446" s="11"/>
      <c r="F446" s="12"/>
      <c r="R446" s="13"/>
    </row>
    <row r="447" spans="3:18" x14ac:dyDescent="0.2">
      <c r="C447" s="10"/>
      <c r="D447" s="10"/>
      <c r="E447" s="11"/>
      <c r="F447" s="12"/>
      <c r="R447" s="13"/>
    </row>
    <row r="448" spans="3:18" x14ac:dyDescent="0.2">
      <c r="C448" s="10"/>
      <c r="D448" s="10"/>
      <c r="E448" s="11"/>
      <c r="F448" s="12"/>
      <c r="R448" s="13"/>
    </row>
    <row r="449" spans="3:18" x14ac:dyDescent="0.2">
      <c r="C449" s="10"/>
      <c r="D449" s="10"/>
      <c r="E449" s="11"/>
      <c r="F449" s="12"/>
      <c r="R449" s="13"/>
    </row>
    <row r="450" spans="3:18" x14ac:dyDescent="0.2">
      <c r="C450" s="10"/>
      <c r="D450" s="10"/>
      <c r="E450" s="11"/>
      <c r="F450" s="12"/>
      <c r="R450" s="13"/>
    </row>
    <row r="451" spans="3:18" x14ac:dyDescent="0.2">
      <c r="C451" s="10"/>
      <c r="D451" s="10"/>
      <c r="E451" s="11"/>
      <c r="F451" s="12"/>
      <c r="R451" s="13"/>
    </row>
    <row r="452" spans="3:18" x14ac:dyDescent="0.2">
      <c r="C452" s="10"/>
      <c r="D452" s="10"/>
      <c r="E452" s="11"/>
      <c r="F452" s="12"/>
      <c r="R452" s="13"/>
    </row>
    <row r="453" spans="3:18" x14ac:dyDescent="0.2">
      <c r="C453" s="10"/>
      <c r="D453" s="10"/>
      <c r="E453" s="11"/>
      <c r="F453" s="12"/>
      <c r="R453" s="13"/>
    </row>
    <row r="454" spans="3:18" x14ac:dyDescent="0.2">
      <c r="C454" s="10"/>
      <c r="D454" s="10"/>
      <c r="E454" s="11"/>
      <c r="F454" s="12"/>
      <c r="R454" s="13"/>
    </row>
    <row r="455" spans="3:18" x14ac:dyDescent="0.2">
      <c r="C455" s="10"/>
      <c r="D455" s="10"/>
      <c r="E455" s="11"/>
      <c r="F455" s="12"/>
      <c r="R455" s="13"/>
    </row>
    <row r="456" spans="3:18" x14ac:dyDescent="0.2">
      <c r="C456" s="10"/>
      <c r="D456" s="10"/>
      <c r="E456" s="11"/>
      <c r="F456" s="12"/>
      <c r="R456" s="13"/>
    </row>
    <row r="457" spans="3:18" x14ac:dyDescent="0.2">
      <c r="C457" s="10"/>
      <c r="D457" s="10"/>
      <c r="E457" s="11"/>
      <c r="F457" s="12"/>
      <c r="R457" s="13"/>
    </row>
    <row r="458" spans="3:18" x14ac:dyDescent="0.2">
      <c r="C458" s="10"/>
      <c r="D458" s="10"/>
      <c r="E458" s="11"/>
      <c r="F458" s="12"/>
      <c r="R458" s="13"/>
    </row>
    <row r="459" spans="3:18" x14ac:dyDescent="0.2">
      <c r="C459" s="10"/>
      <c r="D459" s="10"/>
      <c r="E459" s="11"/>
      <c r="F459" s="12"/>
      <c r="R459" s="13"/>
    </row>
    <row r="460" spans="3:18" x14ac:dyDescent="0.2">
      <c r="C460" s="10"/>
      <c r="D460" s="10"/>
      <c r="E460" s="11"/>
      <c r="F460" s="12"/>
      <c r="R460" s="13"/>
    </row>
    <row r="461" spans="3:18" x14ac:dyDescent="0.2">
      <c r="C461" s="10"/>
      <c r="D461" s="10"/>
      <c r="E461" s="11"/>
      <c r="F461" s="12"/>
      <c r="R461" s="13"/>
    </row>
    <row r="462" spans="3:18" x14ac:dyDescent="0.2">
      <c r="C462" s="10"/>
      <c r="D462" s="10"/>
      <c r="E462" s="11"/>
      <c r="F462" s="12"/>
      <c r="R462" s="13"/>
    </row>
    <row r="463" spans="3:18" x14ac:dyDescent="0.2">
      <c r="C463" s="10"/>
      <c r="D463" s="10"/>
      <c r="E463" s="11"/>
      <c r="F463" s="12"/>
      <c r="R463" s="13"/>
    </row>
    <row r="464" spans="3:18" x14ac:dyDescent="0.2">
      <c r="C464" s="10"/>
      <c r="D464" s="10"/>
      <c r="E464" s="11"/>
      <c r="F464" s="12"/>
      <c r="R464" s="13"/>
    </row>
    <row r="465" spans="3:18" x14ac:dyDescent="0.2">
      <c r="C465" s="10"/>
      <c r="D465" s="10"/>
      <c r="E465" s="11"/>
      <c r="F465" s="12"/>
      <c r="R465" s="13"/>
    </row>
    <row r="466" spans="3:18" x14ac:dyDescent="0.2">
      <c r="C466" s="10"/>
      <c r="D466" s="10"/>
      <c r="E466" s="11"/>
      <c r="F466" s="12"/>
      <c r="R466" s="13"/>
    </row>
    <row r="467" spans="3:18" x14ac:dyDescent="0.2">
      <c r="C467" s="10"/>
      <c r="D467" s="10"/>
      <c r="E467" s="11"/>
      <c r="F467" s="12"/>
      <c r="R467" s="13"/>
    </row>
    <row r="468" spans="3:18" x14ac:dyDescent="0.2">
      <c r="C468" s="10"/>
      <c r="D468" s="10"/>
      <c r="E468" s="11"/>
      <c r="F468" s="12"/>
      <c r="R468" s="13"/>
    </row>
    <row r="469" spans="3:18" x14ac:dyDescent="0.2">
      <c r="C469" s="10"/>
      <c r="D469" s="10"/>
      <c r="E469" s="11"/>
      <c r="F469" s="12"/>
      <c r="R469" s="13"/>
    </row>
    <row r="470" spans="3:18" x14ac:dyDescent="0.2">
      <c r="C470" s="10"/>
      <c r="D470" s="10"/>
      <c r="E470" s="11"/>
      <c r="F470" s="12"/>
      <c r="R470" s="13"/>
    </row>
    <row r="471" spans="3:18" x14ac:dyDescent="0.2">
      <c r="C471" s="10"/>
      <c r="D471" s="10"/>
      <c r="E471" s="11"/>
      <c r="F471" s="12"/>
      <c r="R471" s="13"/>
    </row>
    <row r="472" spans="3:18" x14ac:dyDescent="0.2">
      <c r="C472" s="10"/>
      <c r="D472" s="10"/>
      <c r="E472" s="11"/>
      <c r="F472" s="12"/>
      <c r="R472" s="13"/>
    </row>
    <row r="473" spans="3:18" x14ac:dyDescent="0.2">
      <c r="C473" s="10"/>
      <c r="D473" s="10"/>
      <c r="E473" s="11"/>
      <c r="F473" s="12"/>
      <c r="R473" s="13"/>
    </row>
    <row r="474" spans="3:18" x14ac:dyDescent="0.2">
      <c r="C474" s="10"/>
      <c r="D474" s="10"/>
      <c r="E474" s="11"/>
      <c r="F474" s="12"/>
      <c r="R474" s="13"/>
    </row>
    <row r="475" spans="3:18" x14ac:dyDescent="0.2">
      <c r="C475" s="10"/>
      <c r="D475" s="10"/>
      <c r="E475" s="11"/>
      <c r="F475" s="12"/>
      <c r="R475" s="13"/>
    </row>
    <row r="476" spans="3:18" x14ac:dyDescent="0.2">
      <c r="C476" s="10"/>
      <c r="D476" s="10"/>
      <c r="E476" s="11"/>
      <c r="F476" s="12"/>
      <c r="R476" s="13"/>
    </row>
    <row r="477" spans="3:18" x14ac:dyDescent="0.2">
      <c r="C477" s="10"/>
      <c r="D477" s="10"/>
      <c r="E477" s="11"/>
      <c r="F477" s="12"/>
      <c r="R477" s="13"/>
    </row>
    <row r="478" spans="3:18" x14ac:dyDescent="0.2">
      <c r="C478" s="10"/>
      <c r="D478" s="10"/>
      <c r="E478" s="11"/>
      <c r="F478" s="12"/>
      <c r="R478" s="13"/>
    </row>
    <row r="479" spans="3:18" x14ac:dyDescent="0.2">
      <c r="C479" s="10"/>
      <c r="D479" s="10"/>
      <c r="E479" s="11"/>
      <c r="F479" s="12"/>
      <c r="R479" s="13"/>
    </row>
    <row r="480" spans="3:18" x14ac:dyDescent="0.2">
      <c r="C480" s="10"/>
      <c r="D480" s="10"/>
      <c r="E480" s="11"/>
      <c r="F480" s="12"/>
      <c r="R480" s="13"/>
    </row>
    <row r="481" spans="3:18" x14ac:dyDescent="0.2">
      <c r="C481" s="10"/>
      <c r="D481" s="10"/>
      <c r="E481" s="11"/>
      <c r="F481" s="12"/>
      <c r="R481" s="13"/>
    </row>
    <row r="482" spans="3:18" x14ac:dyDescent="0.2">
      <c r="C482" s="10"/>
      <c r="D482" s="10"/>
      <c r="E482" s="11"/>
      <c r="F482" s="12"/>
      <c r="R482" s="13"/>
    </row>
    <row r="483" spans="3:18" x14ac:dyDescent="0.2">
      <c r="C483" s="10"/>
      <c r="D483" s="10"/>
      <c r="E483" s="11"/>
      <c r="F483" s="12"/>
      <c r="R483" s="13"/>
    </row>
    <row r="484" spans="3:18" x14ac:dyDescent="0.2">
      <c r="C484" s="10"/>
      <c r="D484" s="10"/>
      <c r="E484" s="11"/>
      <c r="F484" s="12"/>
      <c r="R484" s="13"/>
    </row>
    <row r="485" spans="3:18" x14ac:dyDescent="0.2">
      <c r="C485" s="10"/>
      <c r="D485" s="10"/>
      <c r="E485" s="11"/>
      <c r="F485" s="12"/>
      <c r="R485" s="13"/>
    </row>
    <row r="486" spans="3:18" x14ac:dyDescent="0.2">
      <c r="C486" s="10"/>
      <c r="D486" s="10"/>
      <c r="E486" s="11"/>
      <c r="F486" s="12"/>
      <c r="R486" s="13"/>
    </row>
    <row r="487" spans="3:18" x14ac:dyDescent="0.2">
      <c r="C487" s="10"/>
      <c r="D487" s="10"/>
      <c r="E487" s="11"/>
      <c r="F487" s="12"/>
      <c r="R487" s="13"/>
    </row>
    <row r="488" spans="3:18" x14ac:dyDescent="0.2">
      <c r="C488" s="10"/>
      <c r="D488" s="10"/>
      <c r="E488" s="11"/>
      <c r="F488" s="12"/>
      <c r="R488" s="13"/>
    </row>
    <row r="489" spans="3:18" x14ac:dyDescent="0.2">
      <c r="C489" s="10"/>
      <c r="D489" s="10"/>
      <c r="E489" s="11"/>
      <c r="F489" s="12"/>
      <c r="R489" s="13"/>
    </row>
    <row r="490" spans="3:18" x14ac:dyDescent="0.2">
      <c r="C490" s="10"/>
      <c r="D490" s="10"/>
      <c r="E490" s="11"/>
      <c r="F490" s="12"/>
      <c r="R490" s="13"/>
    </row>
    <row r="491" spans="3:18" x14ac:dyDescent="0.2">
      <c r="C491" s="10"/>
      <c r="D491" s="10"/>
      <c r="E491" s="11"/>
      <c r="F491" s="12"/>
      <c r="R491" s="13"/>
    </row>
    <row r="492" spans="3:18" x14ac:dyDescent="0.2">
      <c r="C492" s="10"/>
      <c r="D492" s="10"/>
      <c r="E492" s="11"/>
      <c r="F492" s="12"/>
      <c r="R492" s="13"/>
    </row>
    <row r="493" spans="3:18" x14ac:dyDescent="0.2">
      <c r="C493" s="10"/>
      <c r="D493" s="10"/>
      <c r="E493" s="11"/>
      <c r="F493" s="12"/>
      <c r="R493" s="13"/>
    </row>
    <row r="494" spans="3:18" x14ac:dyDescent="0.2">
      <c r="C494" s="10"/>
      <c r="D494" s="10"/>
      <c r="E494" s="11"/>
      <c r="F494" s="12"/>
      <c r="R494" s="13"/>
    </row>
    <row r="495" spans="3:18" x14ac:dyDescent="0.2">
      <c r="C495" s="10"/>
      <c r="D495" s="10"/>
      <c r="E495" s="11"/>
      <c r="F495" s="12"/>
      <c r="R495" s="13"/>
    </row>
    <row r="496" spans="3:18" x14ac:dyDescent="0.2">
      <c r="C496" s="10"/>
      <c r="D496" s="10"/>
      <c r="E496" s="11"/>
      <c r="F496" s="12"/>
      <c r="R496" s="13"/>
    </row>
    <row r="497" spans="3:18" x14ac:dyDescent="0.2">
      <c r="C497" s="10"/>
      <c r="D497" s="10"/>
      <c r="E497" s="11"/>
      <c r="F497" s="12"/>
      <c r="R497" s="13"/>
    </row>
    <row r="498" spans="3:18" x14ac:dyDescent="0.2">
      <c r="C498" s="10"/>
      <c r="D498" s="10"/>
      <c r="E498" s="11"/>
      <c r="F498" s="12"/>
      <c r="R498" s="13"/>
    </row>
    <row r="499" spans="3:18" x14ac:dyDescent="0.2">
      <c r="C499" s="10"/>
      <c r="D499" s="10"/>
      <c r="E499" s="11"/>
      <c r="F499" s="12"/>
      <c r="R499" s="13"/>
    </row>
    <row r="500" spans="3:18" x14ac:dyDescent="0.2">
      <c r="C500" s="10"/>
      <c r="D500" s="10"/>
      <c r="E500" s="11"/>
      <c r="F500" s="12"/>
      <c r="R500" s="13"/>
    </row>
    <row r="501" spans="3:18" x14ac:dyDescent="0.2">
      <c r="C501" s="10"/>
      <c r="D501" s="10"/>
      <c r="E501" s="11"/>
      <c r="F501" s="12"/>
      <c r="R501" s="13"/>
    </row>
    <row r="502" spans="3:18" x14ac:dyDescent="0.2">
      <c r="C502" s="10"/>
      <c r="D502" s="10"/>
      <c r="E502" s="11"/>
      <c r="F502" s="12"/>
      <c r="R502" s="13"/>
    </row>
    <row r="503" spans="3:18" x14ac:dyDescent="0.2">
      <c r="C503" s="10"/>
      <c r="D503" s="10"/>
      <c r="E503" s="11"/>
      <c r="F503" s="12"/>
      <c r="R503" s="13"/>
    </row>
    <row r="504" spans="3:18" x14ac:dyDescent="0.2">
      <c r="C504" s="10"/>
      <c r="D504" s="10"/>
      <c r="E504" s="11"/>
      <c r="F504" s="12"/>
      <c r="R504" s="13"/>
    </row>
    <row r="505" spans="3:18" x14ac:dyDescent="0.2">
      <c r="C505" s="10"/>
      <c r="D505" s="10"/>
      <c r="E505" s="11"/>
      <c r="F505" s="12"/>
      <c r="R505" s="13"/>
    </row>
    <row r="506" spans="3:18" x14ac:dyDescent="0.2">
      <c r="C506" s="10"/>
      <c r="D506" s="10"/>
      <c r="E506" s="11"/>
      <c r="F506" s="12"/>
      <c r="R506" s="13"/>
    </row>
    <row r="507" spans="3:18" x14ac:dyDescent="0.2">
      <c r="C507" s="10"/>
      <c r="D507" s="10"/>
      <c r="E507" s="11"/>
      <c r="F507" s="12"/>
      <c r="R507" s="13"/>
    </row>
    <row r="508" spans="3:18" x14ac:dyDescent="0.2">
      <c r="C508" s="10"/>
      <c r="D508" s="10"/>
      <c r="E508" s="11"/>
      <c r="F508" s="12"/>
      <c r="R508" s="13"/>
    </row>
    <row r="509" spans="3:18" x14ac:dyDescent="0.2">
      <c r="C509" s="10"/>
      <c r="D509" s="10"/>
      <c r="E509" s="11"/>
      <c r="F509" s="12"/>
      <c r="R509" s="13"/>
    </row>
    <row r="510" spans="3:18" x14ac:dyDescent="0.2">
      <c r="C510" s="10"/>
      <c r="D510" s="10"/>
      <c r="E510" s="11"/>
      <c r="F510" s="12"/>
      <c r="R510" s="13"/>
    </row>
    <row r="511" spans="3:18" x14ac:dyDescent="0.2">
      <c r="C511" s="10"/>
      <c r="D511" s="10"/>
      <c r="E511" s="11"/>
      <c r="F511" s="12"/>
      <c r="R511" s="13"/>
    </row>
    <row r="512" spans="3:18" x14ac:dyDescent="0.2">
      <c r="C512" s="10"/>
      <c r="D512" s="10"/>
      <c r="E512" s="11"/>
      <c r="F512" s="12"/>
      <c r="R512" s="13"/>
    </row>
    <row r="513" spans="3:18" x14ac:dyDescent="0.2">
      <c r="C513" s="10"/>
      <c r="D513" s="10"/>
      <c r="E513" s="11"/>
      <c r="F513" s="12"/>
      <c r="R513" s="13"/>
    </row>
    <row r="514" spans="3:18" x14ac:dyDescent="0.2">
      <c r="C514" s="10"/>
      <c r="D514" s="10"/>
      <c r="E514" s="11"/>
      <c r="F514" s="12"/>
      <c r="R514" s="13"/>
    </row>
    <row r="515" spans="3:18" x14ac:dyDescent="0.2">
      <c r="C515" s="10"/>
      <c r="D515" s="10"/>
      <c r="E515" s="11"/>
      <c r="F515" s="12"/>
      <c r="R515" s="13"/>
    </row>
    <row r="516" spans="3:18" x14ac:dyDescent="0.2">
      <c r="C516" s="10"/>
      <c r="D516" s="10"/>
      <c r="E516" s="11"/>
      <c r="F516" s="12"/>
      <c r="R516" s="13"/>
    </row>
    <row r="517" spans="3:18" x14ac:dyDescent="0.2">
      <c r="C517" s="10"/>
      <c r="D517" s="10"/>
      <c r="E517" s="11"/>
      <c r="F517" s="12"/>
      <c r="R517" s="13"/>
    </row>
    <row r="518" spans="3:18" x14ac:dyDescent="0.2">
      <c r="C518" s="10"/>
      <c r="D518" s="10"/>
      <c r="E518" s="11"/>
      <c r="F518" s="12"/>
      <c r="R518" s="13"/>
    </row>
    <row r="519" spans="3:18" x14ac:dyDescent="0.2">
      <c r="C519" s="10"/>
      <c r="D519" s="10"/>
      <c r="E519" s="11"/>
      <c r="F519" s="12"/>
      <c r="R519" s="13"/>
    </row>
    <row r="520" spans="3:18" x14ac:dyDescent="0.2">
      <c r="C520" s="10"/>
      <c r="D520" s="10"/>
      <c r="E520" s="11"/>
      <c r="F520" s="12"/>
      <c r="R520" s="13"/>
    </row>
    <row r="521" spans="3:18" x14ac:dyDescent="0.2">
      <c r="C521" s="10"/>
      <c r="D521" s="10"/>
      <c r="E521" s="11"/>
      <c r="F521" s="12"/>
      <c r="R521" s="13"/>
    </row>
    <row r="522" spans="3:18" x14ac:dyDescent="0.2">
      <c r="C522" s="10"/>
      <c r="D522" s="10"/>
      <c r="E522" s="11"/>
      <c r="F522" s="12"/>
      <c r="R522" s="13"/>
    </row>
    <row r="523" spans="3:18" x14ac:dyDescent="0.2">
      <c r="C523" s="10"/>
      <c r="D523" s="10"/>
      <c r="E523" s="11"/>
      <c r="F523" s="12"/>
      <c r="R523" s="13"/>
    </row>
    <row r="524" spans="3:18" x14ac:dyDescent="0.2">
      <c r="C524" s="10"/>
      <c r="D524" s="10"/>
      <c r="E524" s="11"/>
      <c r="F524" s="12"/>
      <c r="R524" s="13"/>
    </row>
    <row r="525" spans="3:18" x14ac:dyDescent="0.2">
      <c r="C525" s="10"/>
      <c r="D525" s="10"/>
      <c r="E525" s="11"/>
      <c r="F525" s="12"/>
      <c r="R525" s="13"/>
    </row>
    <row r="526" spans="3:18" x14ac:dyDescent="0.2">
      <c r="C526" s="10"/>
      <c r="D526" s="10"/>
      <c r="E526" s="11"/>
      <c r="F526" s="12"/>
      <c r="R526" s="13"/>
    </row>
    <row r="527" spans="3:18" x14ac:dyDescent="0.2">
      <c r="C527" s="10"/>
      <c r="D527" s="10"/>
      <c r="E527" s="11"/>
      <c r="F527" s="12"/>
      <c r="R527" s="13"/>
    </row>
    <row r="528" spans="3:18" x14ac:dyDescent="0.2">
      <c r="C528" s="10"/>
      <c r="D528" s="10"/>
      <c r="E528" s="11"/>
      <c r="F528" s="12"/>
      <c r="R528" s="13"/>
    </row>
    <row r="529" spans="3:18" x14ac:dyDescent="0.2">
      <c r="C529" s="10"/>
      <c r="D529" s="10"/>
      <c r="E529" s="11"/>
      <c r="F529" s="12"/>
      <c r="R529" s="13"/>
    </row>
    <row r="530" spans="3:18" x14ac:dyDescent="0.2">
      <c r="C530" s="10"/>
      <c r="D530" s="10"/>
      <c r="E530" s="11"/>
      <c r="F530" s="12"/>
      <c r="R530" s="13"/>
    </row>
    <row r="531" spans="3:18" x14ac:dyDescent="0.2">
      <c r="C531" s="10"/>
      <c r="D531" s="10"/>
      <c r="E531" s="11"/>
      <c r="F531" s="12"/>
      <c r="R531" s="13"/>
    </row>
    <row r="532" spans="3:18" x14ac:dyDescent="0.2">
      <c r="C532" s="10"/>
      <c r="D532" s="10"/>
      <c r="E532" s="11"/>
      <c r="F532" s="12"/>
      <c r="R532" s="13"/>
    </row>
    <row r="533" spans="3:18" x14ac:dyDescent="0.2">
      <c r="C533" s="10"/>
      <c r="D533" s="10"/>
      <c r="E533" s="11"/>
      <c r="F533" s="12"/>
      <c r="R533" s="13"/>
    </row>
    <row r="534" spans="3:18" x14ac:dyDescent="0.2">
      <c r="C534" s="10"/>
      <c r="D534" s="10"/>
      <c r="E534" s="11"/>
      <c r="F534" s="12"/>
      <c r="R534" s="13"/>
    </row>
    <row r="535" spans="3:18" x14ac:dyDescent="0.2">
      <c r="C535" s="10"/>
      <c r="D535" s="10"/>
      <c r="E535" s="11"/>
      <c r="F535" s="12"/>
      <c r="R535" s="13"/>
    </row>
    <row r="536" spans="3:18" x14ac:dyDescent="0.2">
      <c r="C536" s="10"/>
      <c r="D536" s="10"/>
      <c r="E536" s="11"/>
      <c r="F536" s="12"/>
      <c r="R536" s="13"/>
    </row>
    <row r="537" spans="3:18" x14ac:dyDescent="0.2">
      <c r="C537" s="10"/>
      <c r="D537" s="10"/>
      <c r="E537" s="11"/>
      <c r="F537" s="12"/>
      <c r="R537" s="13"/>
    </row>
    <row r="538" spans="3:18" x14ac:dyDescent="0.2">
      <c r="C538" s="10"/>
      <c r="D538" s="10"/>
      <c r="E538" s="11"/>
      <c r="F538" s="12"/>
      <c r="R538" s="13"/>
    </row>
    <row r="539" spans="3:18" x14ac:dyDescent="0.2">
      <c r="C539" s="10"/>
      <c r="D539" s="10"/>
      <c r="E539" s="11"/>
      <c r="F539" s="12"/>
      <c r="R539" s="13"/>
    </row>
    <row r="540" spans="3:18" x14ac:dyDescent="0.2">
      <c r="C540" s="10"/>
      <c r="D540" s="10"/>
      <c r="E540" s="11"/>
      <c r="F540" s="12"/>
      <c r="R540" s="13"/>
    </row>
    <row r="541" spans="3:18" x14ac:dyDescent="0.2">
      <c r="C541" s="10"/>
      <c r="D541" s="10"/>
      <c r="E541" s="11"/>
      <c r="F541" s="12"/>
      <c r="R541" s="13"/>
    </row>
    <row r="542" spans="3:18" x14ac:dyDescent="0.2">
      <c r="C542" s="10"/>
      <c r="D542" s="10"/>
      <c r="E542" s="11"/>
      <c r="F542" s="12"/>
      <c r="R542" s="13"/>
    </row>
    <row r="543" spans="3:18" x14ac:dyDescent="0.2">
      <c r="C543" s="10"/>
      <c r="D543" s="10"/>
      <c r="E543" s="11"/>
      <c r="F543" s="12"/>
      <c r="R543" s="13"/>
    </row>
    <row r="544" spans="3:18" x14ac:dyDescent="0.2">
      <c r="C544" s="10"/>
      <c r="D544" s="10"/>
      <c r="E544" s="11"/>
      <c r="F544" s="12"/>
      <c r="R544" s="13"/>
    </row>
    <row r="545" spans="3:18" x14ac:dyDescent="0.2">
      <c r="C545" s="10"/>
      <c r="D545" s="10"/>
      <c r="E545" s="11"/>
      <c r="F545" s="12"/>
      <c r="R545" s="13"/>
    </row>
    <row r="546" spans="3:18" x14ac:dyDescent="0.2">
      <c r="C546" s="10"/>
      <c r="D546" s="10"/>
      <c r="E546" s="11"/>
      <c r="F546" s="12"/>
      <c r="R546" s="13"/>
    </row>
    <row r="547" spans="3:18" x14ac:dyDescent="0.2">
      <c r="C547" s="10"/>
      <c r="D547" s="10"/>
      <c r="E547" s="11"/>
      <c r="F547" s="12"/>
      <c r="R547" s="13"/>
    </row>
    <row r="548" spans="3:18" x14ac:dyDescent="0.2">
      <c r="C548" s="10"/>
      <c r="D548" s="10"/>
      <c r="E548" s="11"/>
      <c r="F548" s="12"/>
      <c r="R548" s="13"/>
    </row>
    <row r="549" spans="3:18" x14ac:dyDescent="0.2">
      <c r="C549" s="10"/>
      <c r="D549" s="10"/>
      <c r="E549" s="11"/>
      <c r="F549" s="12"/>
      <c r="R549" s="13"/>
    </row>
    <row r="550" spans="3:18" x14ac:dyDescent="0.2">
      <c r="C550" s="10"/>
      <c r="D550" s="10"/>
      <c r="E550" s="11"/>
      <c r="F550" s="12"/>
      <c r="R550" s="13"/>
    </row>
    <row r="551" spans="3:18" x14ac:dyDescent="0.2">
      <c r="C551" s="10"/>
      <c r="D551" s="10"/>
      <c r="E551" s="11"/>
      <c r="F551" s="12"/>
      <c r="R551" s="13"/>
    </row>
    <row r="552" spans="3:18" x14ac:dyDescent="0.2">
      <c r="C552" s="10"/>
      <c r="D552" s="10"/>
      <c r="E552" s="11"/>
      <c r="F552" s="12"/>
      <c r="R552" s="13"/>
    </row>
    <row r="553" spans="3:18" x14ac:dyDescent="0.2">
      <c r="C553" s="10"/>
      <c r="D553" s="10"/>
      <c r="E553" s="11"/>
      <c r="F553" s="12"/>
      <c r="R553" s="13"/>
    </row>
    <row r="554" spans="3:18" x14ac:dyDescent="0.2">
      <c r="C554" s="10"/>
      <c r="D554" s="10"/>
      <c r="E554" s="11"/>
      <c r="F554" s="12"/>
      <c r="R554" s="13"/>
    </row>
    <row r="555" spans="3:18" x14ac:dyDescent="0.2">
      <c r="C555" s="10"/>
      <c r="D555" s="10"/>
      <c r="E555" s="11"/>
      <c r="F555" s="12"/>
      <c r="R555" s="13"/>
    </row>
    <row r="556" spans="3:18" x14ac:dyDescent="0.2">
      <c r="C556" s="10"/>
      <c r="D556" s="10"/>
      <c r="E556" s="11"/>
      <c r="F556" s="12"/>
      <c r="R556" s="13"/>
    </row>
    <row r="557" spans="3:18" x14ac:dyDescent="0.2">
      <c r="C557" s="10"/>
      <c r="D557" s="10"/>
      <c r="E557" s="11"/>
      <c r="F557" s="12"/>
      <c r="R557" s="13"/>
    </row>
    <row r="558" spans="3:18" x14ac:dyDescent="0.2">
      <c r="C558" s="10"/>
      <c r="D558" s="10"/>
      <c r="E558" s="11"/>
      <c r="F558" s="12"/>
      <c r="R558" s="13"/>
    </row>
    <row r="559" spans="3:18" x14ac:dyDescent="0.2">
      <c r="C559" s="10"/>
      <c r="D559" s="10"/>
      <c r="E559" s="11"/>
      <c r="F559" s="12"/>
      <c r="R559" s="13"/>
    </row>
    <row r="560" spans="3:18" x14ac:dyDescent="0.2">
      <c r="C560" s="10"/>
      <c r="D560" s="10"/>
      <c r="E560" s="11"/>
      <c r="F560" s="12"/>
      <c r="R560" s="13"/>
    </row>
    <row r="561" spans="3:18" x14ac:dyDescent="0.2">
      <c r="C561" s="10"/>
      <c r="D561" s="10"/>
      <c r="E561" s="11"/>
      <c r="F561" s="12"/>
      <c r="R561" s="13"/>
    </row>
    <row r="562" spans="3:18" x14ac:dyDescent="0.2">
      <c r="C562" s="10"/>
      <c r="D562" s="10"/>
      <c r="E562" s="11"/>
      <c r="F562" s="12"/>
      <c r="R562" s="13"/>
    </row>
    <row r="563" spans="3:18" x14ac:dyDescent="0.2">
      <c r="C563" s="10"/>
      <c r="D563" s="10"/>
      <c r="E563" s="11"/>
      <c r="F563" s="12"/>
      <c r="R563" s="13"/>
    </row>
    <row r="564" spans="3:18" x14ac:dyDescent="0.2">
      <c r="C564" s="10"/>
      <c r="D564" s="10"/>
      <c r="E564" s="11"/>
      <c r="F564" s="12"/>
      <c r="R564" s="13"/>
    </row>
    <row r="565" spans="3:18" x14ac:dyDescent="0.2">
      <c r="C565" s="10"/>
      <c r="D565" s="10"/>
      <c r="E565" s="11"/>
      <c r="F565" s="12"/>
      <c r="R565" s="13"/>
    </row>
    <row r="566" spans="3:18" x14ac:dyDescent="0.2">
      <c r="C566" s="10"/>
      <c r="D566" s="10"/>
      <c r="E566" s="11"/>
      <c r="F566" s="12"/>
      <c r="R566" s="13"/>
    </row>
    <row r="567" spans="3:18" x14ac:dyDescent="0.2">
      <c r="C567" s="10"/>
      <c r="D567" s="10"/>
      <c r="E567" s="11"/>
      <c r="F567" s="12"/>
      <c r="R567" s="13"/>
    </row>
    <row r="568" spans="3:18" x14ac:dyDescent="0.2">
      <c r="C568" s="10"/>
      <c r="D568" s="10"/>
      <c r="E568" s="11"/>
      <c r="F568" s="12"/>
      <c r="R568" s="13"/>
    </row>
    <row r="569" spans="3:18" x14ac:dyDescent="0.2">
      <c r="C569" s="10"/>
      <c r="D569" s="10"/>
      <c r="E569" s="11"/>
      <c r="F569" s="12"/>
      <c r="R569" s="13"/>
    </row>
    <row r="570" spans="3:18" x14ac:dyDescent="0.2">
      <c r="C570" s="10"/>
      <c r="D570" s="10"/>
      <c r="E570" s="11"/>
      <c r="F570" s="12"/>
      <c r="R570" s="13"/>
    </row>
    <row r="571" spans="3:18" x14ac:dyDescent="0.2">
      <c r="C571" s="10"/>
      <c r="D571" s="10"/>
      <c r="E571" s="11"/>
      <c r="F571" s="12"/>
      <c r="R571" s="13"/>
    </row>
    <row r="572" spans="3:18" x14ac:dyDescent="0.2">
      <c r="C572" s="10"/>
      <c r="D572" s="10"/>
      <c r="E572" s="11"/>
      <c r="F572" s="12"/>
      <c r="R572" s="13"/>
    </row>
    <row r="573" spans="3:18" x14ac:dyDescent="0.2">
      <c r="C573" s="10"/>
      <c r="D573" s="10"/>
      <c r="E573" s="11"/>
      <c r="F573" s="12"/>
      <c r="R573" s="13"/>
    </row>
    <row r="574" spans="3:18" x14ac:dyDescent="0.2">
      <c r="C574" s="10"/>
      <c r="D574" s="10"/>
      <c r="E574" s="11"/>
      <c r="F574" s="12"/>
      <c r="R574" s="13"/>
    </row>
    <row r="575" spans="3:18" x14ac:dyDescent="0.2">
      <c r="C575" s="10"/>
      <c r="D575" s="10"/>
      <c r="E575" s="11"/>
      <c r="F575" s="12"/>
      <c r="R575" s="13"/>
    </row>
    <row r="576" spans="3:18" x14ac:dyDescent="0.2">
      <c r="C576" s="10"/>
      <c r="D576" s="10"/>
      <c r="E576" s="11"/>
      <c r="F576" s="12"/>
      <c r="R576" s="13"/>
    </row>
    <row r="577" spans="3:18" x14ac:dyDescent="0.2">
      <c r="C577" s="10"/>
      <c r="D577" s="10"/>
      <c r="E577" s="11"/>
      <c r="F577" s="12"/>
      <c r="R577" s="13"/>
    </row>
    <row r="578" spans="3:18" x14ac:dyDescent="0.2">
      <c r="C578" s="10"/>
      <c r="D578" s="10"/>
      <c r="E578" s="11"/>
      <c r="F578" s="12"/>
      <c r="R578" s="13"/>
    </row>
    <row r="579" spans="3:18" x14ac:dyDescent="0.2">
      <c r="C579" s="10"/>
      <c r="D579" s="10"/>
      <c r="E579" s="11"/>
      <c r="F579" s="12"/>
      <c r="R579" s="13"/>
    </row>
    <row r="580" spans="3:18" x14ac:dyDescent="0.2">
      <c r="C580" s="10"/>
      <c r="D580" s="10"/>
      <c r="E580" s="11"/>
      <c r="F580" s="12"/>
      <c r="R580" s="13"/>
    </row>
    <row r="581" spans="3:18" x14ac:dyDescent="0.2">
      <c r="C581" s="10"/>
      <c r="D581" s="10"/>
      <c r="E581" s="11"/>
      <c r="F581" s="12"/>
      <c r="R581" s="13"/>
    </row>
    <row r="582" spans="3:18" x14ac:dyDescent="0.2">
      <c r="C582" s="10"/>
      <c r="D582" s="10"/>
      <c r="E582" s="11"/>
      <c r="F582" s="12"/>
      <c r="R582" s="13"/>
    </row>
    <row r="583" spans="3:18" x14ac:dyDescent="0.2">
      <c r="C583" s="10"/>
      <c r="D583" s="10"/>
      <c r="E583" s="11"/>
      <c r="F583" s="12"/>
      <c r="R583" s="13"/>
    </row>
    <row r="584" spans="3:18" x14ac:dyDescent="0.2">
      <c r="C584" s="10"/>
      <c r="D584" s="10"/>
      <c r="E584" s="11"/>
      <c r="F584" s="12"/>
      <c r="R584" s="13"/>
    </row>
    <row r="585" spans="3:18" x14ac:dyDescent="0.2">
      <c r="C585" s="10"/>
      <c r="D585" s="10"/>
      <c r="E585" s="11"/>
      <c r="F585" s="12"/>
      <c r="R585" s="13"/>
    </row>
    <row r="586" spans="3:18" x14ac:dyDescent="0.2">
      <c r="C586" s="10"/>
      <c r="D586" s="10"/>
      <c r="E586" s="11"/>
      <c r="F586" s="12"/>
      <c r="R586" s="13"/>
    </row>
    <row r="587" spans="3:18" x14ac:dyDescent="0.2">
      <c r="C587" s="10"/>
      <c r="D587" s="10"/>
      <c r="E587" s="11"/>
      <c r="F587" s="12"/>
      <c r="R587" s="13"/>
    </row>
    <row r="588" spans="3:18" x14ac:dyDescent="0.2">
      <c r="C588" s="10"/>
      <c r="D588" s="10"/>
      <c r="E588" s="11"/>
      <c r="F588" s="12"/>
      <c r="R588" s="13"/>
    </row>
    <row r="589" spans="3:18" x14ac:dyDescent="0.2">
      <c r="C589" s="10"/>
      <c r="D589" s="10"/>
      <c r="E589" s="11"/>
      <c r="F589" s="12"/>
      <c r="R589" s="13"/>
    </row>
    <row r="590" spans="3:18" x14ac:dyDescent="0.2">
      <c r="C590" s="10"/>
      <c r="D590" s="10"/>
      <c r="E590" s="11"/>
      <c r="F590" s="12"/>
      <c r="R590" s="13"/>
    </row>
    <row r="591" spans="3:18" x14ac:dyDescent="0.2">
      <c r="C591" s="10"/>
      <c r="D591" s="10"/>
      <c r="E591" s="11"/>
      <c r="F591" s="12"/>
      <c r="R591" s="13"/>
    </row>
    <row r="592" spans="3:18" x14ac:dyDescent="0.2">
      <c r="C592" s="10"/>
      <c r="D592" s="10"/>
      <c r="E592" s="11"/>
      <c r="F592" s="12"/>
      <c r="R592" s="13"/>
    </row>
    <row r="593" spans="3:18" x14ac:dyDescent="0.2">
      <c r="C593" s="10"/>
      <c r="D593" s="10"/>
      <c r="E593" s="11"/>
      <c r="F593" s="12"/>
      <c r="R593" s="13"/>
    </row>
    <row r="594" spans="3:18" x14ac:dyDescent="0.2">
      <c r="C594" s="10"/>
      <c r="D594" s="10"/>
      <c r="E594" s="11"/>
      <c r="F594" s="12"/>
      <c r="R594" s="13"/>
    </row>
    <row r="595" spans="3:18" x14ac:dyDescent="0.2">
      <c r="C595" s="10"/>
      <c r="D595" s="10"/>
      <c r="E595" s="11"/>
      <c r="F595" s="12"/>
      <c r="R595" s="13"/>
    </row>
    <row r="596" spans="3:18" x14ac:dyDescent="0.2">
      <c r="C596" s="10"/>
      <c r="D596" s="10"/>
      <c r="E596" s="11"/>
      <c r="F596" s="12"/>
      <c r="R596" s="13"/>
    </row>
    <row r="597" spans="3:18" x14ac:dyDescent="0.2">
      <c r="C597" s="10"/>
      <c r="D597" s="10"/>
      <c r="E597" s="11"/>
      <c r="F597" s="12"/>
      <c r="R597" s="13"/>
    </row>
    <row r="598" spans="3:18" x14ac:dyDescent="0.2">
      <c r="C598" s="10"/>
      <c r="D598" s="10"/>
      <c r="E598" s="11"/>
      <c r="F598" s="12"/>
      <c r="R598" s="13"/>
    </row>
    <row r="599" spans="3:18" x14ac:dyDescent="0.2">
      <c r="C599" s="10"/>
      <c r="D599" s="10"/>
      <c r="E599" s="11"/>
      <c r="F599" s="12"/>
      <c r="R599" s="13"/>
    </row>
    <row r="600" spans="3:18" x14ac:dyDescent="0.2">
      <c r="C600" s="10"/>
      <c r="D600" s="10"/>
      <c r="E600" s="11"/>
      <c r="F600" s="12"/>
      <c r="R600" s="13"/>
    </row>
    <row r="601" spans="3:18" x14ac:dyDescent="0.2">
      <c r="C601" s="10"/>
      <c r="D601" s="10"/>
      <c r="E601" s="11"/>
      <c r="F601" s="12"/>
      <c r="R601" s="13"/>
    </row>
    <row r="602" spans="3:18" x14ac:dyDescent="0.2">
      <c r="C602" s="10"/>
      <c r="D602" s="10"/>
      <c r="E602" s="11"/>
      <c r="F602" s="12"/>
      <c r="R602" s="13"/>
    </row>
    <row r="603" spans="3:18" x14ac:dyDescent="0.2">
      <c r="C603" s="10"/>
      <c r="D603" s="10"/>
      <c r="E603" s="11"/>
      <c r="F603" s="12"/>
      <c r="R603" s="13"/>
    </row>
    <row r="604" spans="3:18" x14ac:dyDescent="0.2">
      <c r="C604" s="10"/>
      <c r="D604" s="10"/>
      <c r="E604" s="11"/>
      <c r="F604" s="12"/>
      <c r="R604" s="13"/>
    </row>
    <row r="605" spans="3:18" x14ac:dyDescent="0.2">
      <c r="C605" s="10"/>
      <c r="D605" s="10"/>
      <c r="E605" s="11"/>
      <c r="F605" s="12"/>
      <c r="R605" s="13"/>
    </row>
    <row r="606" spans="3:18" x14ac:dyDescent="0.2">
      <c r="C606" s="10"/>
      <c r="D606" s="10"/>
      <c r="E606" s="11"/>
      <c r="F606" s="12"/>
      <c r="R606" s="13"/>
    </row>
    <row r="607" spans="3:18" x14ac:dyDescent="0.2">
      <c r="C607" s="10"/>
      <c r="D607" s="10"/>
      <c r="E607" s="11"/>
      <c r="F607" s="12"/>
      <c r="R607" s="13"/>
    </row>
    <row r="608" spans="3:18" x14ac:dyDescent="0.2">
      <c r="C608" s="10"/>
      <c r="D608" s="10"/>
      <c r="E608" s="11"/>
      <c r="F608" s="12"/>
      <c r="R608" s="13"/>
    </row>
    <row r="609" spans="3:18" x14ac:dyDescent="0.2">
      <c r="C609" s="10"/>
      <c r="D609" s="10"/>
      <c r="E609" s="11"/>
      <c r="F609" s="12"/>
      <c r="R609" s="13"/>
    </row>
    <row r="610" spans="3:18" x14ac:dyDescent="0.2">
      <c r="C610" s="10"/>
      <c r="D610" s="10"/>
      <c r="E610" s="11"/>
      <c r="F610" s="12"/>
      <c r="R610" s="13"/>
    </row>
    <row r="611" spans="3:18" x14ac:dyDescent="0.2">
      <c r="C611" s="10"/>
      <c r="D611" s="10"/>
      <c r="E611" s="11"/>
      <c r="F611" s="12"/>
      <c r="R611" s="13"/>
    </row>
    <row r="612" spans="3:18" x14ac:dyDescent="0.2">
      <c r="C612" s="10"/>
      <c r="D612" s="10"/>
      <c r="E612" s="11"/>
      <c r="F612" s="12"/>
      <c r="R612" s="13"/>
    </row>
    <row r="613" spans="3:18" x14ac:dyDescent="0.2">
      <c r="C613" s="10"/>
      <c r="D613" s="10"/>
      <c r="E613" s="11"/>
      <c r="F613" s="12"/>
      <c r="R613" s="13"/>
    </row>
    <row r="614" spans="3:18" x14ac:dyDescent="0.2">
      <c r="C614" s="10"/>
      <c r="D614" s="10"/>
      <c r="E614" s="11"/>
      <c r="F614" s="12"/>
      <c r="R614" s="13"/>
    </row>
    <row r="615" spans="3:18" x14ac:dyDescent="0.2">
      <c r="C615" s="10"/>
      <c r="D615" s="10"/>
      <c r="E615" s="11"/>
      <c r="F615" s="12"/>
      <c r="R615" s="13"/>
    </row>
    <row r="616" spans="3:18" x14ac:dyDescent="0.2">
      <c r="C616" s="10"/>
      <c r="D616" s="10"/>
      <c r="E616" s="11"/>
      <c r="F616" s="12"/>
      <c r="R616" s="13"/>
    </row>
    <row r="617" spans="3:18" x14ac:dyDescent="0.2">
      <c r="C617" s="10"/>
      <c r="D617" s="10"/>
      <c r="E617" s="11"/>
      <c r="F617" s="12"/>
      <c r="R617" s="13"/>
    </row>
    <row r="618" spans="3:18" x14ac:dyDescent="0.2">
      <c r="C618" s="10"/>
      <c r="D618" s="10"/>
      <c r="E618" s="11"/>
      <c r="F618" s="12"/>
      <c r="R618" s="13"/>
    </row>
    <row r="619" spans="3:18" x14ac:dyDescent="0.2">
      <c r="C619" s="10"/>
      <c r="D619" s="10"/>
      <c r="E619" s="11"/>
      <c r="F619" s="12"/>
      <c r="R619" s="13"/>
    </row>
    <row r="620" spans="3:18" x14ac:dyDescent="0.2">
      <c r="C620" s="10"/>
      <c r="D620" s="10"/>
      <c r="E620" s="11"/>
      <c r="F620" s="12"/>
      <c r="R620" s="13"/>
    </row>
    <row r="621" spans="3:18" x14ac:dyDescent="0.2">
      <c r="C621" s="10"/>
      <c r="D621" s="10"/>
      <c r="E621" s="11"/>
      <c r="F621" s="12"/>
      <c r="R621" s="13"/>
    </row>
    <row r="622" spans="3:18" x14ac:dyDescent="0.2">
      <c r="C622" s="10"/>
      <c r="D622" s="10"/>
      <c r="E622" s="11"/>
      <c r="F622" s="12"/>
      <c r="R622" s="13"/>
    </row>
    <row r="623" spans="3:18" x14ac:dyDescent="0.2">
      <c r="C623" s="10"/>
      <c r="D623" s="10"/>
      <c r="E623" s="11"/>
      <c r="F623" s="12"/>
      <c r="R623" s="13"/>
    </row>
    <row r="624" spans="3:18" x14ac:dyDescent="0.2">
      <c r="C624" s="10"/>
      <c r="D624" s="10"/>
      <c r="E624" s="11"/>
      <c r="F624" s="12"/>
      <c r="R624" s="13"/>
    </row>
    <row r="625" spans="3:18" x14ac:dyDescent="0.2">
      <c r="C625" s="10"/>
      <c r="D625" s="10"/>
      <c r="E625" s="11"/>
      <c r="F625" s="12"/>
      <c r="R625" s="13"/>
    </row>
    <row r="626" spans="3:18" x14ac:dyDescent="0.2">
      <c r="C626" s="10"/>
      <c r="D626" s="10"/>
      <c r="E626" s="11"/>
      <c r="F626" s="12"/>
      <c r="R626" s="13"/>
    </row>
    <row r="627" spans="3:18" x14ac:dyDescent="0.2">
      <c r="C627" s="10"/>
      <c r="D627" s="10"/>
      <c r="E627" s="11"/>
      <c r="F627" s="12"/>
      <c r="R627" s="13"/>
    </row>
    <row r="628" spans="3:18" x14ac:dyDescent="0.2">
      <c r="C628" s="10"/>
      <c r="D628" s="10"/>
      <c r="E628" s="11"/>
      <c r="F628" s="12"/>
      <c r="R628" s="13"/>
    </row>
    <row r="629" spans="3:18" x14ac:dyDescent="0.2">
      <c r="C629" s="10"/>
      <c r="D629" s="10"/>
      <c r="E629" s="11"/>
      <c r="F629" s="12"/>
      <c r="R629" s="13"/>
    </row>
    <row r="630" spans="3:18" x14ac:dyDescent="0.2">
      <c r="C630" s="10"/>
      <c r="D630" s="10"/>
      <c r="E630" s="11"/>
      <c r="F630" s="12"/>
      <c r="R630" s="13"/>
    </row>
    <row r="631" spans="3:18" x14ac:dyDescent="0.2">
      <c r="C631" s="10"/>
      <c r="D631" s="10"/>
      <c r="E631" s="11"/>
      <c r="F631" s="12"/>
      <c r="R631" s="13"/>
    </row>
    <row r="632" spans="3:18" x14ac:dyDescent="0.2">
      <c r="C632" s="10"/>
      <c r="D632" s="10"/>
      <c r="E632" s="11"/>
      <c r="F632" s="12"/>
      <c r="R632" s="13"/>
    </row>
    <row r="633" spans="3:18" x14ac:dyDescent="0.2">
      <c r="C633" s="10"/>
      <c r="D633" s="10"/>
      <c r="E633" s="11"/>
      <c r="F633" s="12"/>
      <c r="R633" s="13"/>
    </row>
    <row r="634" spans="3:18" x14ac:dyDescent="0.2">
      <c r="C634" s="10"/>
      <c r="D634" s="10"/>
      <c r="E634" s="11"/>
      <c r="F634" s="12"/>
      <c r="R634" s="13"/>
    </row>
    <row r="635" spans="3:18" x14ac:dyDescent="0.2">
      <c r="C635" s="10"/>
      <c r="D635" s="10"/>
      <c r="E635" s="11"/>
      <c r="F635" s="12"/>
      <c r="R635" s="13"/>
    </row>
    <row r="636" spans="3:18" x14ac:dyDescent="0.2">
      <c r="C636" s="10"/>
      <c r="D636" s="10"/>
      <c r="E636" s="11"/>
      <c r="F636" s="12"/>
      <c r="R636" s="13"/>
    </row>
    <row r="637" spans="3:18" x14ac:dyDescent="0.2">
      <c r="C637" s="10"/>
      <c r="D637" s="10"/>
      <c r="E637" s="11"/>
      <c r="F637" s="12"/>
      <c r="R637" s="13"/>
    </row>
    <row r="638" spans="3:18" x14ac:dyDescent="0.2">
      <c r="C638" s="10"/>
      <c r="D638" s="10"/>
      <c r="E638" s="11"/>
      <c r="F638" s="12"/>
      <c r="R638" s="13"/>
    </row>
    <row r="639" spans="3:18" x14ac:dyDescent="0.2">
      <c r="C639" s="10"/>
      <c r="D639" s="10"/>
      <c r="E639" s="11"/>
      <c r="F639" s="12"/>
      <c r="R639" s="13"/>
    </row>
    <row r="640" spans="3:18" x14ac:dyDescent="0.2">
      <c r="C640" s="10"/>
      <c r="D640" s="10"/>
      <c r="E640" s="11"/>
      <c r="F640" s="12"/>
      <c r="R640" s="13"/>
    </row>
    <row r="641" spans="3:18" x14ac:dyDescent="0.2">
      <c r="C641" s="10"/>
      <c r="D641" s="10"/>
      <c r="E641" s="11"/>
      <c r="F641" s="12"/>
      <c r="R641" s="13"/>
    </row>
    <row r="642" spans="3:18" x14ac:dyDescent="0.2">
      <c r="C642" s="10"/>
      <c r="D642" s="10"/>
      <c r="E642" s="11"/>
      <c r="F642" s="12"/>
      <c r="R642" s="13"/>
    </row>
    <row r="643" spans="3:18" x14ac:dyDescent="0.2">
      <c r="C643" s="10"/>
      <c r="D643" s="10"/>
      <c r="E643" s="11"/>
      <c r="F643" s="12"/>
      <c r="R643" s="13"/>
    </row>
    <row r="644" spans="3:18" x14ac:dyDescent="0.2">
      <c r="C644" s="10"/>
      <c r="D644" s="10"/>
      <c r="E644" s="11"/>
      <c r="F644" s="12"/>
      <c r="R644" s="13"/>
    </row>
    <row r="645" spans="3:18" x14ac:dyDescent="0.2">
      <c r="C645" s="10"/>
      <c r="D645" s="10"/>
      <c r="E645" s="11"/>
      <c r="F645" s="12"/>
      <c r="R645" s="13"/>
    </row>
    <row r="646" spans="3:18" x14ac:dyDescent="0.2">
      <c r="C646" s="10"/>
      <c r="D646" s="10"/>
      <c r="E646" s="11"/>
      <c r="F646" s="12"/>
      <c r="R646" s="13"/>
    </row>
    <row r="647" spans="3:18" x14ac:dyDescent="0.2">
      <c r="C647" s="10"/>
      <c r="D647" s="10"/>
      <c r="E647" s="11"/>
      <c r="F647" s="12"/>
      <c r="R647" s="13"/>
    </row>
    <row r="648" spans="3:18" x14ac:dyDescent="0.2">
      <c r="C648" s="10"/>
      <c r="D648" s="10"/>
      <c r="E648" s="11"/>
      <c r="F648" s="12"/>
      <c r="R648" s="13"/>
    </row>
    <row r="649" spans="3:18" x14ac:dyDescent="0.2">
      <c r="C649" s="10"/>
      <c r="D649" s="10"/>
      <c r="E649" s="11"/>
      <c r="F649" s="12"/>
      <c r="R649" s="13"/>
    </row>
    <row r="650" spans="3:18" x14ac:dyDescent="0.2">
      <c r="C650" s="10"/>
      <c r="D650" s="10"/>
      <c r="E650" s="11"/>
      <c r="F650" s="12"/>
      <c r="R650" s="13"/>
    </row>
    <row r="651" spans="3:18" x14ac:dyDescent="0.2">
      <c r="C651" s="10"/>
      <c r="D651" s="10"/>
      <c r="E651" s="11"/>
      <c r="F651" s="12"/>
      <c r="R651" s="13"/>
    </row>
    <row r="652" spans="3:18" x14ac:dyDescent="0.2">
      <c r="C652" s="10"/>
      <c r="D652" s="10"/>
      <c r="E652" s="11"/>
      <c r="F652" s="12"/>
      <c r="R652" s="13"/>
    </row>
    <row r="653" spans="3:18" x14ac:dyDescent="0.2">
      <c r="C653" s="10"/>
      <c r="D653" s="10"/>
      <c r="E653" s="11"/>
      <c r="F653" s="12"/>
      <c r="R653" s="13"/>
    </row>
    <row r="654" spans="3:18" x14ac:dyDescent="0.2">
      <c r="C654" s="10"/>
      <c r="D654" s="10"/>
      <c r="E654" s="11"/>
      <c r="F654" s="12"/>
      <c r="R654" s="13"/>
    </row>
    <row r="655" spans="3:18" x14ac:dyDescent="0.2">
      <c r="C655" s="10"/>
      <c r="D655" s="10"/>
      <c r="E655" s="11"/>
      <c r="F655" s="12"/>
      <c r="R655" s="13"/>
    </row>
    <row r="656" spans="3:18" x14ac:dyDescent="0.2">
      <c r="C656" s="10"/>
      <c r="D656" s="10"/>
      <c r="E656" s="11"/>
      <c r="F656" s="12"/>
      <c r="R656" s="13"/>
    </row>
    <row r="657" spans="3:18" x14ac:dyDescent="0.2">
      <c r="C657" s="10"/>
      <c r="D657" s="10"/>
      <c r="E657" s="11"/>
      <c r="F657" s="12"/>
      <c r="R657" s="13"/>
    </row>
    <row r="658" spans="3:18" x14ac:dyDescent="0.2">
      <c r="C658" s="10"/>
      <c r="D658" s="10"/>
      <c r="E658" s="11"/>
      <c r="F658" s="12"/>
      <c r="R658" s="13"/>
    </row>
    <row r="659" spans="3:18" x14ac:dyDescent="0.2">
      <c r="C659" s="10"/>
      <c r="D659" s="10"/>
      <c r="E659" s="11"/>
      <c r="F659" s="12"/>
      <c r="R659" s="13"/>
    </row>
    <row r="660" spans="3:18" x14ac:dyDescent="0.2">
      <c r="C660" s="10"/>
      <c r="D660" s="10"/>
      <c r="E660" s="11"/>
      <c r="F660" s="12"/>
      <c r="R660" s="13"/>
    </row>
    <row r="661" spans="3:18" x14ac:dyDescent="0.2">
      <c r="C661" s="10"/>
      <c r="D661" s="10"/>
      <c r="E661" s="11"/>
      <c r="F661" s="12"/>
      <c r="R661" s="13"/>
    </row>
    <row r="662" spans="3:18" x14ac:dyDescent="0.2">
      <c r="C662" s="10"/>
      <c r="D662" s="10"/>
      <c r="E662" s="11"/>
      <c r="F662" s="12"/>
      <c r="R662" s="13"/>
    </row>
    <row r="663" spans="3:18" x14ac:dyDescent="0.2">
      <c r="C663" s="10"/>
      <c r="D663" s="10"/>
      <c r="E663" s="11"/>
      <c r="F663" s="12"/>
      <c r="R663" s="13"/>
    </row>
    <row r="664" spans="3:18" x14ac:dyDescent="0.2">
      <c r="C664" s="10"/>
      <c r="D664" s="10"/>
      <c r="E664" s="11"/>
      <c r="F664" s="12"/>
      <c r="R664" s="13"/>
    </row>
    <row r="665" spans="3:18" x14ac:dyDescent="0.2">
      <c r="C665" s="10"/>
      <c r="D665" s="10"/>
      <c r="E665" s="11"/>
      <c r="F665" s="12"/>
      <c r="R665" s="13"/>
    </row>
    <row r="666" spans="3:18" x14ac:dyDescent="0.2">
      <c r="C666" s="10"/>
      <c r="D666" s="10"/>
      <c r="E666" s="11"/>
      <c r="F666" s="12"/>
      <c r="R666" s="13"/>
    </row>
    <row r="667" spans="3:18" x14ac:dyDescent="0.2">
      <c r="C667" s="10"/>
      <c r="D667" s="10"/>
      <c r="E667" s="11"/>
      <c r="F667" s="12"/>
      <c r="R667" s="13"/>
    </row>
    <row r="668" spans="3:18" x14ac:dyDescent="0.2">
      <c r="C668" s="10"/>
      <c r="D668" s="10"/>
      <c r="E668" s="11"/>
      <c r="F668" s="12"/>
      <c r="R668" s="13"/>
    </row>
    <row r="669" spans="3:18" x14ac:dyDescent="0.2">
      <c r="C669" s="10"/>
      <c r="D669" s="10"/>
      <c r="E669" s="11"/>
      <c r="F669" s="12"/>
      <c r="R669" s="13"/>
    </row>
    <row r="670" spans="3:18" x14ac:dyDescent="0.2">
      <c r="C670" s="10"/>
      <c r="D670" s="10"/>
      <c r="E670" s="11"/>
      <c r="F670" s="12"/>
      <c r="R670" s="13"/>
    </row>
    <row r="671" spans="3:18" x14ac:dyDescent="0.2">
      <c r="C671" s="10"/>
      <c r="D671" s="10"/>
      <c r="E671" s="11"/>
      <c r="F671" s="12"/>
      <c r="R671" s="13"/>
    </row>
    <row r="672" spans="3:18" x14ac:dyDescent="0.2">
      <c r="C672" s="10"/>
      <c r="D672" s="10"/>
      <c r="E672" s="11"/>
      <c r="F672" s="12"/>
      <c r="R672" s="13"/>
    </row>
    <row r="673" spans="3:18" x14ac:dyDescent="0.2">
      <c r="C673" s="10"/>
      <c r="D673" s="10"/>
      <c r="E673" s="11"/>
      <c r="F673" s="12"/>
      <c r="R673" s="13"/>
    </row>
    <row r="674" spans="3:18" x14ac:dyDescent="0.2">
      <c r="C674" s="10"/>
      <c r="D674" s="10"/>
      <c r="E674" s="11"/>
      <c r="F674" s="12"/>
      <c r="R674" s="13"/>
    </row>
    <row r="675" spans="3:18" x14ac:dyDescent="0.2">
      <c r="C675" s="10"/>
      <c r="D675" s="10"/>
      <c r="E675" s="11"/>
      <c r="F675" s="12"/>
      <c r="R675" s="13"/>
    </row>
    <row r="676" spans="3:18" x14ac:dyDescent="0.2">
      <c r="C676" s="10"/>
      <c r="D676" s="10"/>
      <c r="E676" s="11"/>
      <c r="F676" s="12"/>
      <c r="R676" s="13"/>
    </row>
    <row r="677" spans="3:18" x14ac:dyDescent="0.2">
      <c r="C677" s="10"/>
      <c r="D677" s="10"/>
      <c r="E677" s="11"/>
      <c r="F677" s="12"/>
      <c r="R677" s="13"/>
    </row>
    <row r="678" spans="3:18" x14ac:dyDescent="0.2">
      <c r="C678" s="10"/>
      <c r="D678" s="10"/>
      <c r="E678" s="11"/>
      <c r="F678" s="12"/>
      <c r="R678" s="13"/>
    </row>
    <row r="679" spans="3:18" x14ac:dyDescent="0.2">
      <c r="C679" s="10"/>
      <c r="D679" s="10"/>
      <c r="E679" s="11"/>
      <c r="F679" s="12"/>
      <c r="R679" s="13"/>
    </row>
    <row r="680" spans="3:18" x14ac:dyDescent="0.2">
      <c r="C680" s="10"/>
      <c r="D680" s="10"/>
      <c r="E680" s="11"/>
      <c r="F680" s="12"/>
      <c r="R680" s="13"/>
    </row>
    <row r="681" spans="3:18" x14ac:dyDescent="0.2">
      <c r="C681" s="10"/>
      <c r="D681" s="10"/>
      <c r="E681" s="11"/>
      <c r="F681" s="12"/>
      <c r="R681" s="13"/>
    </row>
    <row r="682" spans="3:18" x14ac:dyDescent="0.2">
      <c r="C682" s="10"/>
      <c r="D682" s="10"/>
      <c r="E682" s="11"/>
      <c r="F682" s="12"/>
      <c r="R682" s="13"/>
    </row>
    <row r="683" spans="3:18" x14ac:dyDescent="0.2">
      <c r="C683" s="10"/>
      <c r="D683" s="10"/>
      <c r="E683" s="11"/>
      <c r="F683" s="12"/>
      <c r="R683" s="13"/>
    </row>
    <row r="684" spans="3:18" x14ac:dyDescent="0.2">
      <c r="C684" s="10"/>
      <c r="D684" s="10"/>
      <c r="E684" s="11"/>
      <c r="F684" s="12"/>
      <c r="R684" s="13"/>
    </row>
    <row r="685" spans="3:18" x14ac:dyDescent="0.2">
      <c r="C685" s="10"/>
      <c r="D685" s="10"/>
      <c r="E685" s="11"/>
      <c r="F685" s="12"/>
      <c r="R685" s="13"/>
    </row>
    <row r="686" spans="3:18" x14ac:dyDescent="0.2">
      <c r="C686" s="10"/>
      <c r="D686" s="10"/>
      <c r="E686" s="11"/>
      <c r="F686" s="12"/>
      <c r="R686" s="13"/>
    </row>
    <row r="687" spans="3:18" x14ac:dyDescent="0.2">
      <c r="C687" s="10"/>
      <c r="D687" s="10"/>
      <c r="E687" s="11"/>
      <c r="F687" s="12"/>
      <c r="R687" s="13"/>
    </row>
    <row r="688" spans="3:18" x14ac:dyDescent="0.2">
      <c r="C688" s="10"/>
      <c r="D688" s="10"/>
      <c r="E688" s="11"/>
      <c r="F688" s="12"/>
      <c r="R688" s="13"/>
    </row>
    <row r="689" spans="3:18" x14ac:dyDescent="0.2">
      <c r="C689" s="10"/>
      <c r="D689" s="10"/>
      <c r="E689" s="11"/>
      <c r="F689" s="12"/>
      <c r="R689" s="13"/>
    </row>
    <row r="690" spans="3:18" x14ac:dyDescent="0.2">
      <c r="C690" s="10"/>
      <c r="D690" s="10"/>
      <c r="E690" s="11"/>
      <c r="F690" s="12"/>
      <c r="R690" s="13"/>
    </row>
    <row r="691" spans="3:18" x14ac:dyDescent="0.2">
      <c r="C691" s="10"/>
      <c r="D691" s="10"/>
      <c r="E691" s="11"/>
      <c r="F691" s="12"/>
      <c r="R691" s="13"/>
    </row>
    <row r="692" spans="3:18" x14ac:dyDescent="0.2">
      <c r="C692" s="10"/>
      <c r="D692" s="10"/>
      <c r="E692" s="11"/>
      <c r="F692" s="12"/>
      <c r="R692" s="13"/>
    </row>
    <row r="693" spans="3:18" x14ac:dyDescent="0.2">
      <c r="C693" s="10"/>
      <c r="D693" s="10"/>
      <c r="E693" s="11"/>
      <c r="F693" s="12"/>
      <c r="R693" s="13"/>
    </row>
    <row r="694" spans="3:18" x14ac:dyDescent="0.2">
      <c r="C694" s="10"/>
      <c r="D694" s="10"/>
      <c r="E694" s="11"/>
      <c r="F694" s="12"/>
      <c r="R694" s="13"/>
    </row>
    <row r="695" spans="3:18" x14ac:dyDescent="0.2">
      <c r="C695" s="10"/>
      <c r="D695" s="10"/>
      <c r="E695" s="11"/>
      <c r="F695" s="12"/>
      <c r="R695" s="13"/>
    </row>
    <row r="696" spans="3:18" x14ac:dyDescent="0.2">
      <c r="C696" s="10"/>
      <c r="D696" s="10"/>
      <c r="E696" s="11"/>
      <c r="F696" s="12"/>
      <c r="R696" s="13"/>
    </row>
    <row r="697" spans="3:18" x14ac:dyDescent="0.2">
      <c r="C697" s="10"/>
      <c r="D697" s="10"/>
      <c r="E697" s="11"/>
      <c r="F697" s="12"/>
      <c r="R697" s="13"/>
    </row>
    <row r="698" spans="3:18" x14ac:dyDescent="0.2">
      <c r="C698" s="10"/>
      <c r="D698" s="10"/>
      <c r="E698" s="11"/>
      <c r="F698" s="12"/>
      <c r="R698" s="13"/>
    </row>
    <row r="699" spans="3:18" x14ac:dyDescent="0.2">
      <c r="C699" s="10"/>
      <c r="D699" s="10"/>
      <c r="E699" s="11"/>
      <c r="F699" s="12"/>
      <c r="R699" s="13"/>
    </row>
    <row r="700" spans="3:18" x14ac:dyDescent="0.2">
      <c r="C700" s="10"/>
      <c r="D700" s="10"/>
      <c r="E700" s="11"/>
      <c r="F700" s="12"/>
      <c r="R700" s="13"/>
    </row>
    <row r="701" spans="3:18" x14ac:dyDescent="0.2">
      <c r="C701" s="10"/>
      <c r="D701" s="10"/>
      <c r="E701" s="11"/>
      <c r="F701" s="12"/>
      <c r="R701" s="13"/>
    </row>
    <row r="702" spans="3:18" x14ac:dyDescent="0.2">
      <c r="C702" s="10"/>
      <c r="D702" s="10"/>
      <c r="E702" s="11"/>
      <c r="F702" s="12"/>
      <c r="R702" s="13"/>
    </row>
    <row r="703" spans="3:18" x14ac:dyDescent="0.2">
      <c r="C703" s="10"/>
      <c r="D703" s="10"/>
      <c r="E703" s="11"/>
      <c r="F703" s="12"/>
      <c r="R703" s="13"/>
    </row>
    <row r="704" spans="3:18" x14ac:dyDescent="0.2">
      <c r="C704" s="10"/>
      <c r="D704" s="10"/>
      <c r="E704" s="11"/>
      <c r="F704" s="12"/>
      <c r="R704" s="13"/>
    </row>
    <row r="705" spans="3:18" x14ac:dyDescent="0.2">
      <c r="C705" s="10"/>
      <c r="D705" s="10"/>
      <c r="E705" s="11"/>
      <c r="F705" s="12"/>
      <c r="R705" s="13"/>
    </row>
    <row r="706" spans="3:18" x14ac:dyDescent="0.2">
      <c r="C706" s="10"/>
      <c r="D706" s="10"/>
      <c r="E706" s="11"/>
      <c r="F706" s="12"/>
      <c r="R706" s="13"/>
    </row>
    <row r="707" spans="3:18" x14ac:dyDescent="0.2">
      <c r="C707" s="10"/>
      <c r="D707" s="10"/>
      <c r="E707" s="11"/>
      <c r="F707" s="12"/>
      <c r="R707" s="13"/>
    </row>
    <row r="708" spans="3:18" x14ac:dyDescent="0.2">
      <c r="C708" s="10"/>
      <c r="D708" s="10"/>
      <c r="E708" s="11"/>
      <c r="F708" s="12"/>
      <c r="R708" s="13"/>
    </row>
    <row r="709" spans="3:18" x14ac:dyDescent="0.2">
      <c r="C709" s="10"/>
      <c r="D709" s="10"/>
      <c r="E709" s="11"/>
      <c r="F709" s="12"/>
      <c r="R709" s="13"/>
    </row>
    <row r="710" spans="3:18" x14ac:dyDescent="0.2">
      <c r="C710" s="10"/>
      <c r="D710" s="10"/>
      <c r="E710" s="11"/>
      <c r="F710" s="12"/>
      <c r="R710" s="13"/>
    </row>
    <row r="711" spans="3:18" x14ac:dyDescent="0.2">
      <c r="C711" s="10"/>
      <c r="D711" s="10"/>
      <c r="E711" s="11"/>
      <c r="F711" s="12"/>
      <c r="R711" s="13"/>
    </row>
    <row r="712" spans="3:18" x14ac:dyDescent="0.2">
      <c r="C712" s="10"/>
      <c r="D712" s="10"/>
      <c r="E712" s="11"/>
      <c r="F712" s="12"/>
      <c r="R712" s="13"/>
    </row>
    <row r="713" spans="3:18" x14ac:dyDescent="0.2">
      <c r="C713" s="10"/>
      <c r="D713" s="10"/>
      <c r="E713" s="11"/>
      <c r="F713" s="12"/>
      <c r="R713" s="13"/>
    </row>
    <row r="714" spans="3:18" x14ac:dyDescent="0.2">
      <c r="C714" s="10"/>
      <c r="D714" s="10"/>
      <c r="E714" s="11"/>
      <c r="F714" s="12"/>
      <c r="R714" s="13"/>
    </row>
    <row r="715" spans="3:18" x14ac:dyDescent="0.2">
      <c r="C715" s="10"/>
      <c r="D715" s="10"/>
      <c r="E715" s="11"/>
      <c r="F715" s="12"/>
      <c r="R715" s="13"/>
    </row>
    <row r="716" spans="3:18" x14ac:dyDescent="0.2">
      <c r="C716" s="10"/>
      <c r="D716" s="10"/>
      <c r="E716" s="11"/>
      <c r="F716" s="12"/>
      <c r="R716" s="13"/>
    </row>
    <row r="717" spans="3:18" x14ac:dyDescent="0.2">
      <c r="C717" s="10"/>
      <c r="D717" s="10"/>
      <c r="E717" s="11"/>
      <c r="F717" s="12"/>
      <c r="R717" s="13"/>
    </row>
    <row r="718" spans="3:18" x14ac:dyDescent="0.2">
      <c r="C718" s="10"/>
      <c r="D718" s="10"/>
      <c r="E718" s="11"/>
      <c r="F718" s="12"/>
      <c r="R718" s="13"/>
    </row>
    <row r="719" spans="3:18" x14ac:dyDescent="0.2">
      <c r="C719" s="10"/>
      <c r="D719" s="10"/>
      <c r="E719" s="11"/>
      <c r="F719" s="12"/>
      <c r="R719" s="13"/>
    </row>
    <row r="720" spans="3:18" x14ac:dyDescent="0.2">
      <c r="C720" s="10"/>
      <c r="D720" s="10"/>
      <c r="E720" s="11"/>
      <c r="F720" s="12"/>
      <c r="R720" s="13"/>
    </row>
    <row r="721" spans="3:18" x14ac:dyDescent="0.2">
      <c r="C721" s="10"/>
      <c r="D721" s="10"/>
      <c r="E721" s="11"/>
      <c r="F721" s="12"/>
      <c r="R721" s="13"/>
    </row>
    <row r="722" spans="3:18" x14ac:dyDescent="0.2">
      <c r="C722" s="10"/>
      <c r="D722" s="10"/>
      <c r="E722" s="11"/>
      <c r="F722" s="12"/>
      <c r="R722" s="13"/>
    </row>
    <row r="723" spans="3:18" x14ac:dyDescent="0.2">
      <c r="C723" s="10"/>
      <c r="D723" s="10"/>
      <c r="E723" s="11"/>
      <c r="F723" s="12"/>
      <c r="R723" s="13"/>
    </row>
    <row r="724" spans="3:18" x14ac:dyDescent="0.2">
      <c r="C724" s="10"/>
      <c r="D724" s="10"/>
      <c r="E724" s="11"/>
      <c r="F724" s="12"/>
      <c r="R724" s="13"/>
    </row>
    <row r="725" spans="3:18" x14ac:dyDescent="0.2">
      <c r="C725" s="10"/>
      <c r="D725" s="10"/>
      <c r="E725" s="11"/>
      <c r="F725" s="12"/>
      <c r="R725" s="13"/>
    </row>
    <row r="726" spans="3:18" x14ac:dyDescent="0.2">
      <c r="C726" s="10"/>
      <c r="D726" s="10"/>
      <c r="E726" s="11"/>
      <c r="F726" s="12"/>
      <c r="R726" s="13"/>
    </row>
    <row r="727" spans="3:18" x14ac:dyDescent="0.2">
      <c r="C727" s="10"/>
      <c r="D727" s="10"/>
      <c r="E727" s="11"/>
      <c r="F727" s="12"/>
      <c r="R727" s="13"/>
    </row>
    <row r="728" spans="3:18" x14ac:dyDescent="0.2">
      <c r="C728" s="10"/>
      <c r="D728" s="10"/>
      <c r="E728" s="11"/>
      <c r="F728" s="12"/>
      <c r="R728" s="13"/>
    </row>
    <row r="729" spans="3:18" x14ac:dyDescent="0.2">
      <c r="C729" s="10"/>
      <c r="D729" s="10"/>
      <c r="E729" s="11"/>
      <c r="F729" s="12"/>
      <c r="R729" s="13"/>
    </row>
    <row r="730" spans="3:18" x14ac:dyDescent="0.2">
      <c r="C730" s="10"/>
      <c r="D730" s="10"/>
      <c r="E730" s="11"/>
      <c r="F730" s="12"/>
      <c r="R730" s="13"/>
    </row>
    <row r="731" spans="3:18" x14ac:dyDescent="0.2">
      <c r="C731" s="10"/>
      <c r="D731" s="10"/>
      <c r="E731" s="11"/>
      <c r="F731" s="12"/>
      <c r="R731" s="13"/>
    </row>
    <row r="732" spans="3:18" x14ac:dyDescent="0.2">
      <c r="C732" s="10"/>
      <c r="D732" s="10"/>
      <c r="E732" s="11"/>
      <c r="F732" s="12"/>
      <c r="R732" s="13"/>
    </row>
    <row r="733" spans="3:18" x14ac:dyDescent="0.2">
      <c r="C733" s="10"/>
      <c r="D733" s="10"/>
      <c r="E733" s="11"/>
      <c r="F733" s="12"/>
      <c r="R733" s="13"/>
    </row>
    <row r="734" spans="3:18" x14ac:dyDescent="0.2">
      <c r="C734" s="10"/>
      <c r="D734" s="10"/>
      <c r="E734" s="11"/>
      <c r="F734" s="12"/>
      <c r="R734" s="13"/>
    </row>
    <row r="735" spans="3:18" x14ac:dyDescent="0.2">
      <c r="C735" s="10"/>
      <c r="D735" s="10"/>
      <c r="E735" s="11"/>
      <c r="F735" s="12"/>
      <c r="R735" s="13"/>
    </row>
    <row r="736" spans="3:18" x14ac:dyDescent="0.2">
      <c r="C736" s="10"/>
      <c r="D736" s="10"/>
      <c r="E736" s="11"/>
      <c r="F736" s="12"/>
      <c r="R736" s="13"/>
    </row>
    <row r="737" spans="3:18" x14ac:dyDescent="0.2">
      <c r="C737" s="10"/>
      <c r="D737" s="10"/>
      <c r="E737" s="11"/>
      <c r="F737" s="12"/>
      <c r="R737" s="13"/>
    </row>
    <row r="738" spans="3:18" x14ac:dyDescent="0.2">
      <c r="C738" s="10"/>
      <c r="D738" s="10"/>
      <c r="E738" s="11"/>
      <c r="F738" s="12"/>
      <c r="R738" s="13"/>
    </row>
    <row r="739" spans="3:18" x14ac:dyDescent="0.2">
      <c r="C739" s="10"/>
      <c r="D739" s="10"/>
      <c r="E739" s="11"/>
      <c r="F739" s="12"/>
      <c r="R739" s="13"/>
    </row>
    <row r="740" spans="3:18" x14ac:dyDescent="0.2">
      <c r="C740" s="10"/>
      <c r="D740" s="10"/>
      <c r="E740" s="11"/>
      <c r="F740" s="12"/>
      <c r="R740" s="13"/>
    </row>
    <row r="741" spans="3:18" x14ac:dyDescent="0.2">
      <c r="C741" s="10"/>
      <c r="D741" s="10"/>
      <c r="E741" s="11"/>
      <c r="F741" s="12"/>
      <c r="R741" s="13"/>
    </row>
    <row r="742" spans="3:18" x14ac:dyDescent="0.2">
      <c r="C742" s="10"/>
      <c r="D742" s="10"/>
      <c r="E742" s="11"/>
      <c r="F742" s="12"/>
      <c r="R742" s="13"/>
    </row>
    <row r="743" spans="3:18" x14ac:dyDescent="0.2">
      <c r="C743" s="10"/>
      <c r="D743" s="10"/>
      <c r="E743" s="11"/>
      <c r="F743" s="12"/>
      <c r="R743" s="13"/>
    </row>
    <row r="744" spans="3:18" x14ac:dyDescent="0.2">
      <c r="C744" s="10"/>
      <c r="D744" s="10"/>
      <c r="E744" s="11"/>
      <c r="F744" s="12"/>
      <c r="R744" s="13"/>
    </row>
    <row r="745" spans="3:18" x14ac:dyDescent="0.2">
      <c r="C745" s="10"/>
      <c r="D745" s="10"/>
      <c r="E745" s="11"/>
      <c r="F745" s="12"/>
      <c r="R745" s="13"/>
    </row>
    <row r="746" spans="3:18" x14ac:dyDescent="0.2">
      <c r="C746" s="10"/>
      <c r="D746" s="10"/>
      <c r="E746" s="11"/>
      <c r="F746" s="12"/>
      <c r="R746" s="13"/>
    </row>
    <row r="747" spans="3:18" x14ac:dyDescent="0.2">
      <c r="C747" s="10"/>
      <c r="D747" s="10"/>
      <c r="E747" s="11"/>
      <c r="F747" s="12"/>
      <c r="R747" s="13"/>
    </row>
    <row r="748" spans="3:18" x14ac:dyDescent="0.2">
      <c r="C748" s="10"/>
      <c r="D748" s="10"/>
      <c r="E748" s="11"/>
      <c r="F748" s="12"/>
      <c r="R748" s="13"/>
    </row>
    <row r="749" spans="3:18" x14ac:dyDescent="0.2">
      <c r="C749" s="10"/>
      <c r="D749" s="10"/>
      <c r="E749" s="11"/>
      <c r="F749" s="12"/>
      <c r="R749" s="13"/>
    </row>
    <row r="750" spans="3:18" x14ac:dyDescent="0.2">
      <c r="C750" s="10"/>
      <c r="D750" s="10"/>
      <c r="E750" s="11"/>
      <c r="F750" s="12"/>
      <c r="R750" s="13"/>
    </row>
    <row r="751" spans="3:18" x14ac:dyDescent="0.2">
      <c r="C751" s="10"/>
      <c r="D751" s="10"/>
      <c r="E751" s="11"/>
      <c r="F751" s="12"/>
      <c r="R751" s="13"/>
    </row>
    <row r="752" spans="3:18" x14ac:dyDescent="0.2">
      <c r="C752" s="10"/>
      <c r="D752" s="10"/>
      <c r="E752" s="11"/>
      <c r="F752" s="12"/>
      <c r="R752" s="13"/>
    </row>
    <row r="753" spans="3:18" x14ac:dyDescent="0.2">
      <c r="C753" s="10"/>
      <c r="D753" s="10"/>
      <c r="E753" s="11"/>
      <c r="F753" s="12"/>
      <c r="R753" s="13"/>
    </row>
    <row r="754" spans="3:18" x14ac:dyDescent="0.2">
      <c r="C754" s="10"/>
      <c r="D754" s="10"/>
      <c r="E754" s="11"/>
      <c r="F754" s="12"/>
      <c r="R754" s="13"/>
    </row>
    <row r="755" spans="3:18" x14ac:dyDescent="0.2">
      <c r="C755" s="10"/>
      <c r="D755" s="10"/>
      <c r="E755" s="11"/>
      <c r="F755" s="12"/>
      <c r="R755" s="13"/>
    </row>
    <row r="756" spans="3:18" x14ac:dyDescent="0.2">
      <c r="C756" s="10"/>
      <c r="D756" s="10"/>
      <c r="E756" s="11"/>
      <c r="F756" s="12"/>
      <c r="R756" s="13"/>
    </row>
    <row r="757" spans="3:18" x14ac:dyDescent="0.2">
      <c r="C757" s="10"/>
      <c r="D757" s="10"/>
      <c r="E757" s="11"/>
      <c r="F757" s="12"/>
      <c r="R757" s="13"/>
    </row>
    <row r="758" spans="3:18" x14ac:dyDescent="0.2">
      <c r="C758" s="10"/>
      <c r="D758" s="10"/>
      <c r="E758" s="11"/>
      <c r="F758" s="12"/>
      <c r="R758" s="13"/>
    </row>
    <row r="759" spans="3:18" x14ac:dyDescent="0.2">
      <c r="C759" s="10"/>
      <c r="D759" s="10"/>
      <c r="E759" s="11"/>
      <c r="F759" s="12"/>
      <c r="R759" s="13"/>
    </row>
    <row r="760" spans="3:18" x14ac:dyDescent="0.2">
      <c r="C760" s="10"/>
      <c r="D760" s="10"/>
      <c r="E760" s="11"/>
      <c r="F760" s="12"/>
      <c r="R760" s="13"/>
    </row>
    <row r="761" spans="3:18" x14ac:dyDescent="0.2">
      <c r="C761" s="10"/>
      <c r="D761" s="10"/>
      <c r="E761" s="11"/>
      <c r="F761" s="12"/>
      <c r="R761" s="13"/>
    </row>
    <row r="762" spans="3:18" x14ac:dyDescent="0.2">
      <c r="C762" s="10"/>
      <c r="D762" s="10"/>
      <c r="E762" s="11"/>
      <c r="F762" s="12"/>
      <c r="R762" s="13"/>
    </row>
    <row r="763" spans="3:18" x14ac:dyDescent="0.2">
      <c r="C763" s="10"/>
      <c r="D763" s="10"/>
      <c r="E763" s="11"/>
      <c r="F763" s="12"/>
      <c r="R763" s="13"/>
    </row>
    <row r="764" spans="3:18" x14ac:dyDescent="0.2">
      <c r="C764" s="10"/>
      <c r="D764" s="10"/>
      <c r="E764" s="11"/>
      <c r="F764" s="12"/>
      <c r="R764" s="13"/>
    </row>
    <row r="765" spans="3:18" x14ac:dyDescent="0.2">
      <c r="C765" s="10"/>
      <c r="D765" s="10"/>
      <c r="E765" s="11"/>
      <c r="F765" s="12"/>
      <c r="R765" s="13"/>
    </row>
    <row r="766" spans="3:18" x14ac:dyDescent="0.2">
      <c r="C766" s="10"/>
      <c r="D766" s="10"/>
      <c r="E766" s="11"/>
      <c r="F766" s="12"/>
      <c r="R766" s="13"/>
    </row>
    <row r="767" spans="3:18" x14ac:dyDescent="0.2">
      <c r="C767" s="10"/>
      <c r="D767" s="10"/>
      <c r="E767" s="11"/>
      <c r="F767" s="12"/>
      <c r="R767" s="13"/>
    </row>
    <row r="768" spans="3:18" x14ac:dyDescent="0.2">
      <c r="C768" s="10"/>
      <c r="D768" s="10"/>
      <c r="E768" s="11"/>
      <c r="F768" s="12"/>
      <c r="R768" s="13"/>
    </row>
    <row r="769" spans="3:18" x14ac:dyDescent="0.2">
      <c r="C769" s="10"/>
      <c r="D769" s="10"/>
      <c r="E769" s="11"/>
      <c r="F769" s="12"/>
      <c r="R769" s="13"/>
    </row>
    <row r="770" spans="3:18" x14ac:dyDescent="0.2">
      <c r="C770" s="10"/>
      <c r="D770" s="10"/>
      <c r="E770" s="11"/>
      <c r="F770" s="12"/>
      <c r="R770" s="13"/>
    </row>
    <row r="771" spans="3:18" x14ac:dyDescent="0.2">
      <c r="C771" s="10"/>
      <c r="D771" s="10"/>
      <c r="E771" s="11"/>
      <c r="F771" s="12"/>
      <c r="R771" s="13"/>
    </row>
    <row r="772" spans="3:18" x14ac:dyDescent="0.2">
      <c r="C772" s="10"/>
      <c r="D772" s="10"/>
      <c r="E772" s="11"/>
      <c r="F772" s="12"/>
      <c r="R772" s="13"/>
    </row>
    <row r="773" spans="3:18" x14ac:dyDescent="0.2">
      <c r="C773" s="10"/>
      <c r="D773" s="10"/>
      <c r="E773" s="11"/>
      <c r="F773" s="12"/>
      <c r="R773" s="13"/>
    </row>
    <row r="774" spans="3:18" x14ac:dyDescent="0.2">
      <c r="C774" s="10"/>
      <c r="D774" s="10"/>
      <c r="E774" s="11"/>
      <c r="F774" s="12"/>
      <c r="R774" s="13"/>
    </row>
    <row r="775" spans="3:18" x14ac:dyDescent="0.2">
      <c r="C775" s="10"/>
      <c r="D775" s="10"/>
      <c r="E775" s="11"/>
      <c r="F775" s="12"/>
      <c r="R775" s="13"/>
    </row>
    <row r="776" spans="3:18" x14ac:dyDescent="0.2">
      <c r="C776" s="10"/>
      <c r="D776" s="10"/>
      <c r="E776" s="11"/>
      <c r="F776" s="12"/>
      <c r="R776" s="13"/>
    </row>
    <row r="777" spans="3:18" x14ac:dyDescent="0.2">
      <c r="C777" s="10"/>
      <c r="D777" s="10"/>
      <c r="E777" s="11"/>
      <c r="F777" s="12"/>
      <c r="R777" s="13"/>
    </row>
    <row r="778" spans="3:18" x14ac:dyDescent="0.2">
      <c r="C778" s="10"/>
      <c r="D778" s="10"/>
      <c r="E778" s="11"/>
      <c r="F778" s="12"/>
      <c r="R778" s="13"/>
    </row>
    <row r="779" spans="3:18" x14ac:dyDescent="0.2">
      <c r="C779" s="10"/>
      <c r="D779" s="10"/>
      <c r="E779" s="11"/>
      <c r="F779" s="12"/>
      <c r="R779" s="13"/>
    </row>
    <row r="780" spans="3:18" x14ac:dyDescent="0.2">
      <c r="C780" s="10"/>
      <c r="D780" s="10"/>
      <c r="E780" s="11"/>
      <c r="F780" s="12"/>
      <c r="R780" s="13"/>
    </row>
    <row r="781" spans="3:18" x14ac:dyDescent="0.2">
      <c r="C781" s="10"/>
      <c r="D781" s="10"/>
      <c r="E781" s="11"/>
      <c r="F781" s="12"/>
      <c r="R781" s="13"/>
    </row>
    <row r="782" spans="3:18" x14ac:dyDescent="0.2">
      <c r="C782" s="10"/>
      <c r="D782" s="10"/>
      <c r="E782" s="11"/>
      <c r="F782" s="12"/>
      <c r="R782" s="13"/>
    </row>
    <row r="783" spans="3:18" x14ac:dyDescent="0.2">
      <c r="C783" s="10"/>
      <c r="D783" s="10"/>
      <c r="E783" s="11"/>
      <c r="F783" s="12"/>
      <c r="R783" s="13"/>
    </row>
    <row r="784" spans="3:18" x14ac:dyDescent="0.2">
      <c r="C784" s="10"/>
      <c r="D784" s="10"/>
      <c r="E784" s="11"/>
      <c r="F784" s="12"/>
      <c r="R784" s="13"/>
    </row>
    <row r="785" spans="3:18" x14ac:dyDescent="0.2">
      <c r="C785" s="10"/>
      <c r="D785" s="10"/>
      <c r="E785" s="11"/>
      <c r="F785" s="12"/>
      <c r="R785" s="13"/>
    </row>
    <row r="786" spans="3:18" x14ac:dyDescent="0.2">
      <c r="C786" s="10"/>
      <c r="D786" s="10"/>
      <c r="E786" s="11"/>
      <c r="F786" s="12"/>
      <c r="R786" s="13"/>
    </row>
    <row r="787" spans="3:18" x14ac:dyDescent="0.2">
      <c r="C787" s="10"/>
      <c r="D787" s="10"/>
      <c r="E787" s="11"/>
      <c r="F787" s="12"/>
      <c r="R787" s="13"/>
    </row>
    <row r="788" spans="3:18" x14ac:dyDescent="0.2">
      <c r="C788" s="10"/>
      <c r="D788" s="10"/>
      <c r="E788" s="11"/>
      <c r="F788" s="12"/>
      <c r="R788" s="13"/>
    </row>
    <row r="789" spans="3:18" x14ac:dyDescent="0.2">
      <c r="C789" s="10"/>
      <c r="D789" s="10"/>
      <c r="E789" s="11"/>
      <c r="F789" s="12"/>
      <c r="R789" s="13"/>
    </row>
    <row r="790" spans="3:18" x14ac:dyDescent="0.2">
      <c r="C790" s="10"/>
      <c r="D790" s="10"/>
      <c r="E790" s="11"/>
      <c r="F790" s="12"/>
      <c r="R790" s="13"/>
    </row>
    <row r="791" spans="3:18" x14ac:dyDescent="0.2">
      <c r="C791" s="10"/>
      <c r="D791" s="10"/>
      <c r="E791" s="11"/>
      <c r="F791" s="12"/>
      <c r="R791" s="13"/>
    </row>
    <row r="792" spans="3:18" x14ac:dyDescent="0.2">
      <c r="C792" s="10"/>
      <c r="D792" s="10"/>
      <c r="E792" s="11"/>
      <c r="F792" s="12"/>
      <c r="R792" s="13"/>
    </row>
    <row r="793" spans="3:18" x14ac:dyDescent="0.2">
      <c r="C793" s="10"/>
      <c r="D793" s="10"/>
      <c r="E793" s="11"/>
      <c r="F793" s="12"/>
      <c r="R793" s="13"/>
    </row>
    <row r="794" spans="3:18" x14ac:dyDescent="0.2">
      <c r="C794" s="10"/>
      <c r="D794" s="10"/>
      <c r="E794" s="11"/>
      <c r="F794" s="12"/>
      <c r="R794" s="13"/>
    </row>
    <row r="795" spans="3:18" x14ac:dyDescent="0.2">
      <c r="C795" s="10"/>
      <c r="D795" s="10"/>
      <c r="E795" s="11"/>
      <c r="F795" s="12"/>
      <c r="R795" s="13"/>
    </row>
    <row r="796" spans="3:18" x14ac:dyDescent="0.2">
      <c r="C796" s="10"/>
      <c r="D796" s="10"/>
      <c r="E796" s="11"/>
      <c r="F796" s="12"/>
      <c r="R796" s="13"/>
    </row>
    <row r="797" spans="3:18" x14ac:dyDescent="0.2">
      <c r="C797" s="10"/>
      <c r="D797" s="10"/>
      <c r="E797" s="11"/>
      <c r="F797" s="12"/>
      <c r="R797" s="13"/>
    </row>
    <row r="798" spans="3:18" x14ac:dyDescent="0.2">
      <c r="C798" s="10"/>
      <c r="D798" s="10"/>
      <c r="E798" s="11"/>
      <c r="F798" s="12"/>
      <c r="R798" s="13"/>
    </row>
    <row r="799" spans="3:18" x14ac:dyDescent="0.2">
      <c r="C799" s="10"/>
      <c r="D799" s="10"/>
      <c r="E799" s="11"/>
      <c r="F799" s="12"/>
      <c r="R799" s="13"/>
    </row>
    <row r="800" spans="3:18" x14ac:dyDescent="0.2">
      <c r="C800" s="10"/>
      <c r="D800" s="10"/>
      <c r="E800" s="11"/>
      <c r="F800" s="12"/>
      <c r="R800" s="13"/>
    </row>
    <row r="801" spans="3:18" x14ac:dyDescent="0.2">
      <c r="C801" s="10"/>
      <c r="D801" s="10"/>
      <c r="E801" s="11"/>
      <c r="F801" s="12"/>
      <c r="R801" s="13"/>
    </row>
    <row r="802" spans="3:18" x14ac:dyDescent="0.2">
      <c r="C802" s="10"/>
      <c r="D802" s="10"/>
      <c r="E802" s="11"/>
      <c r="F802" s="12"/>
      <c r="R802" s="13"/>
    </row>
    <row r="803" spans="3:18" x14ac:dyDescent="0.2">
      <c r="C803" s="10"/>
      <c r="D803" s="10"/>
      <c r="E803" s="11"/>
      <c r="F803" s="12"/>
      <c r="R803" s="13"/>
    </row>
    <row r="804" spans="3:18" x14ac:dyDescent="0.2">
      <c r="C804" s="10"/>
      <c r="D804" s="10"/>
      <c r="E804" s="11"/>
      <c r="F804" s="12"/>
      <c r="R804" s="13"/>
    </row>
    <row r="805" spans="3:18" x14ac:dyDescent="0.2">
      <c r="C805" s="10"/>
      <c r="D805" s="10"/>
      <c r="E805" s="11"/>
      <c r="F805" s="12"/>
      <c r="R805" s="13"/>
    </row>
    <row r="806" spans="3:18" x14ac:dyDescent="0.2">
      <c r="C806" s="10"/>
      <c r="D806" s="10"/>
      <c r="E806" s="11"/>
      <c r="F806" s="12"/>
      <c r="R806" s="13"/>
    </row>
    <row r="807" spans="3:18" x14ac:dyDescent="0.2">
      <c r="C807" s="10"/>
      <c r="D807" s="10"/>
      <c r="E807" s="11"/>
      <c r="F807" s="12"/>
      <c r="R807" s="13"/>
    </row>
    <row r="808" spans="3:18" x14ac:dyDescent="0.2">
      <c r="C808" s="10"/>
      <c r="D808" s="10"/>
      <c r="E808" s="11"/>
      <c r="F808" s="12"/>
      <c r="R808" s="13"/>
    </row>
    <row r="809" spans="3:18" x14ac:dyDescent="0.2">
      <c r="C809" s="10"/>
      <c r="D809" s="10"/>
      <c r="E809" s="11"/>
      <c r="F809" s="12"/>
      <c r="R809" s="13"/>
    </row>
    <row r="810" spans="3:18" x14ac:dyDescent="0.2">
      <c r="C810" s="10"/>
      <c r="D810" s="10"/>
      <c r="E810" s="11"/>
      <c r="F810" s="12"/>
      <c r="R810" s="13"/>
    </row>
    <row r="811" spans="3:18" x14ac:dyDescent="0.2">
      <c r="C811" s="10"/>
      <c r="D811" s="10"/>
      <c r="E811" s="11"/>
      <c r="F811" s="12"/>
      <c r="R811" s="13"/>
    </row>
    <row r="812" spans="3:18" x14ac:dyDescent="0.2">
      <c r="C812" s="10"/>
      <c r="D812" s="10"/>
      <c r="E812" s="11"/>
      <c r="F812" s="12"/>
      <c r="R812" s="13"/>
    </row>
    <row r="813" spans="3:18" x14ac:dyDescent="0.2">
      <c r="C813" s="10"/>
      <c r="D813" s="10"/>
      <c r="E813" s="11"/>
      <c r="F813" s="12"/>
      <c r="R813" s="13"/>
    </row>
    <row r="814" spans="3:18" x14ac:dyDescent="0.2">
      <c r="C814" s="10"/>
      <c r="D814" s="10"/>
      <c r="E814" s="11"/>
      <c r="F814" s="12"/>
      <c r="R814" s="13"/>
    </row>
    <row r="815" spans="3:18" x14ac:dyDescent="0.2">
      <c r="C815" s="10"/>
      <c r="D815" s="10"/>
      <c r="E815" s="11"/>
      <c r="F815" s="12"/>
      <c r="R815" s="13"/>
    </row>
    <row r="816" spans="3:18" x14ac:dyDescent="0.2">
      <c r="C816" s="10"/>
      <c r="D816" s="10"/>
      <c r="E816" s="11"/>
      <c r="F816" s="12"/>
      <c r="R816" s="13"/>
    </row>
    <row r="817" spans="3:18" x14ac:dyDescent="0.2">
      <c r="C817" s="10"/>
      <c r="D817" s="10"/>
      <c r="E817" s="11"/>
      <c r="F817" s="12"/>
      <c r="R817" s="13"/>
    </row>
    <row r="818" spans="3:18" x14ac:dyDescent="0.2">
      <c r="C818" s="10"/>
      <c r="D818" s="10"/>
      <c r="E818" s="11"/>
      <c r="F818" s="12"/>
      <c r="R818" s="13"/>
    </row>
    <row r="819" spans="3:18" x14ac:dyDescent="0.2">
      <c r="C819" s="10"/>
      <c r="D819" s="10"/>
      <c r="E819" s="11"/>
      <c r="F819" s="12"/>
      <c r="R819" s="13"/>
    </row>
    <row r="820" spans="3:18" x14ac:dyDescent="0.2">
      <c r="C820" s="10"/>
      <c r="D820" s="10"/>
      <c r="E820" s="11"/>
      <c r="F820" s="12"/>
      <c r="R820" s="13"/>
    </row>
    <row r="821" spans="3:18" x14ac:dyDescent="0.2">
      <c r="C821" s="10"/>
      <c r="D821" s="10"/>
      <c r="E821" s="11"/>
      <c r="F821" s="12"/>
      <c r="R821" s="13"/>
    </row>
    <row r="822" spans="3:18" x14ac:dyDescent="0.2">
      <c r="C822" s="10"/>
      <c r="D822" s="10"/>
      <c r="E822" s="11"/>
      <c r="F822" s="12"/>
      <c r="R822" s="13"/>
    </row>
    <row r="823" spans="3:18" x14ac:dyDescent="0.2">
      <c r="C823" s="10"/>
      <c r="D823" s="10"/>
      <c r="E823" s="11"/>
      <c r="F823" s="12"/>
      <c r="R823" s="13"/>
    </row>
    <row r="824" spans="3:18" x14ac:dyDescent="0.2">
      <c r="C824" s="10"/>
      <c r="D824" s="10"/>
      <c r="E824" s="11"/>
      <c r="F824" s="12"/>
      <c r="R824" s="13"/>
    </row>
    <row r="825" spans="3:18" x14ac:dyDescent="0.2">
      <c r="C825" s="10"/>
      <c r="D825" s="10"/>
      <c r="E825" s="11"/>
      <c r="F825" s="12"/>
      <c r="R825" s="13"/>
    </row>
    <row r="826" spans="3:18" x14ac:dyDescent="0.2">
      <c r="C826" s="10"/>
      <c r="D826" s="10"/>
      <c r="E826" s="11"/>
      <c r="F826" s="12"/>
      <c r="R826" s="13"/>
    </row>
    <row r="827" spans="3:18" x14ac:dyDescent="0.2">
      <c r="C827" s="10"/>
      <c r="D827" s="10"/>
      <c r="E827" s="11"/>
      <c r="F827" s="12"/>
      <c r="R827" s="13"/>
    </row>
    <row r="828" spans="3:18" x14ac:dyDescent="0.2">
      <c r="C828" s="10"/>
      <c r="D828" s="10"/>
      <c r="E828" s="11"/>
      <c r="F828" s="12"/>
      <c r="R828" s="13"/>
    </row>
    <row r="829" spans="3:18" x14ac:dyDescent="0.2">
      <c r="C829" s="10"/>
      <c r="D829" s="10"/>
      <c r="E829" s="11"/>
      <c r="F829" s="12"/>
      <c r="R829" s="13"/>
    </row>
    <row r="830" spans="3:18" x14ac:dyDescent="0.2">
      <c r="C830" s="10"/>
      <c r="D830" s="10"/>
      <c r="E830" s="11"/>
      <c r="F830" s="12"/>
      <c r="R830" s="13"/>
    </row>
    <row r="831" spans="3:18" x14ac:dyDescent="0.2">
      <c r="C831" s="10"/>
      <c r="D831" s="10"/>
      <c r="E831" s="11"/>
      <c r="F831" s="12"/>
      <c r="R831" s="13"/>
    </row>
    <row r="832" spans="3:18" x14ac:dyDescent="0.2">
      <c r="C832" s="10"/>
      <c r="D832" s="10"/>
      <c r="E832" s="11"/>
      <c r="F832" s="12"/>
      <c r="R832" s="13"/>
    </row>
    <row r="833" spans="3:18" x14ac:dyDescent="0.2">
      <c r="C833" s="10"/>
      <c r="D833" s="10"/>
      <c r="E833" s="11"/>
      <c r="F833" s="12"/>
      <c r="R833" s="13"/>
    </row>
    <row r="834" spans="3:18" x14ac:dyDescent="0.2">
      <c r="C834" s="10"/>
      <c r="D834" s="10"/>
      <c r="E834" s="11"/>
      <c r="F834" s="12"/>
      <c r="R834" s="13"/>
    </row>
    <row r="835" spans="3:18" x14ac:dyDescent="0.2">
      <c r="C835" s="10"/>
      <c r="D835" s="10"/>
      <c r="E835" s="11"/>
      <c r="F835" s="12"/>
      <c r="R835" s="13"/>
    </row>
    <row r="836" spans="3:18" x14ac:dyDescent="0.2">
      <c r="C836" s="10"/>
      <c r="D836" s="10"/>
      <c r="E836" s="11"/>
      <c r="F836" s="12"/>
      <c r="R836" s="13"/>
    </row>
    <row r="837" spans="3:18" x14ac:dyDescent="0.2">
      <c r="C837" s="10"/>
      <c r="D837" s="10"/>
      <c r="E837" s="11"/>
      <c r="F837" s="12"/>
      <c r="R837" s="13"/>
    </row>
    <row r="838" spans="3:18" x14ac:dyDescent="0.2">
      <c r="C838" s="10"/>
      <c r="D838" s="10"/>
      <c r="E838" s="11"/>
      <c r="F838" s="12"/>
      <c r="R838" s="13"/>
    </row>
    <row r="839" spans="3:18" x14ac:dyDescent="0.2">
      <c r="C839" s="10"/>
      <c r="D839" s="10"/>
      <c r="E839" s="11"/>
      <c r="F839" s="12"/>
      <c r="R839" s="13"/>
    </row>
    <row r="840" spans="3:18" x14ac:dyDescent="0.2">
      <c r="C840" s="10"/>
      <c r="D840" s="10"/>
      <c r="E840" s="11"/>
      <c r="F840" s="12"/>
      <c r="R840" s="13"/>
    </row>
    <row r="841" spans="3:18" x14ac:dyDescent="0.2">
      <c r="C841" s="10"/>
      <c r="D841" s="10"/>
      <c r="E841" s="11"/>
      <c r="F841" s="12"/>
      <c r="R841" s="13"/>
    </row>
    <row r="842" spans="3:18" x14ac:dyDescent="0.2">
      <c r="C842" s="10"/>
      <c r="D842" s="10"/>
      <c r="E842" s="11"/>
      <c r="F842" s="12"/>
      <c r="R842" s="13"/>
    </row>
    <row r="843" spans="3:18" x14ac:dyDescent="0.2">
      <c r="C843" s="10"/>
      <c r="D843" s="10"/>
      <c r="E843" s="11"/>
      <c r="F843" s="12"/>
      <c r="R843" s="13"/>
    </row>
    <row r="844" spans="3:18" x14ac:dyDescent="0.2">
      <c r="C844" s="10"/>
      <c r="D844" s="10"/>
      <c r="E844" s="11"/>
      <c r="F844" s="12"/>
      <c r="R844" s="13"/>
    </row>
    <row r="845" spans="3:18" x14ac:dyDescent="0.2">
      <c r="C845" s="10"/>
      <c r="D845" s="10"/>
      <c r="E845" s="11"/>
      <c r="F845" s="12"/>
      <c r="R845" s="13"/>
    </row>
    <row r="846" spans="3:18" x14ac:dyDescent="0.2">
      <c r="C846" s="10"/>
      <c r="D846" s="10"/>
      <c r="E846" s="11"/>
      <c r="F846" s="12"/>
      <c r="R846" s="13"/>
    </row>
    <row r="847" spans="3:18" x14ac:dyDescent="0.2">
      <c r="C847" s="10"/>
      <c r="D847" s="10"/>
      <c r="E847" s="11"/>
      <c r="F847" s="12"/>
      <c r="R847" s="13"/>
    </row>
    <row r="848" spans="3:18" x14ac:dyDescent="0.2">
      <c r="C848" s="10"/>
      <c r="D848" s="10"/>
      <c r="E848" s="11"/>
      <c r="F848" s="12"/>
      <c r="R848" s="13"/>
    </row>
    <row r="849" spans="3:18" x14ac:dyDescent="0.2">
      <c r="C849" s="10"/>
      <c r="D849" s="10"/>
      <c r="E849" s="11"/>
      <c r="F849" s="12"/>
      <c r="R849" s="13"/>
    </row>
    <row r="850" spans="3:18" x14ac:dyDescent="0.2">
      <c r="C850" s="10"/>
      <c r="D850" s="10"/>
      <c r="E850" s="11"/>
      <c r="F850" s="12"/>
      <c r="R850" s="13"/>
    </row>
    <row r="851" spans="3:18" x14ac:dyDescent="0.2">
      <c r="C851" s="10"/>
      <c r="D851" s="10"/>
      <c r="E851" s="11"/>
      <c r="F851" s="12"/>
      <c r="R851" s="13"/>
    </row>
    <row r="852" spans="3:18" x14ac:dyDescent="0.2">
      <c r="C852" s="10"/>
      <c r="D852" s="10"/>
      <c r="E852" s="11"/>
      <c r="F852" s="12"/>
      <c r="R852" s="13"/>
    </row>
    <row r="853" spans="3:18" x14ac:dyDescent="0.2">
      <c r="C853" s="10"/>
      <c r="D853" s="10"/>
      <c r="E853" s="11"/>
      <c r="F853" s="12"/>
      <c r="R853" s="13"/>
    </row>
    <row r="854" spans="3:18" x14ac:dyDescent="0.2">
      <c r="C854" s="10"/>
      <c r="D854" s="10"/>
      <c r="E854" s="11"/>
      <c r="F854" s="12"/>
      <c r="R854" s="13"/>
    </row>
    <row r="855" spans="3:18" x14ac:dyDescent="0.2">
      <c r="C855" s="10"/>
      <c r="D855" s="10"/>
      <c r="E855" s="11"/>
      <c r="F855" s="12"/>
      <c r="R855" s="13"/>
    </row>
    <row r="856" spans="3:18" x14ac:dyDescent="0.2">
      <c r="C856" s="10"/>
      <c r="D856" s="10"/>
      <c r="E856" s="11"/>
      <c r="F856" s="12"/>
      <c r="R856" s="13"/>
    </row>
    <row r="857" spans="3:18" x14ac:dyDescent="0.2">
      <c r="C857" s="10"/>
      <c r="D857" s="10"/>
      <c r="E857" s="11"/>
      <c r="F857" s="12"/>
      <c r="R857" s="13"/>
    </row>
    <row r="858" spans="3:18" x14ac:dyDescent="0.2">
      <c r="C858" s="10"/>
      <c r="D858" s="10"/>
      <c r="E858" s="11"/>
      <c r="F858" s="12"/>
      <c r="R858" s="13"/>
    </row>
    <row r="859" spans="3:18" x14ac:dyDescent="0.2">
      <c r="C859" s="10"/>
      <c r="D859" s="10"/>
      <c r="E859" s="11"/>
      <c r="F859" s="12"/>
      <c r="R859" s="13"/>
    </row>
    <row r="860" spans="3:18" x14ac:dyDescent="0.2">
      <c r="C860" s="10"/>
      <c r="D860" s="10"/>
      <c r="E860" s="11"/>
      <c r="F860" s="12"/>
      <c r="R860" s="13"/>
    </row>
    <row r="861" spans="3:18" x14ac:dyDescent="0.2">
      <c r="C861" s="10"/>
      <c r="D861" s="10"/>
      <c r="E861" s="11"/>
      <c r="F861" s="12"/>
      <c r="R861" s="13"/>
    </row>
    <row r="862" spans="3:18" x14ac:dyDescent="0.2">
      <c r="C862" s="10"/>
      <c r="D862" s="10"/>
      <c r="E862" s="11"/>
      <c r="F862" s="12"/>
      <c r="R862" s="13"/>
    </row>
    <row r="863" spans="3:18" x14ac:dyDescent="0.2">
      <c r="C863" s="10"/>
      <c r="D863" s="10"/>
      <c r="E863" s="11"/>
      <c r="F863" s="12"/>
      <c r="R863" s="13"/>
    </row>
    <row r="864" spans="3:18" x14ac:dyDescent="0.2">
      <c r="C864" s="10"/>
      <c r="D864" s="10"/>
      <c r="E864" s="11"/>
      <c r="F864" s="12"/>
      <c r="R864" s="13"/>
    </row>
    <row r="865" spans="3:18" x14ac:dyDescent="0.2">
      <c r="C865" s="10"/>
      <c r="D865" s="10"/>
      <c r="E865" s="11"/>
      <c r="F865" s="12"/>
      <c r="R865" s="13"/>
    </row>
    <row r="866" spans="3:18" x14ac:dyDescent="0.2">
      <c r="C866" s="10"/>
      <c r="D866" s="10"/>
      <c r="E866" s="11"/>
      <c r="F866" s="12"/>
      <c r="R866" s="13"/>
    </row>
    <row r="867" spans="3:18" x14ac:dyDescent="0.2">
      <c r="C867" s="10"/>
      <c r="D867" s="10"/>
      <c r="E867" s="11"/>
      <c r="F867" s="12"/>
      <c r="R867" s="13"/>
    </row>
    <row r="868" spans="3:18" x14ac:dyDescent="0.2">
      <c r="C868" s="10"/>
      <c r="D868" s="10"/>
      <c r="E868" s="11"/>
      <c r="F868" s="12"/>
      <c r="R868" s="13"/>
    </row>
    <row r="869" spans="3:18" x14ac:dyDescent="0.2">
      <c r="C869" s="10"/>
      <c r="D869" s="10"/>
      <c r="E869" s="11"/>
      <c r="F869" s="12"/>
      <c r="R869" s="13"/>
    </row>
    <row r="870" spans="3:18" x14ac:dyDescent="0.2">
      <c r="C870" s="10"/>
      <c r="D870" s="10"/>
      <c r="E870" s="11"/>
      <c r="F870" s="12"/>
      <c r="R870" s="13"/>
    </row>
    <row r="871" spans="3:18" x14ac:dyDescent="0.2">
      <c r="C871" s="10"/>
      <c r="D871" s="10"/>
      <c r="E871" s="11"/>
      <c r="F871" s="12"/>
      <c r="R871" s="13"/>
    </row>
    <row r="872" spans="3:18" x14ac:dyDescent="0.2">
      <c r="C872" s="10"/>
      <c r="D872" s="10"/>
      <c r="E872" s="11"/>
      <c r="F872" s="12"/>
      <c r="R872" s="13"/>
    </row>
    <row r="873" spans="3:18" x14ac:dyDescent="0.2">
      <c r="C873" s="10"/>
      <c r="D873" s="10"/>
      <c r="E873" s="11"/>
      <c r="F873" s="12"/>
      <c r="R873" s="13"/>
    </row>
    <row r="874" spans="3:18" x14ac:dyDescent="0.2">
      <c r="C874" s="10"/>
      <c r="D874" s="10"/>
      <c r="E874" s="11"/>
      <c r="F874" s="12"/>
      <c r="R874" s="13"/>
    </row>
    <row r="875" spans="3:18" x14ac:dyDescent="0.2">
      <c r="C875" s="10"/>
      <c r="D875" s="10"/>
      <c r="E875" s="11"/>
      <c r="F875" s="12"/>
      <c r="R875" s="13"/>
    </row>
    <row r="876" spans="3:18" x14ac:dyDescent="0.2">
      <c r="C876" s="10"/>
      <c r="D876" s="10"/>
      <c r="E876" s="11"/>
      <c r="F876" s="12"/>
      <c r="R876" s="13"/>
    </row>
    <row r="877" spans="3:18" x14ac:dyDescent="0.2">
      <c r="C877" s="10"/>
      <c r="D877" s="10"/>
      <c r="E877" s="11"/>
      <c r="F877" s="12"/>
      <c r="R877" s="13"/>
    </row>
    <row r="878" spans="3:18" x14ac:dyDescent="0.2">
      <c r="C878" s="10"/>
      <c r="D878" s="10"/>
      <c r="E878" s="11"/>
      <c r="F878" s="12"/>
      <c r="R878" s="13"/>
    </row>
    <row r="879" spans="3:18" x14ac:dyDescent="0.2">
      <c r="C879" s="10"/>
      <c r="D879" s="10"/>
      <c r="E879" s="11"/>
      <c r="F879" s="12"/>
      <c r="R879" s="13"/>
    </row>
    <row r="880" spans="3:18" x14ac:dyDescent="0.2">
      <c r="C880" s="10"/>
      <c r="D880" s="10"/>
      <c r="E880" s="11"/>
      <c r="F880" s="12"/>
      <c r="R880" s="13"/>
    </row>
    <row r="881" spans="3:18" x14ac:dyDescent="0.2">
      <c r="C881" s="10"/>
      <c r="D881" s="10"/>
      <c r="E881" s="11"/>
      <c r="F881" s="12"/>
      <c r="R881" s="13"/>
    </row>
    <row r="882" spans="3:18" x14ac:dyDescent="0.2">
      <c r="C882" s="10"/>
      <c r="D882" s="10"/>
      <c r="E882" s="11"/>
      <c r="F882" s="12"/>
      <c r="R882" s="13"/>
    </row>
    <row r="883" spans="3:18" x14ac:dyDescent="0.2">
      <c r="C883" s="10"/>
      <c r="D883" s="10"/>
      <c r="E883" s="11"/>
      <c r="F883" s="12"/>
      <c r="R883" s="13"/>
    </row>
    <row r="884" spans="3:18" x14ac:dyDescent="0.2">
      <c r="C884" s="10"/>
      <c r="D884" s="10"/>
      <c r="E884" s="11"/>
      <c r="F884" s="12"/>
      <c r="R884" s="13"/>
    </row>
    <row r="885" spans="3:18" x14ac:dyDescent="0.2">
      <c r="C885" s="10"/>
      <c r="D885" s="10"/>
      <c r="E885" s="11"/>
      <c r="F885" s="12"/>
      <c r="R885" s="13"/>
    </row>
    <row r="886" spans="3:18" x14ac:dyDescent="0.2">
      <c r="C886" s="10"/>
      <c r="D886" s="10"/>
      <c r="E886" s="11"/>
      <c r="F886" s="12"/>
      <c r="R886" s="13"/>
    </row>
    <row r="887" spans="3:18" x14ac:dyDescent="0.2">
      <c r="C887" s="10"/>
      <c r="D887" s="10"/>
      <c r="E887" s="11"/>
      <c r="F887" s="12"/>
      <c r="R887" s="13"/>
    </row>
    <row r="888" spans="3:18" x14ac:dyDescent="0.2">
      <c r="C888" s="10"/>
      <c r="D888" s="10"/>
      <c r="E888" s="11"/>
      <c r="F888" s="12"/>
      <c r="R888" s="13"/>
    </row>
    <row r="889" spans="3:18" x14ac:dyDescent="0.2">
      <c r="C889" s="10"/>
      <c r="D889" s="10"/>
      <c r="E889" s="11"/>
      <c r="F889" s="12"/>
      <c r="R889" s="13"/>
    </row>
    <row r="890" spans="3:18" x14ac:dyDescent="0.2">
      <c r="C890" s="10"/>
      <c r="D890" s="10"/>
      <c r="E890" s="11"/>
      <c r="F890" s="12"/>
      <c r="R890" s="13"/>
    </row>
    <row r="891" spans="3:18" x14ac:dyDescent="0.2">
      <c r="C891" s="10"/>
      <c r="D891" s="10"/>
      <c r="E891" s="11"/>
      <c r="F891" s="12"/>
      <c r="R891" s="13"/>
    </row>
    <row r="892" spans="3:18" x14ac:dyDescent="0.2">
      <c r="C892" s="10"/>
      <c r="D892" s="10"/>
      <c r="E892" s="11"/>
      <c r="F892" s="12"/>
      <c r="R892" s="13"/>
    </row>
    <row r="893" spans="3:18" x14ac:dyDescent="0.2">
      <c r="C893" s="10"/>
      <c r="D893" s="10"/>
      <c r="E893" s="11"/>
      <c r="F893" s="12"/>
      <c r="R893" s="13"/>
    </row>
    <row r="894" spans="3:18" x14ac:dyDescent="0.2">
      <c r="C894" s="10"/>
      <c r="D894" s="10"/>
      <c r="E894" s="11"/>
      <c r="F894" s="12"/>
      <c r="R894" s="13"/>
    </row>
    <row r="895" spans="3:18" x14ac:dyDescent="0.2">
      <c r="C895" s="10"/>
      <c r="D895" s="10"/>
      <c r="E895" s="11"/>
      <c r="F895" s="12"/>
      <c r="R895" s="13"/>
    </row>
    <row r="896" spans="3:18" x14ac:dyDescent="0.2">
      <c r="C896" s="10"/>
      <c r="D896" s="10"/>
      <c r="E896" s="11"/>
      <c r="F896" s="12"/>
      <c r="R896" s="13"/>
    </row>
    <row r="897" spans="3:18" x14ac:dyDescent="0.2">
      <c r="C897" s="10"/>
      <c r="D897" s="10"/>
      <c r="E897" s="11"/>
      <c r="F897" s="12"/>
      <c r="R897" s="13"/>
    </row>
    <row r="898" spans="3:18" x14ac:dyDescent="0.2">
      <c r="C898" s="10"/>
      <c r="D898" s="10"/>
      <c r="E898" s="11"/>
      <c r="F898" s="12"/>
      <c r="R898" s="13"/>
    </row>
    <row r="899" spans="3:18" x14ac:dyDescent="0.2">
      <c r="C899" s="10"/>
      <c r="D899" s="10"/>
      <c r="E899" s="11"/>
      <c r="F899" s="12"/>
      <c r="R899" s="13"/>
    </row>
    <row r="900" spans="3:18" x14ac:dyDescent="0.2">
      <c r="C900" s="10"/>
      <c r="D900" s="10"/>
      <c r="E900" s="11"/>
      <c r="F900" s="12"/>
      <c r="R900" s="13"/>
    </row>
    <row r="901" spans="3:18" x14ac:dyDescent="0.2">
      <c r="C901" s="10"/>
      <c r="D901" s="10"/>
      <c r="E901" s="11"/>
      <c r="F901" s="12"/>
      <c r="R901" s="13"/>
    </row>
    <row r="902" spans="3:18" x14ac:dyDescent="0.2">
      <c r="C902" s="10"/>
      <c r="D902" s="10"/>
      <c r="E902" s="11"/>
      <c r="F902" s="12"/>
      <c r="R902" s="13"/>
    </row>
    <row r="903" spans="3:18" x14ac:dyDescent="0.2">
      <c r="C903" s="10"/>
      <c r="D903" s="10"/>
      <c r="E903" s="11"/>
      <c r="F903" s="12"/>
      <c r="R903" s="13"/>
    </row>
    <row r="904" spans="3:18" x14ac:dyDescent="0.2">
      <c r="C904" s="10"/>
      <c r="D904" s="10"/>
      <c r="E904" s="11"/>
      <c r="F904" s="12"/>
      <c r="R904" s="13"/>
    </row>
    <row r="905" spans="3:18" x14ac:dyDescent="0.2">
      <c r="C905" s="10"/>
      <c r="D905" s="10"/>
      <c r="E905" s="11"/>
      <c r="F905" s="12"/>
      <c r="R905" s="13"/>
    </row>
    <row r="906" spans="3:18" x14ac:dyDescent="0.2">
      <c r="C906" s="10"/>
      <c r="D906" s="10"/>
      <c r="E906" s="11"/>
      <c r="F906" s="12"/>
      <c r="R906" s="13"/>
    </row>
    <row r="907" spans="3:18" x14ac:dyDescent="0.2">
      <c r="C907" s="10"/>
      <c r="D907" s="10"/>
      <c r="E907" s="11"/>
      <c r="F907" s="12"/>
      <c r="R907" s="13"/>
    </row>
    <row r="908" spans="3:18" x14ac:dyDescent="0.2">
      <c r="C908" s="10"/>
      <c r="D908" s="10"/>
      <c r="E908" s="11"/>
      <c r="F908" s="12"/>
      <c r="R908" s="13"/>
    </row>
    <row r="909" spans="3:18" x14ac:dyDescent="0.2">
      <c r="C909" s="10"/>
      <c r="D909" s="10"/>
      <c r="E909" s="11"/>
      <c r="F909" s="12"/>
      <c r="R909" s="13"/>
    </row>
    <row r="910" spans="3:18" x14ac:dyDescent="0.2">
      <c r="C910" s="10"/>
      <c r="D910" s="10"/>
      <c r="E910" s="11"/>
      <c r="F910" s="12"/>
      <c r="R910" s="13"/>
    </row>
    <row r="911" spans="3:18" x14ac:dyDescent="0.2">
      <c r="C911" s="10"/>
      <c r="D911" s="10"/>
      <c r="E911" s="11"/>
      <c r="F911" s="12"/>
      <c r="R911" s="13"/>
    </row>
    <row r="912" spans="3:18" x14ac:dyDescent="0.2">
      <c r="C912" s="10"/>
      <c r="D912" s="10"/>
      <c r="E912" s="11"/>
      <c r="F912" s="12"/>
      <c r="R912" s="13"/>
    </row>
    <row r="913" spans="3:18" x14ac:dyDescent="0.2">
      <c r="C913" s="10"/>
      <c r="D913" s="10"/>
      <c r="E913" s="11"/>
      <c r="F913" s="12"/>
      <c r="R913" s="13"/>
    </row>
    <row r="914" spans="3:18" x14ac:dyDescent="0.2">
      <c r="C914" s="10"/>
      <c r="D914" s="10"/>
      <c r="E914" s="11"/>
      <c r="F914" s="12"/>
      <c r="R914" s="13"/>
    </row>
    <row r="915" spans="3:18" x14ac:dyDescent="0.2">
      <c r="C915" s="10"/>
      <c r="D915" s="10"/>
      <c r="E915" s="11"/>
      <c r="F915" s="12"/>
      <c r="R915" s="13"/>
    </row>
    <row r="916" spans="3:18" x14ac:dyDescent="0.2">
      <c r="C916" s="10"/>
      <c r="D916" s="10"/>
      <c r="E916" s="11"/>
      <c r="F916" s="12"/>
      <c r="R916" s="13"/>
    </row>
    <row r="917" spans="3:18" x14ac:dyDescent="0.2">
      <c r="C917" s="10"/>
      <c r="D917" s="10"/>
      <c r="E917" s="11"/>
      <c r="F917" s="12"/>
      <c r="R917" s="13"/>
    </row>
    <row r="918" spans="3:18" x14ac:dyDescent="0.2">
      <c r="C918" s="10"/>
      <c r="D918" s="10"/>
      <c r="E918" s="11"/>
      <c r="F918" s="12"/>
      <c r="R918" s="13"/>
    </row>
    <row r="919" spans="3:18" x14ac:dyDescent="0.2">
      <c r="C919" s="10"/>
      <c r="D919" s="10"/>
      <c r="E919" s="11"/>
      <c r="F919" s="12"/>
      <c r="R919" s="13"/>
    </row>
    <row r="920" spans="3:18" x14ac:dyDescent="0.2">
      <c r="C920" s="10"/>
      <c r="D920" s="10"/>
      <c r="E920" s="11"/>
      <c r="F920" s="12"/>
      <c r="R920" s="13"/>
    </row>
    <row r="921" spans="3:18" x14ac:dyDescent="0.2">
      <c r="C921" s="10"/>
      <c r="D921" s="10"/>
      <c r="E921" s="11"/>
      <c r="F921" s="12"/>
      <c r="R921" s="13"/>
    </row>
    <row r="922" spans="3:18" x14ac:dyDescent="0.2">
      <c r="C922" s="10"/>
      <c r="D922" s="10"/>
      <c r="E922" s="11"/>
      <c r="F922" s="12"/>
      <c r="R922" s="13"/>
    </row>
    <row r="923" spans="3:18" x14ac:dyDescent="0.2">
      <c r="C923" s="10"/>
      <c r="D923" s="10"/>
      <c r="E923" s="11"/>
      <c r="F923" s="12"/>
      <c r="R923" s="13"/>
    </row>
    <row r="924" spans="3:18" x14ac:dyDescent="0.2">
      <c r="C924" s="10"/>
      <c r="D924" s="10"/>
      <c r="E924" s="11"/>
      <c r="F924" s="12"/>
      <c r="R924" s="13"/>
    </row>
    <row r="925" spans="3:18" x14ac:dyDescent="0.2">
      <c r="C925" s="10"/>
      <c r="D925" s="10"/>
      <c r="E925" s="11"/>
      <c r="F925" s="12"/>
      <c r="R925" s="13"/>
    </row>
    <row r="926" spans="3:18" x14ac:dyDescent="0.2">
      <c r="C926" s="10"/>
      <c r="D926" s="10"/>
      <c r="E926" s="11"/>
      <c r="F926" s="12"/>
      <c r="R926" s="13"/>
    </row>
    <row r="927" spans="3:18" x14ac:dyDescent="0.2">
      <c r="C927" s="10"/>
      <c r="D927" s="10"/>
      <c r="E927" s="11"/>
      <c r="F927" s="12"/>
      <c r="R927" s="13"/>
    </row>
    <row r="928" spans="3:18" x14ac:dyDescent="0.2">
      <c r="C928" s="10"/>
      <c r="D928" s="10"/>
      <c r="E928" s="11"/>
      <c r="F928" s="12"/>
      <c r="R928" s="13"/>
    </row>
    <row r="929" spans="3:18" x14ac:dyDescent="0.2">
      <c r="C929" s="10"/>
      <c r="D929" s="10"/>
      <c r="E929" s="11"/>
      <c r="F929" s="12"/>
      <c r="R929" s="13"/>
    </row>
    <row r="930" spans="3:18" x14ac:dyDescent="0.2">
      <c r="C930" s="10"/>
      <c r="D930" s="10"/>
      <c r="E930" s="11"/>
      <c r="F930" s="12"/>
      <c r="R930" s="13"/>
    </row>
    <row r="931" spans="3:18" x14ac:dyDescent="0.2">
      <c r="C931" s="10"/>
      <c r="D931" s="10"/>
      <c r="E931" s="11"/>
      <c r="F931" s="12"/>
      <c r="R931" s="13"/>
    </row>
    <row r="932" spans="3:18" x14ac:dyDescent="0.2">
      <c r="C932" s="10"/>
      <c r="D932" s="10"/>
      <c r="E932" s="11"/>
      <c r="F932" s="12"/>
      <c r="R932" s="13"/>
    </row>
    <row r="933" spans="3:18" x14ac:dyDescent="0.2">
      <c r="C933" s="10"/>
      <c r="D933" s="10"/>
      <c r="E933" s="11"/>
      <c r="F933" s="12"/>
      <c r="R933" s="13"/>
    </row>
    <row r="934" spans="3:18" x14ac:dyDescent="0.2">
      <c r="C934" s="10"/>
      <c r="D934" s="10"/>
      <c r="E934" s="11"/>
      <c r="F934" s="12"/>
      <c r="R934" s="13"/>
    </row>
    <row r="935" spans="3:18" x14ac:dyDescent="0.2">
      <c r="C935" s="10"/>
      <c r="D935" s="10"/>
      <c r="E935" s="11"/>
      <c r="F935" s="12"/>
      <c r="R935" s="13"/>
    </row>
    <row r="936" spans="3:18" x14ac:dyDescent="0.2">
      <c r="C936" s="10"/>
      <c r="D936" s="10"/>
      <c r="E936" s="11"/>
      <c r="F936" s="12"/>
      <c r="R936" s="13"/>
    </row>
    <row r="937" spans="3:18" x14ac:dyDescent="0.2">
      <c r="C937" s="10"/>
      <c r="D937" s="10"/>
      <c r="E937" s="11"/>
      <c r="F937" s="12"/>
      <c r="R937" s="13"/>
    </row>
    <row r="938" spans="3:18" x14ac:dyDescent="0.2">
      <c r="C938" s="10"/>
      <c r="D938" s="10"/>
      <c r="E938" s="11"/>
      <c r="F938" s="12"/>
      <c r="R938" s="13"/>
    </row>
    <row r="939" spans="3:18" x14ac:dyDescent="0.2">
      <c r="C939" s="10"/>
      <c r="D939" s="10"/>
      <c r="E939" s="11"/>
      <c r="F939" s="12"/>
      <c r="R939" s="13"/>
    </row>
    <row r="940" spans="3:18" x14ac:dyDescent="0.2">
      <c r="C940" s="10"/>
      <c r="D940" s="10"/>
      <c r="E940" s="11"/>
      <c r="F940" s="12"/>
      <c r="R940" s="13"/>
    </row>
    <row r="941" spans="3:18" x14ac:dyDescent="0.2">
      <c r="C941" s="10"/>
      <c r="D941" s="10"/>
      <c r="E941" s="11"/>
      <c r="F941" s="12"/>
      <c r="R941" s="13"/>
    </row>
    <row r="942" spans="3:18" x14ac:dyDescent="0.2">
      <c r="C942" s="10"/>
      <c r="D942" s="10"/>
      <c r="E942" s="11"/>
      <c r="F942" s="12"/>
      <c r="R942" s="13"/>
    </row>
    <row r="943" spans="3:18" x14ac:dyDescent="0.2">
      <c r="C943" s="10"/>
      <c r="D943" s="10"/>
      <c r="E943" s="11"/>
      <c r="F943" s="12"/>
      <c r="R943" s="13"/>
    </row>
    <row r="944" spans="3:18" x14ac:dyDescent="0.2">
      <c r="C944" s="10"/>
      <c r="D944" s="10"/>
      <c r="E944" s="11"/>
      <c r="F944" s="12"/>
      <c r="R944" s="13"/>
    </row>
    <row r="945" spans="3:18" x14ac:dyDescent="0.2">
      <c r="C945" s="10"/>
      <c r="D945" s="10"/>
      <c r="E945" s="11"/>
      <c r="F945" s="12"/>
      <c r="R945" s="13"/>
    </row>
    <row r="946" spans="3:18" x14ac:dyDescent="0.2">
      <c r="C946" s="10"/>
      <c r="D946" s="10"/>
      <c r="E946" s="11"/>
      <c r="F946" s="12"/>
      <c r="R946" s="13"/>
    </row>
    <row r="947" spans="3:18" x14ac:dyDescent="0.2">
      <c r="C947" s="10"/>
      <c r="D947" s="10"/>
      <c r="E947" s="11"/>
      <c r="F947" s="12"/>
      <c r="R947" s="13"/>
    </row>
    <row r="948" spans="3:18" x14ac:dyDescent="0.2">
      <c r="C948" s="10"/>
      <c r="D948" s="10"/>
      <c r="E948" s="11"/>
      <c r="F948" s="12"/>
      <c r="R948" s="13"/>
    </row>
    <row r="949" spans="3:18" x14ac:dyDescent="0.2">
      <c r="C949" s="10"/>
      <c r="D949" s="10"/>
      <c r="E949" s="11"/>
      <c r="F949" s="12"/>
      <c r="R949" s="13"/>
    </row>
    <row r="950" spans="3:18" x14ac:dyDescent="0.2">
      <c r="C950" s="10"/>
      <c r="D950" s="10"/>
      <c r="E950" s="11"/>
      <c r="F950" s="12"/>
      <c r="R950" s="13"/>
    </row>
    <row r="951" spans="3:18" x14ac:dyDescent="0.2">
      <c r="C951" s="10"/>
      <c r="D951" s="10"/>
      <c r="E951" s="11"/>
      <c r="F951" s="12"/>
      <c r="R951" s="13"/>
    </row>
    <row r="952" spans="3:18" x14ac:dyDescent="0.2">
      <c r="C952" s="10"/>
      <c r="D952" s="10"/>
      <c r="E952" s="11"/>
      <c r="F952" s="12"/>
      <c r="R952" s="13"/>
    </row>
    <row r="953" spans="3:18" x14ac:dyDescent="0.2">
      <c r="C953" s="10"/>
      <c r="D953" s="10"/>
      <c r="E953" s="11"/>
      <c r="F953" s="12"/>
      <c r="R953" s="13"/>
    </row>
    <row r="954" spans="3:18" x14ac:dyDescent="0.2">
      <c r="C954" s="10"/>
      <c r="D954" s="10"/>
      <c r="E954" s="11"/>
      <c r="F954" s="12"/>
      <c r="R954" s="13"/>
    </row>
    <row r="955" spans="3:18" x14ac:dyDescent="0.2">
      <c r="C955" s="10"/>
      <c r="D955" s="10"/>
      <c r="E955" s="11"/>
      <c r="F955" s="12"/>
      <c r="R955" s="13"/>
    </row>
    <row r="956" spans="3:18" x14ac:dyDescent="0.2">
      <c r="C956" s="10"/>
      <c r="D956" s="10"/>
      <c r="E956" s="11"/>
      <c r="F956" s="12"/>
      <c r="R956" s="13"/>
    </row>
    <row r="957" spans="3:18" x14ac:dyDescent="0.2">
      <c r="C957" s="10"/>
      <c r="D957" s="10"/>
      <c r="E957" s="11"/>
      <c r="F957" s="12"/>
      <c r="R957" s="13"/>
    </row>
    <row r="958" spans="3:18" x14ac:dyDescent="0.2">
      <c r="C958" s="10"/>
      <c r="D958" s="10"/>
      <c r="E958" s="11"/>
      <c r="F958" s="12"/>
      <c r="R958" s="13"/>
    </row>
    <row r="959" spans="3:18" x14ac:dyDescent="0.2">
      <c r="C959" s="10"/>
      <c r="D959" s="10"/>
      <c r="E959" s="11"/>
      <c r="F959" s="12"/>
      <c r="R959" s="13"/>
    </row>
    <row r="960" spans="3:18" x14ac:dyDescent="0.2">
      <c r="C960" s="10"/>
      <c r="D960" s="10"/>
      <c r="E960" s="11"/>
      <c r="F960" s="12"/>
      <c r="R960" s="13"/>
    </row>
    <row r="961" spans="3:18" x14ac:dyDescent="0.2">
      <c r="C961" s="10"/>
      <c r="D961" s="10"/>
      <c r="E961" s="11"/>
      <c r="F961" s="12"/>
      <c r="R961" s="13"/>
    </row>
    <row r="962" spans="3:18" x14ac:dyDescent="0.2">
      <c r="C962" s="10"/>
      <c r="D962" s="10"/>
      <c r="E962" s="11"/>
      <c r="F962" s="12"/>
      <c r="R962" s="13"/>
    </row>
    <row r="963" spans="3:18" x14ac:dyDescent="0.2">
      <c r="C963" s="10"/>
      <c r="D963" s="10"/>
      <c r="E963" s="11"/>
      <c r="F963" s="12"/>
      <c r="R963" s="13"/>
    </row>
    <row r="964" spans="3:18" x14ac:dyDescent="0.2">
      <c r="C964" s="10"/>
      <c r="D964" s="10"/>
      <c r="E964" s="11"/>
      <c r="F964" s="12"/>
      <c r="R964" s="13"/>
    </row>
    <row r="965" spans="3:18" x14ac:dyDescent="0.2">
      <c r="C965" s="10"/>
      <c r="D965" s="10"/>
      <c r="E965" s="11"/>
      <c r="F965" s="12"/>
      <c r="R965" s="13"/>
    </row>
    <row r="966" spans="3:18" x14ac:dyDescent="0.2">
      <c r="C966" s="10"/>
      <c r="D966" s="10"/>
      <c r="E966" s="11"/>
      <c r="F966" s="12"/>
      <c r="R966" s="13"/>
    </row>
    <row r="967" spans="3:18" x14ac:dyDescent="0.2">
      <c r="C967" s="10"/>
      <c r="D967" s="10"/>
      <c r="E967" s="11"/>
      <c r="F967" s="12"/>
      <c r="R967" s="13"/>
    </row>
    <row r="968" spans="3:18" x14ac:dyDescent="0.2">
      <c r="C968" s="10"/>
      <c r="D968" s="10"/>
      <c r="E968" s="11"/>
      <c r="F968" s="12"/>
      <c r="R968" s="13"/>
    </row>
    <row r="969" spans="3:18" x14ac:dyDescent="0.2">
      <c r="C969" s="10"/>
      <c r="D969" s="10"/>
      <c r="E969" s="11"/>
      <c r="F969" s="12"/>
      <c r="R969" s="13"/>
    </row>
    <row r="970" spans="3:18" x14ac:dyDescent="0.2">
      <c r="C970" s="10"/>
      <c r="D970" s="10"/>
      <c r="E970" s="11"/>
      <c r="F970" s="12"/>
      <c r="R970" s="13"/>
    </row>
    <row r="971" spans="3:18" x14ac:dyDescent="0.2">
      <c r="C971" s="10"/>
      <c r="D971" s="10"/>
      <c r="E971" s="11"/>
      <c r="F971" s="12"/>
      <c r="R971" s="13"/>
    </row>
    <row r="972" spans="3:18" x14ac:dyDescent="0.2">
      <c r="C972" s="10"/>
      <c r="D972" s="10"/>
      <c r="E972" s="11"/>
      <c r="F972" s="12"/>
      <c r="R972" s="13"/>
    </row>
    <row r="973" spans="3:18" x14ac:dyDescent="0.2">
      <c r="C973" s="10"/>
      <c r="D973" s="10"/>
      <c r="E973" s="11"/>
      <c r="F973" s="12"/>
      <c r="R973" s="13"/>
    </row>
    <row r="974" spans="3:18" x14ac:dyDescent="0.2">
      <c r="C974" s="10"/>
      <c r="D974" s="10"/>
      <c r="E974" s="11"/>
      <c r="F974" s="12"/>
      <c r="R974" s="13"/>
    </row>
    <row r="975" spans="3:18" x14ac:dyDescent="0.2">
      <c r="C975" s="10"/>
      <c r="D975" s="10"/>
      <c r="E975" s="11"/>
      <c r="F975" s="12"/>
      <c r="R975" s="13"/>
    </row>
    <row r="976" spans="3:18" x14ac:dyDescent="0.2">
      <c r="C976" s="10"/>
      <c r="D976" s="10"/>
      <c r="E976" s="11"/>
      <c r="F976" s="12"/>
      <c r="R976" s="13"/>
    </row>
    <row r="977" spans="3:18" x14ac:dyDescent="0.2">
      <c r="C977" s="10"/>
      <c r="D977" s="10"/>
      <c r="E977" s="11"/>
      <c r="F977" s="12"/>
      <c r="R977" s="13"/>
    </row>
    <row r="978" spans="3:18" x14ac:dyDescent="0.2">
      <c r="C978" s="10"/>
      <c r="D978" s="10"/>
      <c r="E978" s="11"/>
      <c r="F978" s="12"/>
      <c r="R978" s="13"/>
    </row>
    <row r="979" spans="3:18" x14ac:dyDescent="0.2">
      <c r="C979" s="10"/>
      <c r="D979" s="10"/>
      <c r="E979" s="11"/>
      <c r="F979" s="12"/>
      <c r="R979" s="13"/>
    </row>
    <row r="980" spans="3:18" x14ac:dyDescent="0.2">
      <c r="C980" s="10"/>
      <c r="D980" s="10"/>
      <c r="E980" s="11"/>
      <c r="F980" s="12"/>
      <c r="R980" s="13"/>
    </row>
    <row r="981" spans="3:18" x14ac:dyDescent="0.2">
      <c r="C981" s="10"/>
      <c r="D981" s="10"/>
      <c r="E981" s="11"/>
      <c r="F981" s="12"/>
      <c r="R981" s="13"/>
    </row>
    <row r="982" spans="3:18" x14ac:dyDescent="0.2">
      <c r="C982" s="10"/>
      <c r="D982" s="10"/>
      <c r="E982" s="11"/>
      <c r="F982" s="12"/>
      <c r="R982" s="13"/>
    </row>
    <row r="983" spans="3:18" x14ac:dyDescent="0.2">
      <c r="C983" s="10"/>
      <c r="D983" s="10"/>
      <c r="E983" s="11"/>
      <c r="F983" s="12"/>
      <c r="R983" s="13"/>
    </row>
    <row r="984" spans="3:18" x14ac:dyDescent="0.2">
      <c r="C984" s="10"/>
      <c r="D984" s="10"/>
      <c r="E984" s="11"/>
      <c r="F984" s="12"/>
      <c r="R984" s="13"/>
    </row>
    <row r="985" spans="3:18" x14ac:dyDescent="0.2">
      <c r="C985" s="10"/>
      <c r="D985" s="10"/>
      <c r="E985" s="11"/>
      <c r="F985" s="12"/>
      <c r="R985" s="13"/>
    </row>
    <row r="986" spans="3:18" x14ac:dyDescent="0.2">
      <c r="C986" s="10"/>
      <c r="D986" s="10"/>
      <c r="E986" s="11"/>
      <c r="F986" s="12"/>
      <c r="R986" s="13"/>
    </row>
    <row r="987" spans="3:18" x14ac:dyDescent="0.2">
      <c r="C987" s="10"/>
      <c r="D987" s="10"/>
      <c r="E987" s="11"/>
      <c r="F987" s="12"/>
      <c r="R987" s="13"/>
    </row>
    <row r="988" spans="3:18" x14ac:dyDescent="0.2">
      <c r="C988" s="10"/>
      <c r="D988" s="10"/>
      <c r="E988" s="11"/>
      <c r="F988" s="12"/>
      <c r="R988" s="13"/>
    </row>
    <row r="989" spans="3:18" x14ac:dyDescent="0.2">
      <c r="C989" s="10"/>
      <c r="D989" s="10"/>
      <c r="E989" s="11"/>
      <c r="F989" s="12"/>
      <c r="R989" s="13"/>
    </row>
    <row r="990" spans="3:18" x14ac:dyDescent="0.2">
      <c r="C990" s="10"/>
      <c r="D990" s="10"/>
      <c r="E990" s="11"/>
      <c r="F990" s="12"/>
      <c r="R990" s="13"/>
    </row>
    <row r="991" spans="3:18" x14ac:dyDescent="0.2">
      <c r="C991" s="10"/>
      <c r="D991" s="10"/>
      <c r="E991" s="11"/>
      <c r="F991" s="12"/>
      <c r="R991" s="13"/>
    </row>
    <row r="992" spans="3:18" x14ac:dyDescent="0.2">
      <c r="C992" s="10"/>
      <c r="D992" s="10"/>
      <c r="E992" s="11"/>
      <c r="F992" s="12"/>
      <c r="R992" s="13"/>
    </row>
    <row r="993" spans="3:18" x14ac:dyDescent="0.2">
      <c r="C993" s="10"/>
      <c r="D993" s="10"/>
      <c r="E993" s="11"/>
      <c r="F993" s="12"/>
      <c r="R993" s="13"/>
    </row>
    <row r="994" spans="3:18" x14ac:dyDescent="0.2">
      <c r="C994" s="10"/>
      <c r="D994" s="10"/>
      <c r="E994" s="11"/>
      <c r="F994" s="12"/>
      <c r="R994" s="13"/>
    </row>
    <row r="995" spans="3:18" x14ac:dyDescent="0.2">
      <c r="C995" s="10"/>
      <c r="D995" s="10"/>
      <c r="E995" s="11"/>
      <c r="F995" s="12"/>
      <c r="R995" s="13"/>
    </row>
    <row r="996" spans="3:18" x14ac:dyDescent="0.2">
      <c r="C996" s="10"/>
      <c r="D996" s="10"/>
      <c r="E996" s="11"/>
      <c r="F996" s="12"/>
      <c r="R996" s="13"/>
    </row>
    <row r="997" spans="3:18" x14ac:dyDescent="0.2">
      <c r="C997" s="10"/>
      <c r="D997" s="10"/>
      <c r="E997" s="11"/>
      <c r="F997" s="12"/>
      <c r="R997" s="13"/>
    </row>
    <row r="998" spans="3:18" x14ac:dyDescent="0.2">
      <c r="C998" s="10"/>
      <c r="D998" s="10"/>
      <c r="E998" s="11"/>
      <c r="F998" s="12"/>
      <c r="R998" s="13"/>
    </row>
    <row r="999" spans="3:18" x14ac:dyDescent="0.2">
      <c r="C999" s="10"/>
      <c r="D999" s="10"/>
      <c r="E999" s="11"/>
      <c r="F999" s="12"/>
      <c r="R999" s="13"/>
    </row>
    <row r="1000" spans="3:18" x14ac:dyDescent="0.2">
      <c r="C1000" s="10"/>
      <c r="D1000" s="10"/>
      <c r="E1000" s="11"/>
      <c r="F1000" s="12"/>
      <c r="R1000" s="13"/>
    </row>
    <row r="1001" spans="3:18" x14ac:dyDescent="0.2">
      <c r="C1001" s="10"/>
      <c r="D1001" s="10"/>
      <c r="E1001" s="11"/>
      <c r="F1001" s="12"/>
      <c r="R1001" s="13"/>
    </row>
    <row r="1002" spans="3:18" x14ac:dyDescent="0.2">
      <c r="C1002" s="10"/>
      <c r="D1002" s="10"/>
      <c r="E1002" s="11"/>
      <c r="F1002" s="12"/>
      <c r="R1002" s="13"/>
    </row>
    <row r="1003" spans="3:18" x14ac:dyDescent="0.2">
      <c r="C1003" s="10"/>
      <c r="D1003" s="10"/>
      <c r="E1003" s="11"/>
      <c r="F1003" s="12"/>
      <c r="R1003" s="13"/>
    </row>
    <row r="1004" spans="3:18" x14ac:dyDescent="0.2">
      <c r="C1004" s="10"/>
      <c r="D1004" s="10"/>
      <c r="E1004" s="11"/>
      <c r="F1004" s="12"/>
      <c r="R1004" s="13"/>
    </row>
    <row r="1005" spans="3:18" x14ac:dyDescent="0.2">
      <c r="C1005" s="10"/>
      <c r="D1005" s="10"/>
      <c r="E1005" s="11"/>
      <c r="F1005" s="12"/>
      <c r="R1005" s="13"/>
    </row>
    <row r="1006" spans="3:18" x14ac:dyDescent="0.2">
      <c r="C1006" s="10"/>
      <c r="D1006" s="10"/>
      <c r="E1006" s="11"/>
      <c r="F1006" s="12"/>
      <c r="R1006" s="13"/>
    </row>
    <row r="1007" spans="3:18" x14ac:dyDescent="0.2">
      <c r="C1007" s="10"/>
      <c r="D1007" s="10"/>
      <c r="E1007" s="11"/>
      <c r="F1007" s="12"/>
      <c r="R1007" s="13"/>
    </row>
    <row r="1008" spans="3:18" x14ac:dyDescent="0.2">
      <c r="C1008" s="10"/>
      <c r="D1008" s="10"/>
      <c r="E1008" s="11"/>
      <c r="F1008" s="12"/>
      <c r="R1008" s="13"/>
    </row>
    <row r="1009" spans="3:18" x14ac:dyDescent="0.2">
      <c r="C1009" s="10"/>
      <c r="D1009" s="10"/>
      <c r="E1009" s="11"/>
      <c r="F1009" s="12"/>
      <c r="R1009" s="13"/>
    </row>
    <row r="1010" spans="3:18" x14ac:dyDescent="0.2">
      <c r="C1010" s="10"/>
      <c r="D1010" s="10"/>
      <c r="E1010" s="11"/>
      <c r="F1010" s="12"/>
      <c r="R1010" s="13"/>
    </row>
    <row r="1011" spans="3:18" x14ac:dyDescent="0.2">
      <c r="C1011" s="10"/>
      <c r="D1011" s="10"/>
      <c r="E1011" s="11"/>
      <c r="F1011" s="12"/>
      <c r="R1011" s="13"/>
    </row>
    <row r="1012" spans="3:18" x14ac:dyDescent="0.2">
      <c r="C1012" s="10"/>
      <c r="D1012" s="10"/>
      <c r="E1012" s="11"/>
      <c r="F1012" s="12"/>
      <c r="R1012" s="13"/>
    </row>
    <row r="1013" spans="3:18" x14ac:dyDescent="0.2">
      <c r="C1013" s="10"/>
      <c r="D1013" s="10"/>
      <c r="E1013" s="11"/>
      <c r="F1013" s="12"/>
      <c r="R1013" s="13"/>
    </row>
    <row r="1014" spans="3:18" x14ac:dyDescent="0.2">
      <c r="C1014" s="10"/>
      <c r="D1014" s="10"/>
      <c r="E1014" s="11"/>
      <c r="F1014" s="12"/>
      <c r="R1014" s="13"/>
    </row>
    <row r="1015" spans="3:18" x14ac:dyDescent="0.2">
      <c r="C1015" s="10"/>
      <c r="D1015" s="10"/>
      <c r="E1015" s="11"/>
      <c r="F1015" s="12"/>
      <c r="R1015" s="13"/>
    </row>
    <row r="1016" spans="3:18" x14ac:dyDescent="0.2">
      <c r="C1016" s="10"/>
      <c r="D1016" s="10"/>
      <c r="E1016" s="11"/>
      <c r="F1016" s="12"/>
      <c r="R1016" s="13"/>
    </row>
    <row r="1017" spans="3:18" x14ac:dyDescent="0.2">
      <c r="C1017" s="10"/>
      <c r="D1017" s="10"/>
      <c r="E1017" s="11"/>
      <c r="F1017" s="12"/>
      <c r="R1017" s="13"/>
    </row>
    <row r="1018" spans="3:18" x14ac:dyDescent="0.2">
      <c r="C1018" s="10"/>
      <c r="D1018" s="10"/>
      <c r="E1018" s="11"/>
      <c r="F1018" s="12"/>
      <c r="R1018" s="13"/>
    </row>
    <row r="1019" spans="3:18" x14ac:dyDescent="0.2">
      <c r="C1019" s="10"/>
      <c r="D1019" s="10"/>
      <c r="E1019" s="11"/>
      <c r="F1019" s="12"/>
      <c r="R1019" s="13"/>
    </row>
    <row r="1020" spans="3:18" x14ac:dyDescent="0.2">
      <c r="C1020" s="10"/>
      <c r="D1020" s="10"/>
      <c r="E1020" s="11"/>
      <c r="F1020" s="12"/>
      <c r="R1020" s="13"/>
    </row>
    <row r="1021" spans="3:18" x14ac:dyDescent="0.2">
      <c r="C1021" s="10"/>
      <c r="D1021" s="10"/>
      <c r="E1021" s="11"/>
      <c r="F1021" s="12"/>
      <c r="R1021" s="13"/>
    </row>
    <row r="1022" spans="3:18" x14ac:dyDescent="0.2">
      <c r="C1022" s="10"/>
      <c r="D1022" s="10"/>
      <c r="E1022" s="11"/>
      <c r="F1022" s="12"/>
      <c r="R1022" s="13"/>
    </row>
    <row r="1023" spans="3:18" x14ac:dyDescent="0.2">
      <c r="C1023" s="10"/>
      <c r="D1023" s="10"/>
      <c r="E1023" s="11"/>
      <c r="F1023" s="12"/>
      <c r="R1023" s="13"/>
    </row>
    <row r="1024" spans="3:18" x14ac:dyDescent="0.2">
      <c r="C1024" s="10"/>
      <c r="D1024" s="10"/>
      <c r="E1024" s="11"/>
      <c r="F1024" s="12"/>
      <c r="R1024" s="13"/>
    </row>
    <row r="1025" spans="3:18" x14ac:dyDescent="0.2">
      <c r="C1025" s="10"/>
      <c r="D1025" s="10"/>
      <c r="E1025" s="11"/>
      <c r="F1025" s="12"/>
      <c r="R1025" s="13"/>
    </row>
    <row r="1026" spans="3:18" x14ac:dyDescent="0.2">
      <c r="C1026" s="10"/>
      <c r="D1026" s="10"/>
      <c r="E1026" s="11"/>
      <c r="F1026" s="12"/>
      <c r="R1026" s="13"/>
    </row>
    <row r="1027" spans="3:18" x14ac:dyDescent="0.2">
      <c r="C1027" s="10"/>
      <c r="D1027" s="10"/>
      <c r="E1027" s="11"/>
      <c r="F1027" s="12"/>
      <c r="R1027" s="13"/>
    </row>
    <row r="1028" spans="3:18" x14ac:dyDescent="0.2">
      <c r="C1028" s="10"/>
      <c r="D1028" s="10"/>
      <c r="E1028" s="11"/>
      <c r="F1028" s="12"/>
      <c r="R1028" s="13"/>
    </row>
    <row r="1029" spans="3:18" x14ac:dyDescent="0.2">
      <c r="C1029" s="10"/>
      <c r="D1029" s="10"/>
      <c r="E1029" s="11"/>
      <c r="F1029" s="12"/>
      <c r="R1029" s="13"/>
    </row>
    <row r="1030" spans="3:18" x14ac:dyDescent="0.2">
      <c r="C1030" s="10"/>
      <c r="D1030" s="10"/>
      <c r="E1030" s="11"/>
      <c r="F1030" s="12"/>
      <c r="R1030" s="13"/>
    </row>
    <row r="1031" spans="3:18" x14ac:dyDescent="0.2">
      <c r="C1031" s="10"/>
      <c r="D1031" s="10"/>
      <c r="E1031" s="11"/>
      <c r="F1031" s="12"/>
      <c r="R1031" s="13"/>
    </row>
    <row r="1032" spans="3:18" x14ac:dyDescent="0.2">
      <c r="C1032" s="10"/>
      <c r="D1032" s="10"/>
      <c r="E1032" s="11"/>
      <c r="F1032" s="12"/>
      <c r="R1032" s="13"/>
    </row>
    <row r="1033" spans="3:18" x14ac:dyDescent="0.2">
      <c r="C1033" s="10"/>
      <c r="D1033" s="10"/>
      <c r="E1033" s="11"/>
      <c r="F1033" s="12"/>
      <c r="R1033" s="13"/>
    </row>
    <row r="1034" spans="3:18" x14ac:dyDescent="0.2">
      <c r="C1034" s="10"/>
      <c r="D1034" s="10"/>
      <c r="E1034" s="11"/>
      <c r="F1034" s="12"/>
      <c r="R1034" s="13"/>
    </row>
    <row r="1035" spans="3:18" x14ac:dyDescent="0.2">
      <c r="C1035" s="10"/>
      <c r="D1035" s="10"/>
      <c r="E1035" s="11"/>
      <c r="F1035" s="12"/>
      <c r="R1035" s="13"/>
    </row>
    <row r="1036" spans="3:18" x14ac:dyDescent="0.2">
      <c r="C1036" s="10"/>
      <c r="D1036" s="10"/>
      <c r="E1036" s="11"/>
      <c r="F1036" s="12"/>
      <c r="R1036" s="13"/>
    </row>
    <row r="1037" spans="3:18" x14ac:dyDescent="0.2">
      <c r="C1037" s="10"/>
      <c r="D1037" s="10"/>
      <c r="E1037" s="11"/>
      <c r="F1037" s="12"/>
      <c r="R1037" s="13"/>
    </row>
    <row r="1038" spans="3:18" x14ac:dyDescent="0.2">
      <c r="C1038" s="10"/>
      <c r="D1038" s="10"/>
      <c r="E1038" s="11"/>
      <c r="F1038" s="12"/>
      <c r="R1038" s="13"/>
    </row>
    <row r="1039" spans="3:18" x14ac:dyDescent="0.2">
      <c r="C1039" s="10"/>
      <c r="D1039" s="10"/>
      <c r="E1039" s="11"/>
      <c r="F1039" s="12"/>
      <c r="R1039" s="13"/>
    </row>
    <row r="1040" spans="3:18" x14ac:dyDescent="0.2">
      <c r="C1040" s="10"/>
      <c r="D1040" s="10"/>
      <c r="E1040" s="11"/>
      <c r="F1040" s="12"/>
      <c r="R1040" s="13"/>
    </row>
    <row r="1041" spans="3:18" x14ac:dyDescent="0.2">
      <c r="C1041" s="10"/>
      <c r="D1041" s="10"/>
      <c r="E1041" s="11"/>
      <c r="F1041" s="12"/>
      <c r="R1041" s="13"/>
    </row>
    <row r="1042" spans="3:18" x14ac:dyDescent="0.2">
      <c r="C1042" s="10"/>
      <c r="D1042" s="10"/>
      <c r="E1042" s="11"/>
      <c r="F1042" s="12"/>
      <c r="R1042" s="13"/>
    </row>
    <row r="1043" spans="3:18" x14ac:dyDescent="0.2">
      <c r="C1043" s="10"/>
      <c r="D1043" s="10"/>
      <c r="E1043" s="11"/>
      <c r="F1043" s="12"/>
      <c r="R1043" s="13"/>
    </row>
    <row r="1044" spans="3:18" x14ac:dyDescent="0.2">
      <c r="C1044" s="10"/>
      <c r="D1044" s="10"/>
      <c r="E1044" s="11"/>
      <c r="F1044" s="12"/>
      <c r="R1044" s="13"/>
    </row>
    <row r="1045" spans="3:18" x14ac:dyDescent="0.2">
      <c r="C1045" s="10"/>
      <c r="D1045" s="10"/>
      <c r="E1045" s="11"/>
      <c r="F1045" s="12"/>
      <c r="R1045" s="13"/>
    </row>
    <row r="1046" spans="3:18" x14ac:dyDescent="0.2">
      <c r="C1046" s="10"/>
      <c r="D1046" s="10"/>
      <c r="E1046" s="11"/>
      <c r="F1046" s="12"/>
      <c r="R1046" s="13"/>
    </row>
    <row r="1047" spans="3:18" x14ac:dyDescent="0.2">
      <c r="C1047" s="10"/>
      <c r="D1047" s="10"/>
      <c r="E1047" s="11"/>
      <c r="F1047" s="12"/>
      <c r="R1047" s="13"/>
    </row>
    <row r="1048" spans="3:18" x14ac:dyDescent="0.2">
      <c r="C1048" s="10"/>
      <c r="D1048" s="10"/>
      <c r="E1048" s="11"/>
      <c r="F1048" s="12"/>
      <c r="R1048" s="13"/>
    </row>
    <row r="1049" spans="3:18" x14ac:dyDescent="0.2">
      <c r="C1049" s="10"/>
      <c r="D1049" s="10"/>
      <c r="E1049" s="11"/>
      <c r="F1049" s="12"/>
      <c r="R1049" s="13"/>
    </row>
    <row r="1050" spans="3:18" x14ac:dyDescent="0.2">
      <c r="C1050" s="10"/>
      <c r="D1050" s="10"/>
      <c r="E1050" s="11"/>
      <c r="F1050" s="12"/>
      <c r="R1050" s="13"/>
    </row>
    <row r="1051" spans="3:18" x14ac:dyDescent="0.2">
      <c r="C1051" s="10"/>
      <c r="D1051" s="10"/>
      <c r="E1051" s="11"/>
      <c r="F1051" s="12"/>
      <c r="R1051" s="13"/>
    </row>
    <row r="1052" spans="3:18" x14ac:dyDescent="0.2">
      <c r="C1052" s="10"/>
      <c r="D1052" s="10"/>
      <c r="E1052" s="11"/>
      <c r="F1052" s="12"/>
      <c r="R1052" s="13"/>
    </row>
    <row r="1053" spans="3:18" x14ac:dyDescent="0.2">
      <c r="C1053" s="10"/>
      <c r="D1053" s="10"/>
      <c r="E1053" s="11"/>
      <c r="F1053" s="12"/>
      <c r="R1053" s="13"/>
    </row>
    <row r="1054" spans="3:18" x14ac:dyDescent="0.2">
      <c r="C1054" s="10"/>
      <c r="D1054" s="10"/>
      <c r="E1054" s="11"/>
      <c r="F1054" s="12"/>
      <c r="R1054" s="13"/>
    </row>
    <row r="1055" spans="3:18" x14ac:dyDescent="0.2">
      <c r="C1055" s="10"/>
      <c r="D1055" s="10"/>
      <c r="E1055" s="11"/>
      <c r="F1055" s="12"/>
      <c r="R1055" s="13"/>
    </row>
    <row r="1056" spans="3:18" x14ac:dyDescent="0.2">
      <c r="C1056" s="10"/>
      <c r="D1056" s="10"/>
      <c r="E1056" s="11"/>
      <c r="F1056" s="12"/>
      <c r="R1056" s="13"/>
    </row>
    <row r="1057" spans="3:18" x14ac:dyDescent="0.2">
      <c r="C1057" s="10"/>
      <c r="D1057" s="10"/>
      <c r="E1057" s="11"/>
      <c r="F1057" s="12"/>
      <c r="R1057" s="13"/>
    </row>
    <row r="1058" spans="3:18" x14ac:dyDescent="0.2">
      <c r="C1058" s="10"/>
      <c r="D1058" s="10"/>
      <c r="E1058" s="11"/>
      <c r="F1058" s="12"/>
      <c r="R1058" s="13"/>
    </row>
    <row r="1059" spans="3:18" x14ac:dyDescent="0.2">
      <c r="C1059" s="10"/>
      <c r="D1059" s="10"/>
      <c r="E1059" s="11"/>
      <c r="F1059" s="12"/>
      <c r="R1059" s="13"/>
    </row>
    <row r="1060" spans="3:18" x14ac:dyDescent="0.2">
      <c r="C1060" s="10"/>
      <c r="D1060" s="10"/>
      <c r="E1060" s="11"/>
      <c r="F1060" s="12"/>
      <c r="R1060" s="13"/>
    </row>
    <row r="1061" spans="3:18" x14ac:dyDescent="0.2">
      <c r="C1061" s="10"/>
      <c r="D1061" s="10"/>
      <c r="E1061" s="11"/>
      <c r="F1061" s="12"/>
      <c r="R1061" s="13"/>
    </row>
    <row r="1062" spans="3:18" x14ac:dyDescent="0.2">
      <c r="C1062" s="10"/>
      <c r="D1062" s="10"/>
      <c r="E1062" s="11"/>
      <c r="F1062" s="12"/>
      <c r="R1062" s="13"/>
    </row>
    <row r="1063" spans="3:18" x14ac:dyDescent="0.2">
      <c r="C1063" s="10"/>
      <c r="D1063" s="10"/>
      <c r="E1063" s="11"/>
      <c r="F1063" s="12"/>
      <c r="R1063" s="13"/>
    </row>
    <row r="1064" spans="3:18" x14ac:dyDescent="0.2">
      <c r="C1064" s="10"/>
      <c r="D1064" s="10"/>
      <c r="E1064" s="11"/>
      <c r="F1064" s="12"/>
      <c r="R1064" s="13"/>
    </row>
    <row r="1065" spans="3:18" x14ac:dyDescent="0.2">
      <c r="C1065" s="10"/>
      <c r="D1065" s="10"/>
      <c r="E1065" s="11"/>
      <c r="F1065" s="12"/>
      <c r="R1065" s="13"/>
    </row>
    <row r="1066" spans="3:18" x14ac:dyDescent="0.2">
      <c r="C1066" s="10"/>
      <c r="D1066" s="10"/>
      <c r="E1066" s="11"/>
      <c r="F1066" s="12"/>
      <c r="R1066" s="13"/>
    </row>
    <row r="1067" spans="3:18" x14ac:dyDescent="0.2">
      <c r="C1067" s="10"/>
      <c r="D1067" s="10"/>
      <c r="E1067" s="11"/>
      <c r="F1067" s="12"/>
      <c r="R1067" s="13"/>
    </row>
    <row r="1068" spans="3:18" x14ac:dyDescent="0.2">
      <c r="C1068" s="10"/>
      <c r="D1068" s="10"/>
      <c r="E1068" s="11"/>
      <c r="F1068" s="12"/>
      <c r="R1068" s="13"/>
    </row>
    <row r="1069" spans="3:18" x14ac:dyDescent="0.2">
      <c r="C1069" s="10"/>
      <c r="D1069" s="10"/>
      <c r="E1069" s="11"/>
      <c r="F1069" s="12"/>
      <c r="R1069" s="13"/>
    </row>
    <row r="1070" spans="3:18" x14ac:dyDescent="0.2">
      <c r="C1070" s="10"/>
      <c r="D1070" s="10"/>
      <c r="E1070" s="11"/>
      <c r="F1070" s="12"/>
      <c r="R1070" s="13"/>
    </row>
    <row r="1071" spans="3:18" x14ac:dyDescent="0.2">
      <c r="C1071" s="10"/>
      <c r="D1071" s="10"/>
      <c r="E1071" s="11"/>
      <c r="F1071" s="12"/>
      <c r="R1071" s="13"/>
    </row>
    <row r="1072" spans="3:18" x14ac:dyDescent="0.2">
      <c r="C1072" s="10"/>
      <c r="D1072" s="10"/>
      <c r="E1072" s="11"/>
      <c r="F1072" s="12"/>
      <c r="R1072" s="13"/>
    </row>
    <row r="1073" spans="3:18" x14ac:dyDescent="0.2">
      <c r="C1073" s="10"/>
      <c r="D1073" s="10"/>
      <c r="E1073" s="11"/>
      <c r="F1073" s="12"/>
      <c r="R1073" s="13"/>
    </row>
    <row r="1074" spans="3:18" x14ac:dyDescent="0.2">
      <c r="C1074" s="10"/>
      <c r="D1074" s="10"/>
      <c r="E1074" s="11"/>
      <c r="F1074" s="12"/>
      <c r="R1074" s="13"/>
    </row>
    <row r="1075" spans="3:18" x14ac:dyDescent="0.2">
      <c r="C1075" s="10"/>
      <c r="D1075" s="10"/>
      <c r="E1075" s="11"/>
      <c r="F1075" s="12"/>
      <c r="R1075" s="13"/>
    </row>
    <row r="1076" spans="3:18" x14ac:dyDescent="0.2">
      <c r="C1076" s="10"/>
      <c r="D1076" s="10"/>
      <c r="E1076" s="11"/>
      <c r="F1076" s="12"/>
      <c r="R1076" s="13"/>
    </row>
    <row r="1077" spans="3:18" x14ac:dyDescent="0.2">
      <c r="C1077" s="10"/>
      <c r="D1077" s="10"/>
      <c r="E1077" s="11"/>
      <c r="F1077" s="12"/>
      <c r="R1077" s="13"/>
    </row>
    <row r="1078" spans="3:18" x14ac:dyDescent="0.2">
      <c r="C1078" s="10"/>
      <c r="D1078" s="10"/>
      <c r="E1078" s="11"/>
      <c r="F1078" s="12"/>
      <c r="R1078" s="13"/>
    </row>
    <row r="1079" spans="3:18" x14ac:dyDescent="0.2">
      <c r="C1079" s="10"/>
      <c r="D1079" s="10"/>
      <c r="E1079" s="11"/>
      <c r="F1079" s="12"/>
      <c r="R1079" s="13"/>
    </row>
    <row r="1080" spans="3:18" x14ac:dyDescent="0.2">
      <c r="C1080" s="10"/>
      <c r="D1080" s="10"/>
      <c r="E1080" s="11"/>
      <c r="F1080" s="12"/>
      <c r="R1080" s="13"/>
    </row>
    <row r="1081" spans="3:18" x14ac:dyDescent="0.2">
      <c r="C1081" s="10"/>
      <c r="D1081" s="10"/>
      <c r="E1081" s="11"/>
      <c r="F1081" s="12"/>
      <c r="R1081" s="13"/>
    </row>
    <row r="1082" spans="3:18" x14ac:dyDescent="0.2">
      <c r="C1082" s="10"/>
      <c r="D1082" s="10"/>
      <c r="E1082" s="11"/>
      <c r="F1082" s="12"/>
      <c r="R1082" s="13"/>
    </row>
    <row r="1083" spans="3:18" x14ac:dyDescent="0.2">
      <c r="C1083" s="10"/>
      <c r="D1083" s="10"/>
      <c r="E1083" s="11"/>
      <c r="F1083" s="12"/>
      <c r="R1083" s="13"/>
    </row>
    <row r="1084" spans="3:18" x14ac:dyDescent="0.2">
      <c r="C1084" s="10"/>
      <c r="D1084" s="10"/>
      <c r="E1084" s="11"/>
      <c r="F1084" s="12"/>
      <c r="R1084" s="13"/>
    </row>
    <row r="1085" spans="3:18" x14ac:dyDescent="0.2">
      <c r="C1085" s="10"/>
      <c r="D1085" s="10"/>
      <c r="E1085" s="11"/>
      <c r="F1085" s="12"/>
      <c r="R1085" s="13"/>
    </row>
    <row r="1086" spans="3:18" x14ac:dyDescent="0.2">
      <c r="C1086" s="10"/>
      <c r="D1086" s="10"/>
      <c r="E1086" s="11"/>
      <c r="F1086" s="12"/>
      <c r="R1086" s="13"/>
    </row>
    <row r="1087" spans="3:18" x14ac:dyDescent="0.2">
      <c r="C1087" s="10"/>
      <c r="D1087" s="10"/>
      <c r="E1087" s="11"/>
      <c r="F1087" s="12"/>
      <c r="R1087" s="13"/>
    </row>
    <row r="1088" spans="3:18" x14ac:dyDescent="0.2">
      <c r="C1088" s="10"/>
      <c r="D1088" s="10"/>
      <c r="E1088" s="11"/>
      <c r="F1088" s="12"/>
      <c r="R1088" s="13"/>
    </row>
    <row r="1089" spans="3:18" x14ac:dyDescent="0.2">
      <c r="C1089" s="10"/>
      <c r="D1089" s="10"/>
      <c r="E1089" s="11"/>
      <c r="F1089" s="12"/>
      <c r="R1089" s="13"/>
    </row>
    <row r="1090" spans="3:18" x14ac:dyDescent="0.2">
      <c r="C1090" s="10"/>
      <c r="D1090" s="10"/>
      <c r="E1090" s="11"/>
      <c r="F1090" s="12"/>
      <c r="R1090" s="13"/>
    </row>
    <row r="1091" spans="3:18" x14ac:dyDescent="0.2">
      <c r="C1091" s="10"/>
      <c r="D1091" s="10"/>
      <c r="E1091" s="11"/>
      <c r="F1091" s="12"/>
      <c r="R1091" s="13"/>
    </row>
    <row r="1092" spans="3:18" x14ac:dyDescent="0.2">
      <c r="C1092" s="10"/>
      <c r="D1092" s="10"/>
      <c r="E1092" s="11"/>
      <c r="F1092" s="12"/>
      <c r="R1092" s="13"/>
    </row>
    <row r="1093" spans="3:18" x14ac:dyDescent="0.2">
      <c r="C1093" s="10"/>
      <c r="D1093" s="10"/>
      <c r="E1093" s="11"/>
      <c r="F1093" s="12"/>
      <c r="R1093" s="13"/>
    </row>
    <row r="1094" spans="3:18" x14ac:dyDescent="0.2">
      <c r="C1094" s="10"/>
      <c r="D1094" s="10"/>
      <c r="E1094" s="11"/>
      <c r="F1094" s="12"/>
      <c r="R1094" s="13"/>
    </row>
    <row r="1095" spans="3:18" x14ac:dyDescent="0.2">
      <c r="C1095" s="10"/>
      <c r="D1095" s="10"/>
      <c r="E1095" s="11"/>
      <c r="F1095" s="12"/>
      <c r="R1095" s="13"/>
    </row>
    <row r="1096" spans="3:18" x14ac:dyDescent="0.2">
      <c r="C1096" s="10"/>
      <c r="D1096" s="10"/>
      <c r="E1096" s="11"/>
      <c r="F1096" s="12"/>
      <c r="R1096" s="13"/>
    </row>
    <row r="1097" spans="3:18" x14ac:dyDescent="0.2">
      <c r="C1097" s="10"/>
      <c r="D1097" s="10"/>
      <c r="E1097" s="11"/>
      <c r="F1097" s="12"/>
      <c r="R1097" s="13"/>
    </row>
    <row r="1098" spans="3:18" x14ac:dyDescent="0.2">
      <c r="C1098" s="10"/>
      <c r="D1098" s="10"/>
      <c r="E1098" s="11"/>
      <c r="F1098" s="12"/>
      <c r="R1098" s="13"/>
    </row>
    <row r="1099" spans="3:18" x14ac:dyDescent="0.2">
      <c r="C1099" s="10"/>
      <c r="D1099" s="10"/>
      <c r="E1099" s="11"/>
      <c r="F1099" s="12"/>
      <c r="R1099" s="13"/>
    </row>
    <row r="1100" spans="3:18" x14ac:dyDescent="0.2">
      <c r="C1100" s="10"/>
      <c r="D1100" s="10"/>
      <c r="E1100" s="11"/>
      <c r="F1100" s="12"/>
      <c r="R1100" s="13"/>
    </row>
    <row r="1101" spans="3:18" x14ac:dyDescent="0.2">
      <c r="C1101" s="10"/>
      <c r="D1101" s="10"/>
      <c r="E1101" s="11"/>
      <c r="F1101" s="12"/>
      <c r="R1101" s="13"/>
    </row>
    <row r="1102" spans="3:18" x14ac:dyDescent="0.2">
      <c r="C1102" s="10"/>
      <c r="D1102" s="10"/>
      <c r="E1102" s="11"/>
      <c r="F1102" s="12"/>
      <c r="R1102" s="13"/>
    </row>
    <row r="1103" spans="3:18" x14ac:dyDescent="0.2">
      <c r="C1103" s="10"/>
      <c r="D1103" s="10"/>
      <c r="E1103" s="11"/>
      <c r="F1103" s="12"/>
      <c r="R1103" s="13"/>
    </row>
    <row r="1104" spans="3:18" x14ac:dyDescent="0.2">
      <c r="C1104" s="10"/>
      <c r="D1104" s="10"/>
      <c r="E1104" s="11"/>
      <c r="F1104" s="12"/>
      <c r="R1104" s="13"/>
    </row>
    <row r="1105" spans="3:18" x14ac:dyDescent="0.2">
      <c r="C1105" s="10"/>
      <c r="D1105" s="10"/>
      <c r="E1105" s="11"/>
      <c r="F1105" s="12"/>
      <c r="R1105" s="13"/>
    </row>
    <row r="1106" spans="3:18" x14ac:dyDescent="0.2">
      <c r="C1106" s="10"/>
      <c r="D1106" s="10"/>
      <c r="E1106" s="11"/>
      <c r="F1106" s="12"/>
      <c r="R1106" s="13"/>
    </row>
    <row r="1107" spans="3:18" x14ac:dyDescent="0.2">
      <c r="C1107" s="10"/>
      <c r="D1107" s="10"/>
      <c r="E1107" s="11"/>
      <c r="F1107" s="12"/>
      <c r="R1107" s="13"/>
    </row>
    <row r="1108" spans="3:18" x14ac:dyDescent="0.2">
      <c r="C1108" s="10"/>
      <c r="D1108" s="10"/>
      <c r="E1108" s="11"/>
      <c r="F1108" s="12"/>
      <c r="R1108" s="13"/>
    </row>
    <row r="1109" spans="3:18" x14ac:dyDescent="0.2">
      <c r="C1109" s="10"/>
      <c r="D1109" s="10"/>
      <c r="E1109" s="11"/>
      <c r="F1109" s="12"/>
      <c r="R1109" s="13"/>
    </row>
    <row r="1110" spans="3:18" x14ac:dyDescent="0.2">
      <c r="C1110" s="10"/>
      <c r="D1110" s="10"/>
      <c r="E1110" s="11"/>
      <c r="F1110" s="12"/>
      <c r="R1110" s="13"/>
    </row>
    <row r="1111" spans="3:18" x14ac:dyDescent="0.2">
      <c r="C1111" s="10"/>
      <c r="D1111" s="10"/>
      <c r="E1111" s="11"/>
      <c r="F1111" s="12"/>
      <c r="R1111" s="13"/>
    </row>
    <row r="1112" spans="3:18" x14ac:dyDescent="0.2">
      <c r="C1112" s="10"/>
      <c r="D1112" s="10"/>
      <c r="E1112" s="11"/>
      <c r="F1112" s="12"/>
      <c r="R1112" s="13"/>
    </row>
    <row r="1113" spans="3:18" x14ac:dyDescent="0.2">
      <c r="C1113" s="10"/>
      <c r="D1113" s="10"/>
      <c r="E1113" s="11"/>
      <c r="F1113" s="12"/>
      <c r="R1113" s="13"/>
    </row>
    <row r="1114" spans="3:18" x14ac:dyDescent="0.2">
      <c r="C1114" s="10"/>
      <c r="D1114" s="10"/>
      <c r="E1114" s="11"/>
      <c r="F1114" s="12"/>
      <c r="R1114" s="13"/>
    </row>
    <row r="1115" spans="3:18" x14ac:dyDescent="0.2">
      <c r="C1115" s="10"/>
      <c r="D1115" s="10"/>
      <c r="E1115" s="11"/>
      <c r="F1115" s="12"/>
      <c r="R1115" s="13"/>
    </row>
    <row r="1116" spans="3:18" x14ac:dyDescent="0.2">
      <c r="C1116" s="10"/>
      <c r="D1116" s="10"/>
      <c r="E1116" s="11"/>
      <c r="F1116" s="12"/>
      <c r="R1116" s="13"/>
    </row>
    <row r="1117" spans="3:18" x14ac:dyDescent="0.2">
      <c r="C1117" s="10"/>
      <c r="D1117" s="10"/>
      <c r="E1117" s="11"/>
      <c r="F1117" s="12"/>
      <c r="R1117" s="13"/>
    </row>
    <row r="1118" spans="3:18" x14ac:dyDescent="0.2">
      <c r="C1118" s="10"/>
      <c r="D1118" s="10"/>
      <c r="E1118" s="11"/>
      <c r="F1118" s="12"/>
      <c r="R1118" s="13"/>
    </row>
    <row r="1119" spans="3:18" x14ac:dyDescent="0.2">
      <c r="C1119" s="10"/>
      <c r="D1119" s="10"/>
      <c r="E1119" s="11"/>
      <c r="F1119" s="12"/>
      <c r="R1119" s="13"/>
    </row>
    <row r="1120" spans="3:18" x14ac:dyDescent="0.2">
      <c r="C1120" s="10"/>
      <c r="D1120" s="10"/>
      <c r="E1120" s="11"/>
      <c r="F1120" s="12"/>
      <c r="R1120" s="13"/>
    </row>
    <row r="1121" spans="3:18" x14ac:dyDescent="0.2">
      <c r="C1121" s="10"/>
      <c r="D1121" s="10"/>
      <c r="E1121" s="11"/>
      <c r="F1121" s="12"/>
      <c r="R1121" s="13"/>
    </row>
    <row r="1122" spans="3:18" x14ac:dyDescent="0.2">
      <c r="C1122" s="10"/>
      <c r="D1122" s="10"/>
      <c r="E1122" s="11"/>
      <c r="F1122" s="12"/>
      <c r="R1122" s="13"/>
    </row>
    <row r="1123" spans="3:18" x14ac:dyDescent="0.2">
      <c r="C1123" s="10"/>
      <c r="D1123" s="10"/>
      <c r="E1123" s="11"/>
      <c r="F1123" s="12"/>
      <c r="R1123" s="13"/>
    </row>
    <row r="1124" spans="3:18" x14ac:dyDescent="0.2">
      <c r="C1124" s="10"/>
      <c r="D1124" s="10"/>
      <c r="E1124" s="11"/>
      <c r="F1124" s="12"/>
      <c r="R1124" s="13"/>
    </row>
    <row r="1125" spans="3:18" x14ac:dyDescent="0.2">
      <c r="C1125" s="10"/>
      <c r="D1125" s="10"/>
      <c r="E1125" s="11"/>
      <c r="F1125" s="12"/>
      <c r="R1125" s="13"/>
    </row>
    <row r="1126" spans="3:18" x14ac:dyDescent="0.2">
      <c r="C1126" s="10"/>
      <c r="D1126" s="10"/>
      <c r="E1126" s="11"/>
      <c r="F1126" s="12"/>
      <c r="R1126" s="13"/>
    </row>
    <row r="1127" spans="3:18" x14ac:dyDescent="0.2">
      <c r="C1127" s="10"/>
      <c r="D1127" s="10"/>
      <c r="E1127" s="11"/>
      <c r="F1127" s="12"/>
      <c r="R1127" s="13"/>
    </row>
    <row r="1128" spans="3:18" x14ac:dyDescent="0.2">
      <c r="C1128" s="10"/>
      <c r="D1128" s="10"/>
      <c r="E1128" s="11"/>
      <c r="F1128" s="12"/>
      <c r="R1128" s="13"/>
    </row>
    <row r="1129" spans="3:18" x14ac:dyDescent="0.2">
      <c r="C1129" s="10"/>
      <c r="D1129" s="10"/>
      <c r="E1129" s="11"/>
      <c r="F1129" s="12"/>
      <c r="R1129" s="13"/>
    </row>
    <row r="1130" spans="3:18" x14ac:dyDescent="0.2">
      <c r="C1130" s="10"/>
      <c r="D1130" s="10"/>
      <c r="E1130" s="11"/>
      <c r="F1130" s="12"/>
      <c r="R1130" s="13"/>
    </row>
    <row r="1131" spans="3:18" x14ac:dyDescent="0.2">
      <c r="C1131" s="10"/>
      <c r="D1131" s="10"/>
      <c r="E1131" s="11"/>
      <c r="F1131" s="12"/>
      <c r="R1131" s="13"/>
    </row>
    <row r="1132" spans="3:18" x14ac:dyDescent="0.2">
      <c r="C1132" s="10"/>
      <c r="D1132" s="10"/>
      <c r="E1132" s="11"/>
      <c r="F1132" s="12"/>
      <c r="R1132" s="13"/>
    </row>
    <row r="1133" spans="3:18" x14ac:dyDescent="0.2">
      <c r="C1133" s="10"/>
      <c r="D1133" s="10"/>
      <c r="E1133" s="11"/>
      <c r="F1133" s="12"/>
      <c r="R1133" s="13"/>
    </row>
    <row r="1134" spans="3:18" x14ac:dyDescent="0.2">
      <c r="C1134" s="10"/>
      <c r="D1134" s="10"/>
      <c r="E1134" s="11"/>
      <c r="F1134" s="12"/>
      <c r="R1134" s="13"/>
    </row>
    <row r="1135" spans="3:18" x14ac:dyDescent="0.2">
      <c r="C1135" s="10"/>
      <c r="D1135" s="10"/>
      <c r="E1135" s="11"/>
      <c r="F1135" s="12"/>
      <c r="R1135" s="13"/>
    </row>
    <row r="1136" spans="3:18" x14ac:dyDescent="0.2">
      <c r="C1136" s="10"/>
      <c r="D1136" s="10"/>
      <c r="E1136" s="11"/>
      <c r="F1136" s="12"/>
      <c r="R1136" s="13"/>
    </row>
    <row r="1137" spans="3:18" x14ac:dyDescent="0.2">
      <c r="C1137" s="10"/>
      <c r="D1137" s="10"/>
      <c r="E1137" s="11"/>
      <c r="F1137" s="12"/>
      <c r="R1137" s="13"/>
    </row>
    <row r="1138" spans="3:18" x14ac:dyDescent="0.2">
      <c r="C1138" s="10"/>
      <c r="D1138" s="10"/>
      <c r="E1138" s="11"/>
      <c r="F1138" s="12"/>
      <c r="R1138" s="13"/>
    </row>
    <row r="1139" spans="3:18" x14ac:dyDescent="0.2">
      <c r="C1139" s="10"/>
      <c r="D1139" s="10"/>
      <c r="E1139" s="11"/>
      <c r="F1139" s="12"/>
      <c r="R1139" s="13"/>
    </row>
    <row r="1140" spans="3:18" x14ac:dyDescent="0.2">
      <c r="C1140" s="10"/>
      <c r="D1140" s="10"/>
      <c r="E1140" s="11"/>
      <c r="F1140" s="12"/>
      <c r="R1140" s="13"/>
    </row>
    <row r="1141" spans="3:18" x14ac:dyDescent="0.2">
      <c r="C1141" s="10"/>
      <c r="D1141" s="10"/>
      <c r="E1141" s="11"/>
      <c r="F1141" s="12"/>
      <c r="R1141" s="13"/>
    </row>
    <row r="1142" spans="3:18" x14ac:dyDescent="0.2">
      <c r="C1142" s="10"/>
      <c r="D1142" s="10"/>
      <c r="E1142" s="11"/>
      <c r="F1142" s="12"/>
      <c r="R1142" s="13"/>
    </row>
    <row r="1143" spans="3:18" x14ac:dyDescent="0.2">
      <c r="C1143" s="10"/>
      <c r="D1143" s="10"/>
      <c r="E1143" s="11"/>
      <c r="F1143" s="12"/>
      <c r="R1143" s="13"/>
    </row>
    <row r="1144" spans="3:18" x14ac:dyDescent="0.2">
      <c r="C1144" s="10"/>
      <c r="D1144" s="10"/>
      <c r="E1144" s="11"/>
      <c r="F1144" s="12"/>
      <c r="R1144" s="13"/>
    </row>
    <row r="1145" spans="3:18" x14ac:dyDescent="0.2">
      <c r="C1145" s="10"/>
      <c r="D1145" s="10"/>
      <c r="E1145" s="11"/>
      <c r="F1145" s="12"/>
      <c r="R1145" s="13"/>
    </row>
    <row r="1146" spans="3:18" x14ac:dyDescent="0.2">
      <c r="C1146" s="10"/>
      <c r="D1146" s="10"/>
      <c r="E1146" s="11"/>
      <c r="F1146" s="12"/>
      <c r="R1146" s="13"/>
    </row>
    <row r="1147" spans="3:18" x14ac:dyDescent="0.2">
      <c r="C1147" s="10"/>
      <c r="D1147" s="10"/>
      <c r="E1147" s="11"/>
      <c r="F1147" s="12"/>
      <c r="R1147" s="13"/>
    </row>
    <row r="1148" spans="3:18" x14ac:dyDescent="0.2">
      <c r="C1148" s="10"/>
      <c r="D1148" s="10"/>
      <c r="E1148" s="11"/>
      <c r="F1148" s="12"/>
      <c r="R1148" s="13"/>
    </row>
    <row r="1149" spans="3:18" x14ac:dyDescent="0.2">
      <c r="C1149" s="10"/>
      <c r="D1149" s="10"/>
      <c r="E1149" s="11"/>
      <c r="F1149" s="12"/>
      <c r="R1149" s="13"/>
    </row>
    <row r="1150" spans="3:18" x14ac:dyDescent="0.2">
      <c r="C1150" s="10"/>
      <c r="D1150" s="10"/>
      <c r="E1150" s="11"/>
      <c r="F1150" s="12"/>
      <c r="R1150" s="13"/>
    </row>
    <row r="1151" spans="3:18" x14ac:dyDescent="0.2">
      <c r="C1151" s="10"/>
      <c r="D1151" s="10"/>
      <c r="E1151" s="11"/>
      <c r="F1151" s="12"/>
      <c r="R1151" s="13"/>
    </row>
    <row r="1152" spans="3:18" x14ac:dyDescent="0.2">
      <c r="C1152" s="10"/>
      <c r="D1152" s="10"/>
      <c r="E1152" s="11"/>
      <c r="F1152" s="12"/>
      <c r="R1152" s="13"/>
    </row>
    <row r="1153" spans="3:18" x14ac:dyDescent="0.2">
      <c r="C1153" s="10"/>
      <c r="D1153" s="10"/>
      <c r="E1153" s="11"/>
      <c r="F1153" s="12"/>
      <c r="R1153" s="13"/>
    </row>
    <row r="1154" spans="3:18" x14ac:dyDescent="0.2">
      <c r="C1154" s="10"/>
      <c r="D1154" s="10"/>
      <c r="E1154" s="11"/>
      <c r="F1154" s="12"/>
      <c r="R1154" s="13"/>
    </row>
    <row r="1155" spans="3:18" x14ac:dyDescent="0.2">
      <c r="C1155" s="10"/>
      <c r="D1155" s="10"/>
      <c r="E1155" s="11"/>
      <c r="F1155" s="12"/>
      <c r="R1155" s="13"/>
    </row>
    <row r="1156" spans="3:18" x14ac:dyDescent="0.2">
      <c r="C1156" s="10"/>
      <c r="D1156" s="10"/>
      <c r="E1156" s="11"/>
      <c r="F1156" s="12"/>
      <c r="R1156" s="13"/>
    </row>
    <row r="1157" spans="3:18" x14ac:dyDescent="0.2">
      <c r="C1157" s="10"/>
      <c r="D1157" s="10"/>
      <c r="E1157" s="11"/>
      <c r="F1157" s="12"/>
      <c r="R1157" s="13"/>
    </row>
    <row r="1158" spans="3:18" x14ac:dyDescent="0.2">
      <c r="C1158" s="10"/>
      <c r="D1158" s="10"/>
      <c r="E1158" s="11"/>
      <c r="F1158" s="12"/>
      <c r="R1158" s="13"/>
    </row>
    <row r="1159" spans="3:18" x14ac:dyDescent="0.2">
      <c r="C1159" s="10"/>
      <c r="D1159" s="10"/>
      <c r="E1159" s="11"/>
      <c r="F1159" s="12"/>
      <c r="R1159" s="13"/>
    </row>
    <row r="1160" spans="3:18" x14ac:dyDescent="0.2">
      <c r="C1160" s="10"/>
      <c r="D1160" s="10"/>
      <c r="E1160" s="11"/>
      <c r="F1160" s="12"/>
      <c r="R1160" s="13"/>
    </row>
    <row r="1161" spans="3:18" x14ac:dyDescent="0.2">
      <c r="C1161" s="10"/>
      <c r="D1161" s="10"/>
      <c r="E1161" s="11"/>
      <c r="F1161" s="12"/>
      <c r="R1161" s="13"/>
    </row>
    <row r="1162" spans="3:18" x14ac:dyDescent="0.2">
      <c r="C1162" s="10"/>
      <c r="D1162" s="10"/>
      <c r="E1162" s="11"/>
      <c r="F1162" s="12"/>
      <c r="R1162" s="13"/>
    </row>
    <row r="1163" spans="3:18" x14ac:dyDescent="0.2">
      <c r="C1163" s="10"/>
      <c r="D1163" s="10"/>
      <c r="E1163" s="11"/>
      <c r="F1163" s="12"/>
      <c r="R1163" s="13"/>
    </row>
    <row r="1164" spans="3:18" x14ac:dyDescent="0.2">
      <c r="C1164" s="10"/>
      <c r="D1164" s="10"/>
      <c r="E1164" s="11"/>
      <c r="F1164" s="12"/>
      <c r="R1164" s="13"/>
    </row>
    <row r="1165" spans="3:18" x14ac:dyDescent="0.2">
      <c r="C1165" s="10"/>
      <c r="D1165" s="10"/>
      <c r="E1165" s="11"/>
      <c r="F1165" s="12"/>
      <c r="R1165" s="13"/>
    </row>
    <row r="1166" spans="3:18" x14ac:dyDescent="0.2">
      <c r="C1166" s="10"/>
      <c r="D1166" s="10"/>
      <c r="E1166" s="11"/>
      <c r="F1166" s="12"/>
      <c r="R1166" s="13"/>
    </row>
    <row r="1167" spans="3:18" x14ac:dyDescent="0.2">
      <c r="C1167" s="10"/>
      <c r="D1167" s="10"/>
      <c r="E1167" s="11"/>
      <c r="F1167" s="12"/>
      <c r="R1167" s="13"/>
    </row>
    <row r="1168" spans="3:18" x14ac:dyDescent="0.2">
      <c r="C1168" s="10"/>
      <c r="D1168" s="10"/>
      <c r="E1168" s="11"/>
      <c r="F1168" s="12"/>
      <c r="R1168" s="13"/>
    </row>
    <row r="1169" spans="3:18" x14ac:dyDescent="0.2">
      <c r="C1169" s="10"/>
      <c r="D1169" s="10"/>
      <c r="E1169" s="11"/>
      <c r="F1169" s="12"/>
      <c r="R1169" s="13"/>
    </row>
    <row r="1170" spans="3:18" x14ac:dyDescent="0.2">
      <c r="C1170" s="10"/>
      <c r="D1170" s="10"/>
      <c r="E1170" s="11"/>
      <c r="F1170" s="12"/>
      <c r="R1170" s="13"/>
    </row>
    <row r="1171" spans="3:18" x14ac:dyDescent="0.2">
      <c r="C1171" s="10"/>
      <c r="D1171" s="10"/>
      <c r="E1171" s="11"/>
      <c r="F1171" s="12"/>
      <c r="R1171" s="13"/>
    </row>
    <row r="1172" spans="3:18" x14ac:dyDescent="0.2">
      <c r="C1172" s="10"/>
      <c r="D1172" s="10"/>
      <c r="E1172" s="11"/>
      <c r="F1172" s="12"/>
      <c r="R1172" s="13"/>
    </row>
    <row r="1173" spans="3:18" x14ac:dyDescent="0.2">
      <c r="C1173" s="10"/>
      <c r="D1173" s="10"/>
      <c r="E1173" s="11"/>
      <c r="F1173" s="12"/>
      <c r="R1173" s="13"/>
    </row>
    <row r="1174" spans="3:18" x14ac:dyDescent="0.2">
      <c r="C1174" s="10"/>
      <c r="D1174" s="10"/>
      <c r="E1174" s="11"/>
      <c r="F1174" s="12"/>
      <c r="R1174" s="13"/>
    </row>
    <row r="1175" spans="3:18" x14ac:dyDescent="0.2">
      <c r="C1175" s="10"/>
      <c r="D1175" s="10"/>
      <c r="E1175" s="11"/>
      <c r="F1175" s="12"/>
      <c r="R1175" s="13"/>
    </row>
    <row r="1176" spans="3:18" x14ac:dyDescent="0.2">
      <c r="C1176" s="10"/>
      <c r="D1176" s="10"/>
      <c r="E1176" s="11"/>
      <c r="F1176" s="12"/>
      <c r="R1176" s="13"/>
    </row>
    <row r="1177" spans="3:18" x14ac:dyDescent="0.2">
      <c r="C1177" s="10"/>
      <c r="D1177" s="10"/>
      <c r="E1177" s="11"/>
      <c r="F1177" s="12"/>
      <c r="R1177" s="13"/>
    </row>
    <row r="1178" spans="3:18" x14ac:dyDescent="0.2">
      <c r="C1178" s="10"/>
      <c r="D1178" s="10"/>
      <c r="E1178" s="11"/>
      <c r="F1178" s="12"/>
      <c r="R1178" s="13"/>
    </row>
    <row r="1179" spans="3:18" x14ac:dyDescent="0.2">
      <c r="C1179" s="10"/>
      <c r="D1179" s="10"/>
      <c r="E1179" s="11"/>
      <c r="F1179" s="12"/>
      <c r="R1179" s="13"/>
    </row>
    <row r="1180" spans="3:18" x14ac:dyDescent="0.2">
      <c r="C1180" s="10"/>
      <c r="D1180" s="10"/>
      <c r="E1180" s="11"/>
      <c r="F1180" s="12"/>
      <c r="R1180" s="13"/>
    </row>
    <row r="1181" spans="3:18" x14ac:dyDescent="0.2">
      <c r="C1181" s="10"/>
      <c r="D1181" s="10"/>
      <c r="E1181" s="11"/>
      <c r="F1181" s="12"/>
      <c r="R1181" s="13"/>
    </row>
    <row r="1182" spans="3:18" x14ac:dyDescent="0.2">
      <c r="C1182" s="10"/>
      <c r="D1182" s="10"/>
      <c r="E1182" s="11"/>
      <c r="F1182" s="12"/>
      <c r="R1182" s="13"/>
    </row>
    <row r="1183" spans="3:18" x14ac:dyDescent="0.2">
      <c r="C1183" s="10"/>
      <c r="D1183" s="10"/>
      <c r="E1183" s="11"/>
      <c r="F1183" s="12"/>
      <c r="R1183" s="13"/>
    </row>
    <row r="1184" spans="3:18" x14ac:dyDescent="0.2">
      <c r="C1184" s="10"/>
      <c r="D1184" s="10"/>
      <c r="E1184" s="11"/>
      <c r="F1184" s="12"/>
      <c r="R1184" s="13"/>
    </row>
    <row r="1185" spans="3:18" x14ac:dyDescent="0.2">
      <c r="C1185" s="10"/>
      <c r="D1185" s="10"/>
      <c r="E1185" s="11"/>
      <c r="F1185" s="12"/>
      <c r="R1185" s="13"/>
    </row>
    <row r="1186" spans="3:18" x14ac:dyDescent="0.2">
      <c r="C1186" s="10"/>
      <c r="D1186" s="10"/>
      <c r="E1186" s="11"/>
      <c r="F1186" s="12"/>
      <c r="R1186" s="13"/>
    </row>
    <row r="1187" spans="3:18" x14ac:dyDescent="0.2">
      <c r="C1187" s="10"/>
      <c r="D1187" s="10"/>
      <c r="E1187" s="11"/>
      <c r="F1187" s="12"/>
      <c r="R1187" s="13"/>
    </row>
    <row r="1188" spans="3:18" x14ac:dyDescent="0.2">
      <c r="C1188" s="10"/>
      <c r="D1188" s="10"/>
      <c r="E1188" s="11"/>
      <c r="F1188" s="12"/>
      <c r="R1188" s="13"/>
    </row>
    <row r="1189" spans="3:18" x14ac:dyDescent="0.2">
      <c r="C1189" s="10"/>
      <c r="D1189" s="10"/>
      <c r="E1189" s="11"/>
      <c r="F1189" s="12"/>
      <c r="R1189" s="13"/>
    </row>
    <row r="1190" spans="3:18" x14ac:dyDescent="0.2">
      <c r="C1190" s="10"/>
      <c r="D1190" s="10"/>
      <c r="E1190" s="11"/>
      <c r="F1190" s="12"/>
      <c r="R1190" s="13"/>
    </row>
    <row r="1191" spans="3:18" x14ac:dyDescent="0.2">
      <c r="C1191" s="10"/>
      <c r="D1191" s="10"/>
      <c r="E1191" s="11"/>
      <c r="F1191" s="12"/>
      <c r="R1191" s="13"/>
    </row>
    <row r="1192" spans="3:18" x14ac:dyDescent="0.2">
      <c r="C1192" s="10"/>
      <c r="D1192" s="10"/>
      <c r="E1192" s="11"/>
      <c r="F1192" s="12"/>
      <c r="R1192" s="13"/>
    </row>
    <row r="1193" spans="3:18" x14ac:dyDescent="0.2">
      <c r="C1193" s="10"/>
      <c r="D1193" s="10"/>
      <c r="E1193" s="11"/>
      <c r="F1193" s="12"/>
      <c r="R1193" s="13"/>
    </row>
    <row r="1194" spans="3:18" x14ac:dyDescent="0.2">
      <c r="C1194" s="10"/>
      <c r="D1194" s="10"/>
      <c r="E1194" s="11"/>
      <c r="F1194" s="12"/>
      <c r="R1194" s="13"/>
    </row>
    <row r="1195" spans="3:18" x14ac:dyDescent="0.2">
      <c r="C1195" s="10"/>
      <c r="D1195" s="10"/>
      <c r="E1195" s="11"/>
      <c r="F1195" s="12"/>
      <c r="R1195" s="13"/>
    </row>
    <row r="1196" spans="3:18" x14ac:dyDescent="0.2">
      <c r="C1196" s="10"/>
      <c r="D1196" s="10"/>
      <c r="E1196" s="11"/>
      <c r="F1196" s="12"/>
      <c r="R1196" s="13"/>
    </row>
    <row r="1197" spans="3:18" x14ac:dyDescent="0.2">
      <c r="C1197" s="10"/>
      <c r="D1197" s="10"/>
      <c r="E1197" s="11"/>
      <c r="F1197" s="12"/>
      <c r="R1197" s="13"/>
    </row>
    <row r="1198" spans="3:18" x14ac:dyDescent="0.2">
      <c r="C1198" s="10"/>
      <c r="D1198" s="10"/>
      <c r="E1198" s="11"/>
      <c r="F1198" s="12"/>
      <c r="R1198" s="13"/>
    </row>
    <row r="1199" spans="3:18" x14ac:dyDescent="0.2">
      <c r="C1199" s="10"/>
      <c r="D1199" s="10"/>
      <c r="E1199" s="11"/>
      <c r="F1199" s="12"/>
      <c r="R1199" s="13"/>
    </row>
    <row r="1200" spans="3:18" x14ac:dyDescent="0.2">
      <c r="C1200" s="10"/>
      <c r="D1200" s="10"/>
      <c r="E1200" s="11"/>
      <c r="F1200" s="12"/>
      <c r="R1200" s="13"/>
    </row>
    <row r="1201" spans="3:18" x14ac:dyDescent="0.2">
      <c r="C1201" s="10"/>
      <c r="D1201" s="10"/>
      <c r="E1201" s="11"/>
      <c r="F1201" s="12"/>
      <c r="R1201" s="13"/>
    </row>
    <row r="1202" spans="3:18" x14ac:dyDescent="0.2">
      <c r="C1202" s="10"/>
      <c r="D1202" s="10"/>
      <c r="E1202" s="11"/>
      <c r="F1202" s="12"/>
      <c r="R1202" s="13"/>
    </row>
    <row r="1203" spans="3:18" x14ac:dyDescent="0.2">
      <c r="C1203" s="10"/>
      <c r="D1203" s="10"/>
      <c r="E1203" s="11"/>
      <c r="F1203" s="12"/>
      <c r="R1203" s="13"/>
    </row>
    <row r="1204" spans="3:18" x14ac:dyDescent="0.2">
      <c r="C1204" s="10"/>
      <c r="D1204" s="10"/>
      <c r="E1204" s="11"/>
      <c r="F1204" s="12"/>
      <c r="R1204" s="13"/>
    </row>
    <row r="1205" spans="3:18" x14ac:dyDescent="0.2">
      <c r="C1205" s="10"/>
      <c r="D1205" s="10"/>
      <c r="E1205" s="11"/>
      <c r="F1205" s="12"/>
      <c r="R1205" s="13"/>
    </row>
    <row r="1206" spans="3:18" x14ac:dyDescent="0.2">
      <c r="C1206" s="10"/>
      <c r="D1206" s="10"/>
      <c r="E1206" s="11"/>
      <c r="F1206" s="12"/>
      <c r="R1206" s="13"/>
    </row>
    <row r="1207" spans="3:18" x14ac:dyDescent="0.2">
      <c r="C1207" s="10"/>
      <c r="D1207" s="10"/>
      <c r="E1207" s="11"/>
      <c r="F1207" s="12"/>
      <c r="R1207" s="13"/>
    </row>
    <row r="1208" spans="3:18" x14ac:dyDescent="0.2">
      <c r="C1208" s="10"/>
      <c r="D1208" s="10"/>
      <c r="E1208" s="11"/>
      <c r="F1208" s="12"/>
      <c r="R1208" s="13"/>
    </row>
    <row r="1209" spans="3:18" x14ac:dyDescent="0.2">
      <c r="C1209" s="10"/>
      <c r="D1209" s="10"/>
      <c r="E1209" s="11"/>
      <c r="F1209" s="12"/>
      <c r="R1209" s="13"/>
    </row>
    <row r="1210" spans="3:18" x14ac:dyDescent="0.2">
      <c r="C1210" s="10"/>
      <c r="D1210" s="10"/>
      <c r="E1210" s="11"/>
      <c r="F1210" s="12"/>
      <c r="R1210" s="13"/>
    </row>
    <row r="1211" spans="3:18" x14ac:dyDescent="0.2">
      <c r="C1211" s="10"/>
      <c r="D1211" s="10"/>
      <c r="E1211" s="11"/>
      <c r="F1211" s="12"/>
      <c r="R1211" s="13"/>
    </row>
    <row r="1212" spans="3:18" x14ac:dyDescent="0.2">
      <c r="C1212" s="10"/>
      <c r="D1212" s="10"/>
      <c r="E1212" s="11"/>
      <c r="F1212" s="12"/>
      <c r="R1212" s="13"/>
    </row>
    <row r="1213" spans="3:18" x14ac:dyDescent="0.2">
      <c r="C1213" s="10"/>
      <c r="D1213" s="10"/>
      <c r="E1213" s="11"/>
      <c r="F1213" s="12"/>
      <c r="R1213" s="13"/>
    </row>
    <row r="1214" spans="3:18" x14ac:dyDescent="0.2">
      <c r="C1214" s="10"/>
      <c r="D1214" s="10"/>
      <c r="E1214" s="11"/>
      <c r="F1214" s="12"/>
      <c r="R1214" s="13"/>
    </row>
    <row r="1215" spans="3:18" x14ac:dyDescent="0.2">
      <c r="C1215" s="10"/>
      <c r="D1215" s="10"/>
      <c r="E1215" s="11"/>
      <c r="F1215" s="12"/>
      <c r="R1215" s="13"/>
    </row>
    <row r="1216" spans="3:18" x14ac:dyDescent="0.2">
      <c r="C1216" s="10"/>
      <c r="D1216" s="10"/>
      <c r="E1216" s="11"/>
      <c r="F1216" s="12"/>
      <c r="R1216" s="13"/>
    </row>
    <row r="1217" spans="3:18" x14ac:dyDescent="0.2">
      <c r="C1217" s="10"/>
      <c r="D1217" s="10"/>
      <c r="E1217" s="11"/>
      <c r="F1217" s="12"/>
      <c r="R1217" s="13"/>
    </row>
    <row r="1218" spans="3:18" x14ac:dyDescent="0.2">
      <c r="C1218" s="10"/>
      <c r="D1218" s="10"/>
      <c r="E1218" s="11"/>
      <c r="F1218" s="12"/>
      <c r="R1218" s="13"/>
    </row>
    <row r="1219" spans="3:18" x14ac:dyDescent="0.2">
      <c r="C1219" s="10"/>
      <c r="D1219" s="10"/>
      <c r="E1219" s="11"/>
      <c r="F1219" s="12"/>
      <c r="R1219" s="13"/>
    </row>
    <row r="1220" spans="3:18" x14ac:dyDescent="0.2">
      <c r="C1220" s="10"/>
      <c r="D1220" s="10"/>
      <c r="E1220" s="11"/>
      <c r="F1220" s="12"/>
      <c r="R1220" s="13"/>
    </row>
    <row r="1221" spans="3:18" x14ac:dyDescent="0.2">
      <c r="C1221" s="10"/>
      <c r="D1221" s="10"/>
      <c r="E1221" s="11"/>
      <c r="F1221" s="12"/>
      <c r="R1221" s="13"/>
    </row>
    <row r="1222" spans="3:18" x14ac:dyDescent="0.2">
      <c r="C1222" s="10"/>
      <c r="D1222" s="10"/>
      <c r="E1222" s="11"/>
      <c r="F1222" s="12"/>
      <c r="R1222" s="13"/>
    </row>
    <row r="1223" spans="3:18" x14ac:dyDescent="0.2">
      <c r="C1223" s="10"/>
      <c r="D1223" s="10"/>
      <c r="E1223" s="11"/>
      <c r="F1223" s="12"/>
      <c r="R1223" s="13"/>
    </row>
    <row r="1224" spans="3:18" x14ac:dyDescent="0.2">
      <c r="C1224" s="10"/>
      <c r="D1224" s="10"/>
      <c r="E1224" s="11"/>
      <c r="F1224" s="12"/>
      <c r="R1224" s="13"/>
    </row>
    <row r="1225" spans="3:18" x14ac:dyDescent="0.2">
      <c r="C1225" s="10"/>
      <c r="D1225" s="10"/>
      <c r="E1225" s="11"/>
      <c r="F1225" s="12"/>
      <c r="R1225" s="13"/>
    </row>
    <row r="1226" spans="3:18" x14ac:dyDescent="0.2">
      <c r="C1226" s="10"/>
      <c r="D1226" s="10"/>
      <c r="E1226" s="11"/>
      <c r="F1226" s="12"/>
      <c r="R1226" s="13"/>
    </row>
    <row r="1227" spans="3:18" x14ac:dyDescent="0.2">
      <c r="C1227" s="10"/>
      <c r="D1227" s="10"/>
      <c r="E1227" s="11"/>
      <c r="F1227" s="12"/>
      <c r="R1227" s="13"/>
    </row>
    <row r="1228" spans="3:18" x14ac:dyDescent="0.2">
      <c r="C1228" s="10"/>
      <c r="D1228" s="10"/>
      <c r="E1228" s="11"/>
      <c r="F1228" s="12"/>
      <c r="R1228" s="13"/>
    </row>
    <row r="1229" spans="3:18" x14ac:dyDescent="0.2">
      <c r="C1229" s="10"/>
      <c r="D1229" s="10"/>
      <c r="E1229" s="11"/>
      <c r="F1229" s="12"/>
      <c r="R1229" s="13"/>
    </row>
    <row r="1230" spans="3:18" x14ac:dyDescent="0.2">
      <c r="C1230" s="10"/>
      <c r="D1230" s="10"/>
      <c r="E1230" s="11"/>
      <c r="F1230" s="12"/>
      <c r="R1230" s="13"/>
    </row>
    <row r="1231" spans="3:18" x14ac:dyDescent="0.2">
      <c r="C1231" s="10"/>
      <c r="D1231" s="10"/>
      <c r="E1231" s="11"/>
      <c r="F1231" s="12"/>
      <c r="R1231" s="13"/>
    </row>
    <row r="1232" spans="3:18" x14ac:dyDescent="0.2">
      <c r="C1232" s="10"/>
      <c r="D1232" s="10"/>
      <c r="E1232" s="11"/>
      <c r="F1232" s="12"/>
      <c r="R1232" s="13"/>
    </row>
    <row r="1233" spans="3:18" x14ac:dyDescent="0.2">
      <c r="C1233" s="10"/>
      <c r="D1233" s="10"/>
      <c r="E1233" s="11"/>
      <c r="F1233" s="12"/>
      <c r="R1233" s="13"/>
    </row>
    <row r="1234" spans="3:18" x14ac:dyDescent="0.2">
      <c r="C1234" s="10"/>
      <c r="D1234" s="10"/>
      <c r="E1234" s="11"/>
      <c r="F1234" s="12"/>
      <c r="R1234" s="13"/>
    </row>
    <row r="1235" spans="3:18" x14ac:dyDescent="0.2">
      <c r="C1235" s="10"/>
      <c r="D1235" s="10"/>
      <c r="E1235" s="11"/>
      <c r="F1235" s="12"/>
      <c r="R1235" s="13"/>
    </row>
    <row r="1236" spans="3:18" x14ac:dyDescent="0.2">
      <c r="C1236" s="10"/>
      <c r="D1236" s="10"/>
      <c r="E1236" s="11"/>
      <c r="F1236" s="12"/>
      <c r="R1236" s="13"/>
    </row>
    <row r="1237" spans="3:18" x14ac:dyDescent="0.2">
      <c r="C1237" s="10"/>
      <c r="D1237" s="10"/>
      <c r="E1237" s="11"/>
      <c r="F1237" s="12"/>
      <c r="R1237" s="13"/>
    </row>
    <row r="1238" spans="3:18" x14ac:dyDescent="0.2">
      <c r="C1238" s="10"/>
      <c r="D1238" s="10"/>
      <c r="E1238" s="11"/>
      <c r="F1238" s="12"/>
      <c r="R1238" s="13"/>
    </row>
    <row r="1239" spans="3:18" x14ac:dyDescent="0.2">
      <c r="C1239" s="10"/>
      <c r="D1239" s="10"/>
      <c r="E1239" s="11"/>
      <c r="F1239" s="12"/>
      <c r="R1239" s="13"/>
    </row>
    <row r="1240" spans="3:18" x14ac:dyDescent="0.2">
      <c r="C1240" s="10"/>
      <c r="D1240" s="10"/>
      <c r="E1240" s="11"/>
      <c r="F1240" s="12"/>
      <c r="R1240" s="13"/>
    </row>
    <row r="1241" spans="3:18" x14ac:dyDescent="0.2">
      <c r="C1241" s="10"/>
      <c r="D1241" s="10"/>
      <c r="E1241" s="11"/>
      <c r="F1241" s="12"/>
      <c r="R1241" s="13"/>
    </row>
    <row r="1242" spans="3:18" x14ac:dyDescent="0.2">
      <c r="C1242" s="10"/>
      <c r="D1242" s="10"/>
      <c r="E1242" s="11"/>
      <c r="F1242" s="12"/>
      <c r="R1242" s="13"/>
    </row>
    <row r="1243" spans="3:18" x14ac:dyDescent="0.2">
      <c r="C1243" s="10"/>
      <c r="D1243" s="10"/>
      <c r="E1243" s="11"/>
      <c r="F1243" s="12"/>
      <c r="R1243" s="13"/>
    </row>
    <row r="1244" spans="3:18" x14ac:dyDescent="0.2">
      <c r="C1244" s="10"/>
      <c r="D1244" s="10"/>
      <c r="E1244" s="11"/>
      <c r="F1244" s="12"/>
      <c r="R1244" s="13"/>
    </row>
    <row r="1245" spans="3:18" x14ac:dyDescent="0.2">
      <c r="C1245" s="10"/>
      <c r="D1245" s="10"/>
      <c r="E1245" s="11"/>
      <c r="F1245" s="12"/>
      <c r="R1245" s="13"/>
    </row>
    <row r="1246" spans="3:18" x14ac:dyDescent="0.2">
      <c r="C1246" s="10"/>
      <c r="D1246" s="10"/>
      <c r="E1246" s="11"/>
      <c r="F1246" s="12"/>
      <c r="R1246" s="13"/>
    </row>
    <row r="1247" spans="3:18" x14ac:dyDescent="0.2">
      <c r="C1247" s="10"/>
      <c r="D1247" s="10"/>
      <c r="E1247" s="11"/>
      <c r="F1247" s="12"/>
      <c r="R1247" s="13"/>
    </row>
    <row r="1248" spans="3:18" x14ac:dyDescent="0.2">
      <c r="C1248" s="10"/>
      <c r="D1248" s="10"/>
      <c r="E1248" s="11"/>
      <c r="F1248" s="12"/>
      <c r="R1248" s="13"/>
    </row>
    <row r="1249" spans="3:18" x14ac:dyDescent="0.2">
      <c r="C1249" s="10"/>
      <c r="D1249" s="10"/>
      <c r="E1249" s="11"/>
      <c r="F1249" s="12"/>
      <c r="R1249" s="13"/>
    </row>
    <row r="1250" spans="3:18" x14ac:dyDescent="0.2">
      <c r="C1250" s="10"/>
      <c r="D1250" s="10"/>
      <c r="E1250" s="11"/>
      <c r="F1250" s="12"/>
      <c r="R1250" s="13"/>
    </row>
    <row r="1251" spans="3:18" x14ac:dyDescent="0.2">
      <c r="C1251" s="10"/>
      <c r="D1251" s="10"/>
      <c r="E1251" s="11"/>
      <c r="F1251" s="12"/>
      <c r="R1251" s="13"/>
    </row>
    <row r="1252" spans="3:18" x14ac:dyDescent="0.2">
      <c r="C1252" s="10"/>
      <c r="D1252" s="10"/>
      <c r="E1252" s="11"/>
      <c r="F1252" s="12"/>
      <c r="R1252" s="13"/>
    </row>
    <row r="1253" spans="3:18" x14ac:dyDescent="0.2">
      <c r="C1253" s="10"/>
      <c r="D1253" s="10"/>
      <c r="E1253" s="11"/>
      <c r="F1253" s="12"/>
      <c r="R1253" s="13"/>
    </row>
    <row r="1254" spans="3:18" x14ac:dyDescent="0.2">
      <c r="C1254" s="10"/>
      <c r="D1254" s="10"/>
      <c r="E1254" s="11"/>
      <c r="F1254" s="12"/>
      <c r="R1254" s="13"/>
    </row>
    <row r="1255" spans="3:18" x14ac:dyDescent="0.2">
      <c r="C1255" s="10"/>
      <c r="D1255" s="10"/>
      <c r="E1255" s="11"/>
      <c r="F1255" s="12"/>
      <c r="R1255" s="13"/>
    </row>
    <row r="1256" spans="3:18" x14ac:dyDescent="0.2">
      <c r="C1256" s="10"/>
      <c r="D1256" s="10"/>
      <c r="E1256" s="11"/>
      <c r="F1256" s="12"/>
      <c r="R1256" s="13"/>
    </row>
    <row r="1257" spans="3:18" x14ac:dyDescent="0.2">
      <c r="C1257" s="10"/>
      <c r="D1257" s="10"/>
      <c r="E1257" s="11"/>
      <c r="F1257" s="12"/>
      <c r="R1257" s="13"/>
    </row>
    <row r="1258" spans="3:18" x14ac:dyDescent="0.2">
      <c r="C1258" s="10"/>
      <c r="D1258" s="10"/>
      <c r="E1258" s="11"/>
      <c r="F1258" s="12"/>
      <c r="R1258" s="13"/>
    </row>
    <row r="1259" spans="3:18" x14ac:dyDescent="0.2">
      <c r="C1259" s="10"/>
      <c r="D1259" s="10"/>
      <c r="E1259" s="11"/>
      <c r="F1259" s="12"/>
      <c r="R1259" s="13"/>
    </row>
    <row r="1260" spans="3:18" x14ac:dyDescent="0.2">
      <c r="C1260" s="10"/>
      <c r="D1260" s="10"/>
      <c r="E1260" s="11"/>
      <c r="F1260" s="12"/>
      <c r="R1260" s="13"/>
    </row>
    <row r="1261" spans="3:18" x14ac:dyDescent="0.2">
      <c r="C1261" s="10"/>
      <c r="D1261" s="10"/>
      <c r="E1261" s="11"/>
      <c r="F1261" s="12"/>
      <c r="R1261" s="13"/>
    </row>
    <row r="1262" spans="3:18" x14ac:dyDescent="0.2">
      <c r="C1262" s="10"/>
      <c r="D1262" s="10"/>
      <c r="E1262" s="11"/>
      <c r="F1262" s="12"/>
      <c r="R1262" s="13"/>
    </row>
    <row r="1263" spans="3:18" x14ac:dyDescent="0.2">
      <c r="C1263" s="10"/>
      <c r="D1263" s="10"/>
      <c r="E1263" s="11"/>
      <c r="F1263" s="12"/>
      <c r="R1263" s="13"/>
    </row>
    <row r="1264" spans="3:18" x14ac:dyDescent="0.2">
      <c r="C1264" s="10"/>
      <c r="D1264" s="10"/>
      <c r="E1264" s="11"/>
      <c r="F1264" s="12"/>
      <c r="R1264" s="13"/>
    </row>
    <row r="1265" spans="3:18" x14ac:dyDescent="0.2">
      <c r="C1265" s="10"/>
      <c r="D1265" s="10"/>
      <c r="E1265" s="11"/>
      <c r="F1265" s="12"/>
      <c r="R1265" s="13"/>
    </row>
    <row r="1266" spans="3:18" x14ac:dyDescent="0.2">
      <c r="C1266" s="10"/>
      <c r="D1266" s="10"/>
      <c r="E1266" s="11"/>
      <c r="F1266" s="12"/>
      <c r="R1266" s="13"/>
    </row>
    <row r="1267" spans="3:18" x14ac:dyDescent="0.2">
      <c r="C1267" s="10"/>
      <c r="D1267" s="10"/>
      <c r="E1267" s="11"/>
      <c r="F1267" s="12"/>
      <c r="R1267" s="13"/>
    </row>
    <row r="1268" spans="3:18" x14ac:dyDescent="0.2">
      <c r="C1268" s="10"/>
      <c r="D1268" s="10"/>
      <c r="E1268" s="11"/>
      <c r="F1268" s="12"/>
      <c r="R1268" s="13"/>
    </row>
    <row r="1269" spans="3:18" x14ac:dyDescent="0.2">
      <c r="C1269" s="10"/>
      <c r="D1269" s="10"/>
      <c r="E1269" s="11"/>
      <c r="F1269" s="12"/>
      <c r="R1269" s="13"/>
    </row>
    <row r="1270" spans="3:18" x14ac:dyDescent="0.2">
      <c r="C1270" s="10"/>
      <c r="D1270" s="10"/>
      <c r="E1270" s="11"/>
      <c r="F1270" s="12"/>
      <c r="R1270" s="13"/>
    </row>
    <row r="1271" spans="3:18" x14ac:dyDescent="0.2">
      <c r="C1271" s="10"/>
      <c r="D1271" s="10"/>
      <c r="E1271" s="11"/>
      <c r="F1271" s="12"/>
      <c r="R1271" s="13"/>
    </row>
    <row r="1272" spans="3:18" x14ac:dyDescent="0.2">
      <c r="C1272" s="10"/>
      <c r="D1272" s="10"/>
      <c r="E1272" s="11"/>
      <c r="F1272" s="12"/>
      <c r="R1272" s="13"/>
    </row>
    <row r="1273" spans="3:18" x14ac:dyDescent="0.2">
      <c r="C1273" s="10"/>
      <c r="D1273" s="10"/>
      <c r="E1273" s="11"/>
      <c r="F1273" s="12"/>
      <c r="R1273" s="13"/>
    </row>
    <row r="1274" spans="3:18" x14ac:dyDescent="0.2">
      <c r="C1274" s="10"/>
      <c r="D1274" s="10"/>
      <c r="E1274" s="11"/>
      <c r="F1274" s="12"/>
      <c r="R1274" s="13"/>
    </row>
    <row r="1275" spans="3:18" x14ac:dyDescent="0.2">
      <c r="C1275" s="10"/>
      <c r="D1275" s="10"/>
      <c r="E1275" s="11"/>
      <c r="F1275" s="12"/>
      <c r="R1275" s="13"/>
    </row>
    <row r="1276" spans="3:18" x14ac:dyDescent="0.2">
      <c r="C1276" s="10"/>
      <c r="D1276" s="10"/>
      <c r="E1276" s="11"/>
      <c r="F1276" s="12"/>
      <c r="R1276" s="13"/>
    </row>
    <row r="1277" spans="3:18" x14ac:dyDescent="0.2">
      <c r="C1277" s="10"/>
      <c r="D1277" s="10"/>
      <c r="E1277" s="11"/>
      <c r="F1277" s="12"/>
      <c r="R1277" s="13"/>
    </row>
    <row r="1278" spans="3:18" x14ac:dyDescent="0.2">
      <c r="C1278" s="10"/>
      <c r="D1278" s="10"/>
      <c r="E1278" s="11"/>
      <c r="F1278" s="12"/>
      <c r="R1278" s="13"/>
    </row>
    <row r="1279" spans="3:18" x14ac:dyDescent="0.2">
      <c r="C1279" s="10"/>
      <c r="D1279" s="10"/>
      <c r="E1279" s="11"/>
      <c r="F1279" s="12"/>
      <c r="R1279" s="13"/>
    </row>
    <row r="1280" spans="3:18" x14ac:dyDescent="0.2">
      <c r="C1280" s="10"/>
      <c r="D1280" s="10"/>
      <c r="E1280" s="11"/>
      <c r="F1280" s="12"/>
      <c r="R1280" s="13"/>
    </row>
    <row r="1281" spans="3:18" x14ac:dyDescent="0.2">
      <c r="C1281" s="10"/>
      <c r="D1281" s="10"/>
      <c r="E1281" s="11"/>
      <c r="F1281" s="12"/>
      <c r="R1281" s="13"/>
    </row>
    <row r="1282" spans="3:18" x14ac:dyDescent="0.2">
      <c r="C1282" s="10"/>
      <c r="D1282" s="10"/>
      <c r="E1282" s="11"/>
      <c r="F1282" s="12"/>
      <c r="R1282" s="13"/>
    </row>
    <row r="1283" spans="3:18" x14ac:dyDescent="0.2">
      <c r="C1283" s="10"/>
      <c r="D1283" s="10"/>
      <c r="E1283" s="11"/>
      <c r="F1283" s="12"/>
      <c r="R1283" s="13"/>
    </row>
    <row r="1284" spans="3:18" x14ac:dyDescent="0.2">
      <c r="C1284" s="10"/>
      <c r="D1284" s="10"/>
      <c r="E1284" s="11"/>
      <c r="F1284" s="12"/>
      <c r="R1284" s="13"/>
    </row>
    <row r="1285" spans="3:18" x14ac:dyDescent="0.2">
      <c r="C1285" s="10"/>
      <c r="D1285" s="10"/>
      <c r="E1285" s="11"/>
      <c r="F1285" s="12"/>
      <c r="R1285" s="13"/>
    </row>
    <row r="1286" spans="3:18" x14ac:dyDescent="0.2">
      <c r="C1286" s="10"/>
      <c r="D1286" s="10"/>
      <c r="E1286" s="11"/>
      <c r="F1286" s="12"/>
      <c r="R1286" s="13"/>
    </row>
    <row r="1287" spans="3:18" x14ac:dyDescent="0.2">
      <c r="C1287" s="10"/>
      <c r="D1287" s="10"/>
      <c r="E1287" s="11"/>
      <c r="F1287" s="12"/>
      <c r="R1287" s="13"/>
    </row>
    <row r="1288" spans="3:18" x14ac:dyDescent="0.2">
      <c r="C1288" s="10"/>
      <c r="D1288" s="10"/>
      <c r="E1288" s="11"/>
      <c r="F1288" s="12"/>
      <c r="R1288" s="13"/>
    </row>
    <row r="1289" spans="3:18" x14ac:dyDescent="0.2">
      <c r="C1289" s="10"/>
      <c r="D1289" s="10"/>
      <c r="E1289" s="11"/>
      <c r="F1289" s="12"/>
      <c r="R1289" s="13"/>
    </row>
    <row r="1290" spans="3:18" x14ac:dyDescent="0.2">
      <c r="C1290" s="10"/>
      <c r="D1290" s="10"/>
      <c r="E1290" s="11"/>
      <c r="F1290" s="12"/>
      <c r="R1290" s="13"/>
    </row>
    <row r="1291" spans="3:18" x14ac:dyDescent="0.2">
      <c r="C1291" s="10"/>
      <c r="D1291" s="10"/>
      <c r="E1291" s="11"/>
      <c r="F1291" s="12"/>
      <c r="R1291" s="13"/>
    </row>
    <row r="1292" spans="3:18" x14ac:dyDescent="0.2">
      <c r="C1292" s="10"/>
      <c r="D1292" s="10"/>
      <c r="E1292" s="11"/>
      <c r="F1292" s="12"/>
      <c r="R1292" s="13"/>
    </row>
    <row r="1293" spans="3:18" x14ac:dyDescent="0.2">
      <c r="C1293" s="10"/>
      <c r="D1293" s="10"/>
      <c r="E1293" s="11"/>
      <c r="F1293" s="12"/>
      <c r="R1293" s="13"/>
    </row>
    <row r="1294" spans="3:18" x14ac:dyDescent="0.2">
      <c r="C1294" s="10"/>
      <c r="D1294" s="10"/>
      <c r="E1294" s="11"/>
      <c r="F1294" s="12"/>
      <c r="R1294" s="13"/>
    </row>
    <row r="1295" spans="3:18" x14ac:dyDescent="0.2">
      <c r="C1295" s="10"/>
      <c r="D1295" s="10"/>
      <c r="E1295" s="11"/>
      <c r="F1295" s="12"/>
      <c r="R1295" s="13"/>
    </row>
    <row r="1296" spans="3:18" x14ac:dyDescent="0.2">
      <c r="C1296" s="10"/>
      <c r="D1296" s="10"/>
      <c r="E1296" s="11"/>
      <c r="F1296" s="12"/>
      <c r="R1296" s="13"/>
    </row>
    <row r="1297" spans="3:18" x14ac:dyDescent="0.2">
      <c r="C1297" s="10"/>
      <c r="D1297" s="10"/>
      <c r="E1297" s="11"/>
      <c r="F1297" s="12"/>
      <c r="R1297" s="13"/>
    </row>
    <row r="1298" spans="3:18" x14ac:dyDescent="0.2">
      <c r="C1298" s="10"/>
      <c r="D1298" s="10"/>
      <c r="E1298" s="11"/>
      <c r="F1298" s="12"/>
      <c r="R1298" s="13"/>
    </row>
    <row r="1299" spans="3:18" x14ac:dyDescent="0.2">
      <c r="C1299" s="10"/>
      <c r="D1299" s="10"/>
      <c r="E1299" s="11"/>
      <c r="F1299" s="12"/>
      <c r="R1299" s="13"/>
    </row>
    <row r="1300" spans="3:18" x14ac:dyDescent="0.2">
      <c r="C1300" s="10"/>
      <c r="D1300" s="10"/>
      <c r="E1300" s="11"/>
      <c r="F1300" s="12"/>
      <c r="R1300" s="13"/>
    </row>
    <row r="1301" spans="3:18" x14ac:dyDescent="0.2">
      <c r="C1301" s="10"/>
      <c r="D1301" s="10"/>
      <c r="E1301" s="11"/>
      <c r="F1301" s="12"/>
      <c r="R1301" s="13"/>
    </row>
    <row r="1302" spans="3:18" x14ac:dyDescent="0.2">
      <c r="C1302" s="10"/>
      <c r="D1302" s="10"/>
      <c r="E1302" s="11"/>
      <c r="F1302" s="12"/>
      <c r="R1302" s="13"/>
    </row>
    <row r="1303" spans="3:18" x14ac:dyDescent="0.2">
      <c r="C1303" s="10"/>
      <c r="D1303" s="10"/>
      <c r="E1303" s="11"/>
      <c r="F1303" s="12"/>
      <c r="R1303" s="13"/>
    </row>
    <row r="1304" spans="3:18" x14ac:dyDescent="0.2">
      <c r="C1304" s="10"/>
      <c r="D1304" s="10"/>
      <c r="E1304" s="11"/>
      <c r="F1304" s="12"/>
      <c r="R1304" s="13"/>
    </row>
    <row r="1305" spans="3:18" x14ac:dyDescent="0.2">
      <c r="C1305" s="10"/>
      <c r="D1305" s="10"/>
      <c r="E1305" s="11"/>
      <c r="F1305" s="12"/>
      <c r="R1305" s="13"/>
    </row>
    <row r="1306" spans="3:18" x14ac:dyDescent="0.2">
      <c r="C1306" s="10"/>
      <c r="D1306" s="10"/>
      <c r="E1306" s="11"/>
      <c r="F1306" s="12"/>
      <c r="R1306" s="13"/>
    </row>
    <row r="1307" spans="3:18" x14ac:dyDescent="0.2">
      <c r="C1307" s="10"/>
      <c r="D1307" s="10"/>
      <c r="E1307" s="11"/>
      <c r="F1307" s="12"/>
      <c r="R1307" s="13"/>
    </row>
    <row r="1308" spans="3:18" x14ac:dyDescent="0.2">
      <c r="C1308" s="10"/>
      <c r="D1308" s="10"/>
      <c r="E1308" s="11"/>
      <c r="F1308" s="12"/>
      <c r="R1308" s="13"/>
    </row>
    <row r="1309" spans="3:18" x14ac:dyDescent="0.2">
      <c r="C1309" s="10"/>
      <c r="D1309" s="10"/>
      <c r="E1309" s="11"/>
      <c r="F1309" s="12"/>
      <c r="R1309" s="13"/>
    </row>
    <row r="1310" spans="3:18" x14ac:dyDescent="0.2">
      <c r="C1310" s="10"/>
      <c r="D1310" s="10"/>
      <c r="E1310" s="11"/>
      <c r="F1310" s="12"/>
      <c r="R1310" s="13"/>
    </row>
    <row r="1311" spans="3:18" x14ac:dyDescent="0.2">
      <c r="C1311" s="10"/>
      <c r="D1311" s="10"/>
      <c r="E1311" s="11"/>
      <c r="F1311" s="12"/>
      <c r="R1311" s="13"/>
    </row>
    <row r="1312" spans="3:18" x14ac:dyDescent="0.2">
      <c r="C1312" s="10"/>
      <c r="D1312" s="10"/>
      <c r="E1312" s="11"/>
      <c r="F1312" s="12"/>
      <c r="R1312" s="13"/>
    </row>
    <row r="1313" spans="3:18" x14ac:dyDescent="0.2">
      <c r="C1313" s="10"/>
      <c r="D1313" s="10"/>
      <c r="E1313" s="11"/>
      <c r="F1313" s="12"/>
      <c r="R1313" s="13"/>
    </row>
    <row r="1314" spans="3:18" x14ac:dyDescent="0.2">
      <c r="C1314" s="10"/>
      <c r="D1314" s="10"/>
      <c r="E1314" s="11"/>
      <c r="F1314" s="12"/>
      <c r="R1314" s="13"/>
    </row>
    <row r="1315" spans="3:18" x14ac:dyDescent="0.2">
      <c r="C1315" s="10"/>
      <c r="D1315" s="10"/>
      <c r="E1315" s="11"/>
      <c r="F1315" s="12"/>
      <c r="R1315" s="13"/>
    </row>
    <row r="1316" spans="3:18" x14ac:dyDescent="0.2">
      <c r="C1316" s="10"/>
      <c r="D1316" s="10"/>
      <c r="E1316" s="11"/>
      <c r="F1316" s="12"/>
      <c r="R1316" s="13"/>
    </row>
    <row r="1317" spans="3:18" x14ac:dyDescent="0.2">
      <c r="C1317" s="10"/>
      <c r="D1317" s="10"/>
      <c r="E1317" s="11"/>
      <c r="F1317" s="12"/>
      <c r="R1317" s="13"/>
    </row>
    <row r="1318" spans="3:18" x14ac:dyDescent="0.2">
      <c r="C1318" s="10"/>
      <c r="D1318" s="10"/>
      <c r="E1318" s="11"/>
      <c r="F1318" s="12"/>
      <c r="R1318" s="13"/>
    </row>
    <row r="1319" spans="3:18" x14ac:dyDescent="0.2">
      <c r="C1319" s="10"/>
      <c r="D1319" s="10"/>
      <c r="E1319" s="11"/>
      <c r="F1319" s="12"/>
      <c r="R1319" s="13"/>
    </row>
    <row r="1320" spans="3:18" x14ac:dyDescent="0.2">
      <c r="C1320" s="10"/>
      <c r="D1320" s="10"/>
      <c r="E1320" s="11"/>
      <c r="F1320" s="12"/>
      <c r="R1320" s="13"/>
    </row>
    <row r="1321" spans="3:18" x14ac:dyDescent="0.2">
      <c r="C1321" s="10"/>
      <c r="D1321" s="10"/>
      <c r="E1321" s="11"/>
      <c r="F1321" s="12"/>
      <c r="R1321" s="13"/>
    </row>
    <row r="1322" spans="3:18" x14ac:dyDescent="0.2">
      <c r="C1322" s="10"/>
      <c r="D1322" s="10"/>
      <c r="E1322" s="11"/>
      <c r="F1322" s="12"/>
      <c r="R1322" s="13"/>
    </row>
    <row r="1323" spans="3:18" x14ac:dyDescent="0.2">
      <c r="C1323" s="10"/>
      <c r="D1323" s="10"/>
      <c r="E1323" s="11"/>
      <c r="F1323" s="12"/>
      <c r="R1323" s="13"/>
    </row>
    <row r="1324" spans="3:18" x14ac:dyDescent="0.2">
      <c r="C1324" s="10"/>
      <c r="D1324" s="10"/>
      <c r="E1324" s="11"/>
      <c r="F1324" s="12"/>
      <c r="R1324" s="13"/>
    </row>
    <row r="1325" spans="3:18" x14ac:dyDescent="0.2">
      <c r="C1325" s="10"/>
      <c r="D1325" s="10"/>
      <c r="E1325" s="11"/>
      <c r="F1325" s="12"/>
      <c r="R1325" s="13"/>
    </row>
    <row r="1326" spans="3:18" x14ac:dyDescent="0.2">
      <c r="C1326" s="10"/>
      <c r="D1326" s="10"/>
      <c r="E1326" s="11"/>
      <c r="F1326" s="12"/>
      <c r="R1326" s="13"/>
    </row>
    <row r="1327" spans="3:18" x14ac:dyDescent="0.2">
      <c r="C1327" s="10"/>
      <c r="D1327" s="10"/>
      <c r="E1327" s="11"/>
      <c r="F1327" s="12"/>
      <c r="R1327" s="13"/>
    </row>
    <row r="1328" spans="3:18" x14ac:dyDescent="0.2">
      <c r="C1328" s="10"/>
      <c r="D1328" s="10"/>
      <c r="E1328" s="11"/>
      <c r="F1328" s="12"/>
      <c r="R1328" s="13"/>
    </row>
    <row r="1329" spans="3:18" x14ac:dyDescent="0.2">
      <c r="C1329" s="10"/>
      <c r="D1329" s="10"/>
      <c r="E1329" s="11"/>
      <c r="F1329" s="12"/>
      <c r="R1329" s="13"/>
    </row>
    <row r="1330" spans="3:18" x14ac:dyDescent="0.2">
      <c r="C1330" s="10"/>
      <c r="D1330" s="10"/>
      <c r="E1330" s="11"/>
      <c r="F1330" s="12"/>
      <c r="R1330" s="13"/>
    </row>
    <row r="1331" spans="3:18" x14ac:dyDescent="0.2">
      <c r="C1331" s="10"/>
      <c r="D1331" s="10"/>
      <c r="E1331" s="11"/>
      <c r="F1331" s="12"/>
      <c r="R1331" s="13"/>
    </row>
    <row r="1332" spans="3:18" x14ac:dyDescent="0.2">
      <c r="C1332" s="10"/>
      <c r="D1332" s="10"/>
      <c r="E1332" s="11"/>
      <c r="F1332" s="12"/>
      <c r="R1332" s="13"/>
    </row>
    <row r="1333" spans="3:18" x14ac:dyDescent="0.2">
      <c r="C1333" s="10"/>
      <c r="D1333" s="10"/>
      <c r="E1333" s="11"/>
      <c r="F1333" s="12"/>
      <c r="R1333" s="13"/>
    </row>
    <row r="1334" spans="3:18" x14ac:dyDescent="0.2">
      <c r="C1334" s="10"/>
      <c r="D1334" s="10"/>
      <c r="E1334" s="11"/>
      <c r="F1334" s="12"/>
      <c r="R1334" s="13"/>
    </row>
    <row r="1335" spans="3:18" x14ac:dyDescent="0.2">
      <c r="C1335" s="10"/>
      <c r="D1335" s="10"/>
      <c r="E1335" s="11"/>
      <c r="F1335" s="12"/>
      <c r="R1335" s="13"/>
    </row>
    <row r="1336" spans="3:18" x14ac:dyDescent="0.2">
      <c r="C1336" s="10"/>
      <c r="D1336" s="10"/>
      <c r="E1336" s="11"/>
      <c r="F1336" s="12"/>
      <c r="R1336" s="13"/>
    </row>
    <row r="1337" spans="3:18" x14ac:dyDescent="0.2">
      <c r="C1337" s="10"/>
      <c r="D1337" s="10"/>
      <c r="E1337" s="11"/>
      <c r="F1337" s="12"/>
      <c r="R1337" s="13"/>
    </row>
    <row r="1338" spans="3:18" x14ac:dyDescent="0.2">
      <c r="C1338" s="10"/>
      <c r="D1338" s="10"/>
      <c r="E1338" s="11"/>
      <c r="F1338" s="12"/>
      <c r="R1338" s="13"/>
    </row>
    <row r="1339" spans="3:18" x14ac:dyDescent="0.2">
      <c r="C1339" s="10"/>
      <c r="D1339" s="10"/>
      <c r="E1339" s="11"/>
      <c r="F1339" s="12"/>
      <c r="R1339" s="13"/>
    </row>
    <row r="1340" spans="3:18" x14ac:dyDescent="0.2">
      <c r="C1340" s="10"/>
      <c r="D1340" s="10"/>
      <c r="E1340" s="11"/>
      <c r="F1340" s="12"/>
      <c r="R1340" s="13"/>
    </row>
    <row r="1341" spans="3:18" x14ac:dyDescent="0.2">
      <c r="C1341" s="10"/>
      <c r="D1341" s="10"/>
      <c r="E1341" s="11"/>
      <c r="F1341" s="12"/>
      <c r="R1341" s="13"/>
    </row>
    <row r="1342" spans="3:18" x14ac:dyDescent="0.2">
      <c r="C1342" s="10"/>
      <c r="D1342" s="10"/>
      <c r="E1342" s="11"/>
      <c r="F1342" s="12"/>
      <c r="R1342" s="13"/>
    </row>
    <row r="1343" spans="3:18" x14ac:dyDescent="0.2">
      <c r="C1343" s="10"/>
      <c r="D1343" s="10"/>
      <c r="E1343" s="11"/>
      <c r="F1343" s="12"/>
      <c r="R1343" s="13"/>
    </row>
    <row r="1344" spans="3:18" x14ac:dyDescent="0.2">
      <c r="C1344" s="10"/>
      <c r="D1344" s="10"/>
      <c r="E1344" s="11"/>
      <c r="F1344" s="12"/>
      <c r="R1344" s="13"/>
    </row>
    <row r="1345" spans="3:18" x14ac:dyDescent="0.2">
      <c r="C1345" s="10"/>
      <c r="D1345" s="10"/>
      <c r="E1345" s="11"/>
      <c r="F1345" s="12"/>
      <c r="R1345" s="13"/>
    </row>
    <row r="1346" spans="3:18" x14ac:dyDescent="0.2">
      <c r="C1346" s="10"/>
      <c r="D1346" s="10"/>
      <c r="E1346" s="11"/>
      <c r="F1346" s="12"/>
      <c r="R1346" s="13"/>
    </row>
    <row r="1347" spans="3:18" x14ac:dyDescent="0.2">
      <c r="C1347" s="10"/>
      <c r="D1347" s="10"/>
      <c r="E1347" s="11"/>
      <c r="F1347" s="12"/>
      <c r="R1347" s="13"/>
    </row>
    <row r="1348" spans="3:18" x14ac:dyDescent="0.2">
      <c r="C1348" s="10"/>
      <c r="D1348" s="10"/>
      <c r="E1348" s="11"/>
      <c r="F1348" s="12"/>
      <c r="R1348" s="13"/>
    </row>
    <row r="1349" spans="3:18" x14ac:dyDescent="0.2">
      <c r="C1349" s="10"/>
      <c r="D1349" s="10"/>
      <c r="E1349" s="11"/>
      <c r="F1349" s="12"/>
      <c r="R1349" s="13"/>
    </row>
    <row r="1350" spans="3:18" x14ac:dyDescent="0.2">
      <c r="C1350" s="10"/>
      <c r="D1350" s="10"/>
      <c r="E1350" s="11"/>
      <c r="F1350" s="12"/>
      <c r="R1350" s="13"/>
    </row>
    <row r="1351" spans="3:18" x14ac:dyDescent="0.2">
      <c r="C1351" s="10"/>
      <c r="D1351" s="10"/>
      <c r="E1351" s="11"/>
      <c r="F1351" s="12"/>
      <c r="R1351" s="13"/>
    </row>
    <row r="1352" spans="3:18" x14ac:dyDescent="0.2">
      <c r="C1352" s="10"/>
      <c r="D1352" s="10"/>
      <c r="E1352" s="11"/>
      <c r="F1352" s="12"/>
      <c r="R1352" s="13"/>
    </row>
    <row r="1353" spans="3:18" x14ac:dyDescent="0.2">
      <c r="C1353" s="10"/>
      <c r="D1353" s="10"/>
      <c r="E1353" s="11"/>
      <c r="F1353" s="12"/>
      <c r="R1353" s="13"/>
    </row>
    <row r="1354" spans="3:18" x14ac:dyDescent="0.2">
      <c r="C1354" s="10"/>
      <c r="D1354" s="10"/>
      <c r="E1354" s="11"/>
      <c r="F1354" s="12"/>
      <c r="R1354" s="13"/>
    </row>
    <row r="1355" spans="3:18" x14ac:dyDescent="0.2">
      <c r="C1355" s="10"/>
      <c r="D1355" s="10"/>
      <c r="E1355" s="11"/>
      <c r="F1355" s="12"/>
      <c r="R1355" s="13"/>
    </row>
    <row r="1356" spans="3:18" x14ac:dyDescent="0.2">
      <c r="C1356" s="10"/>
      <c r="D1356" s="10"/>
      <c r="E1356" s="11"/>
      <c r="F1356" s="12"/>
      <c r="R1356" s="13"/>
    </row>
    <row r="1357" spans="3:18" x14ac:dyDescent="0.2">
      <c r="C1357" s="10"/>
      <c r="D1357" s="10"/>
      <c r="E1357" s="11"/>
      <c r="F1357" s="12"/>
      <c r="R1357" s="13"/>
    </row>
    <row r="1358" spans="3:18" x14ac:dyDescent="0.2">
      <c r="C1358" s="10"/>
      <c r="D1358" s="10"/>
      <c r="E1358" s="11"/>
      <c r="F1358" s="12"/>
      <c r="R1358" s="13"/>
    </row>
    <row r="1359" spans="3:18" x14ac:dyDescent="0.2">
      <c r="C1359" s="10"/>
      <c r="D1359" s="10"/>
      <c r="E1359" s="11"/>
      <c r="F1359" s="12"/>
      <c r="R1359" s="13"/>
    </row>
    <row r="1360" spans="3:18" x14ac:dyDescent="0.2">
      <c r="C1360" s="10"/>
      <c r="D1360" s="10"/>
      <c r="E1360" s="11"/>
      <c r="F1360" s="12"/>
      <c r="R1360" s="13"/>
    </row>
    <row r="1361" spans="3:18" x14ac:dyDescent="0.2">
      <c r="C1361" s="10"/>
      <c r="D1361" s="10"/>
      <c r="E1361" s="11"/>
      <c r="F1361" s="12"/>
      <c r="R1361" s="13"/>
    </row>
    <row r="1362" spans="3:18" x14ac:dyDescent="0.2">
      <c r="C1362" s="10"/>
      <c r="D1362" s="10"/>
      <c r="E1362" s="11"/>
      <c r="F1362" s="12"/>
      <c r="R1362" s="13"/>
    </row>
    <row r="1363" spans="3:18" x14ac:dyDescent="0.2">
      <c r="C1363" s="10"/>
      <c r="D1363" s="10"/>
      <c r="E1363" s="11"/>
      <c r="F1363" s="12"/>
      <c r="R1363" s="13"/>
    </row>
    <row r="1364" spans="3:18" x14ac:dyDescent="0.2">
      <c r="C1364" s="10"/>
      <c r="D1364" s="10"/>
      <c r="E1364" s="11"/>
      <c r="F1364" s="12"/>
      <c r="R1364" s="13"/>
    </row>
    <row r="1365" spans="3:18" x14ac:dyDescent="0.2">
      <c r="C1365" s="10"/>
      <c r="D1365" s="10"/>
      <c r="E1365" s="11"/>
      <c r="F1365" s="12"/>
      <c r="R1365" s="13"/>
    </row>
    <row r="1366" spans="3:18" x14ac:dyDescent="0.2">
      <c r="C1366" s="10"/>
      <c r="D1366" s="10"/>
      <c r="E1366" s="11"/>
      <c r="F1366" s="12"/>
      <c r="R1366" s="13"/>
    </row>
    <row r="1367" spans="3:18" x14ac:dyDescent="0.2">
      <c r="C1367" s="10"/>
      <c r="D1367" s="10"/>
      <c r="E1367" s="11"/>
      <c r="F1367" s="12"/>
      <c r="R1367" s="13"/>
    </row>
    <row r="1368" spans="3:18" x14ac:dyDescent="0.2">
      <c r="C1368" s="10"/>
      <c r="D1368" s="10"/>
      <c r="E1368" s="11"/>
      <c r="F1368" s="12"/>
      <c r="R1368" s="13"/>
    </row>
    <row r="1369" spans="3:18" x14ac:dyDescent="0.2">
      <c r="C1369" s="10"/>
      <c r="D1369" s="10"/>
      <c r="E1369" s="11"/>
      <c r="F1369" s="12"/>
      <c r="R1369" s="13"/>
    </row>
    <row r="1370" spans="3:18" x14ac:dyDescent="0.2">
      <c r="C1370" s="10"/>
      <c r="D1370" s="10"/>
      <c r="E1370" s="11"/>
      <c r="F1370" s="12"/>
      <c r="R1370" s="13"/>
    </row>
    <row r="1371" spans="3:18" x14ac:dyDescent="0.2">
      <c r="C1371" s="10"/>
      <c r="D1371" s="10"/>
      <c r="E1371" s="11"/>
      <c r="F1371" s="12"/>
      <c r="R1371" s="13"/>
    </row>
    <row r="1372" spans="3:18" x14ac:dyDescent="0.2">
      <c r="C1372" s="10"/>
      <c r="D1372" s="10"/>
      <c r="E1372" s="11"/>
      <c r="F1372" s="12"/>
      <c r="R1372" s="13"/>
    </row>
    <row r="1373" spans="3:18" x14ac:dyDescent="0.2">
      <c r="C1373" s="10"/>
      <c r="D1373" s="10"/>
      <c r="E1373" s="11"/>
      <c r="F1373" s="12"/>
      <c r="R1373" s="13"/>
    </row>
    <row r="1374" spans="3:18" x14ac:dyDescent="0.2">
      <c r="C1374" s="10"/>
      <c r="D1374" s="10"/>
      <c r="E1374" s="11"/>
      <c r="F1374" s="12"/>
      <c r="R1374" s="13"/>
    </row>
    <row r="1375" spans="3:18" x14ac:dyDescent="0.2">
      <c r="C1375" s="10"/>
      <c r="D1375" s="10"/>
      <c r="E1375" s="11"/>
      <c r="F1375" s="12"/>
      <c r="R1375" s="13"/>
    </row>
    <row r="1376" spans="3:18" x14ac:dyDescent="0.2">
      <c r="C1376" s="10"/>
      <c r="D1376" s="10"/>
      <c r="E1376" s="11"/>
      <c r="F1376" s="12"/>
      <c r="R1376" s="13"/>
    </row>
    <row r="1377" spans="3:18" x14ac:dyDescent="0.2">
      <c r="C1377" s="10"/>
      <c r="D1377" s="10"/>
      <c r="E1377" s="11"/>
      <c r="F1377" s="12"/>
      <c r="R1377" s="13"/>
    </row>
    <row r="1378" spans="3:18" x14ac:dyDescent="0.2">
      <c r="C1378" s="10"/>
      <c r="D1378" s="10"/>
      <c r="E1378" s="11"/>
      <c r="F1378" s="12"/>
      <c r="R1378" s="13"/>
    </row>
    <row r="1379" spans="3:18" x14ac:dyDescent="0.2">
      <c r="C1379" s="10"/>
      <c r="D1379" s="10"/>
      <c r="E1379" s="11"/>
      <c r="F1379" s="12"/>
      <c r="R1379" s="13"/>
    </row>
    <row r="1380" spans="3:18" x14ac:dyDescent="0.2">
      <c r="C1380" s="10"/>
      <c r="D1380" s="10"/>
      <c r="E1380" s="11"/>
      <c r="F1380" s="12"/>
      <c r="R1380" s="13"/>
    </row>
    <row r="1381" spans="3:18" x14ac:dyDescent="0.2">
      <c r="C1381" s="10"/>
      <c r="D1381" s="10"/>
      <c r="E1381" s="11"/>
      <c r="F1381" s="12"/>
      <c r="R1381" s="13"/>
    </row>
    <row r="1382" spans="3:18" x14ac:dyDescent="0.2">
      <c r="C1382" s="10"/>
      <c r="D1382" s="10"/>
      <c r="E1382" s="11"/>
      <c r="F1382" s="12"/>
      <c r="R1382" s="13"/>
    </row>
    <row r="1383" spans="3:18" x14ac:dyDescent="0.2">
      <c r="C1383" s="10"/>
      <c r="D1383" s="10"/>
      <c r="E1383" s="11"/>
      <c r="F1383" s="12"/>
      <c r="R1383" s="13"/>
    </row>
    <row r="1384" spans="3:18" x14ac:dyDescent="0.2">
      <c r="C1384" s="10"/>
      <c r="D1384" s="10"/>
      <c r="E1384" s="11"/>
      <c r="F1384" s="12"/>
      <c r="R1384" s="13"/>
    </row>
    <row r="1385" spans="3:18" x14ac:dyDescent="0.2">
      <c r="C1385" s="10"/>
      <c r="D1385" s="10"/>
      <c r="E1385" s="11"/>
      <c r="F1385" s="12"/>
      <c r="R1385" s="13"/>
    </row>
    <row r="1386" spans="3:18" x14ac:dyDescent="0.2">
      <c r="C1386" s="10"/>
      <c r="D1386" s="10"/>
      <c r="E1386" s="11"/>
      <c r="F1386" s="12"/>
      <c r="R1386" s="13"/>
    </row>
    <row r="1387" spans="3:18" x14ac:dyDescent="0.2">
      <c r="C1387" s="10"/>
      <c r="D1387" s="10"/>
      <c r="E1387" s="11"/>
      <c r="F1387" s="12"/>
      <c r="R1387" s="13"/>
    </row>
    <row r="1388" spans="3:18" x14ac:dyDescent="0.2">
      <c r="C1388" s="10"/>
      <c r="D1388" s="10"/>
      <c r="E1388" s="11"/>
      <c r="F1388" s="12"/>
      <c r="R1388" s="13"/>
    </row>
    <row r="1389" spans="3:18" x14ac:dyDescent="0.2">
      <c r="C1389" s="10"/>
      <c r="D1389" s="10"/>
      <c r="E1389" s="11"/>
      <c r="F1389" s="12"/>
      <c r="R1389" s="13"/>
    </row>
    <row r="1390" spans="3:18" x14ac:dyDescent="0.2">
      <c r="C1390" s="10"/>
      <c r="D1390" s="10"/>
      <c r="E1390" s="11"/>
      <c r="F1390" s="12"/>
      <c r="R1390" s="13"/>
    </row>
    <row r="1391" spans="3:18" x14ac:dyDescent="0.2">
      <c r="C1391" s="10"/>
      <c r="D1391" s="10"/>
      <c r="E1391" s="11"/>
      <c r="F1391" s="12"/>
      <c r="R1391" s="13"/>
    </row>
    <row r="1392" spans="3:18" x14ac:dyDescent="0.2">
      <c r="C1392" s="10"/>
      <c r="D1392" s="10"/>
      <c r="E1392" s="11"/>
      <c r="F1392" s="12"/>
      <c r="R1392" s="13"/>
    </row>
    <row r="1393" spans="3:18" x14ac:dyDescent="0.2">
      <c r="C1393" s="10"/>
      <c r="D1393" s="10"/>
      <c r="E1393" s="11"/>
      <c r="F1393" s="12"/>
      <c r="R1393" s="13"/>
    </row>
    <row r="1394" spans="3:18" x14ac:dyDescent="0.2">
      <c r="C1394" s="10"/>
      <c r="D1394" s="10"/>
      <c r="E1394" s="11"/>
      <c r="F1394" s="12"/>
      <c r="R1394" s="13"/>
    </row>
    <row r="1395" spans="3:18" x14ac:dyDescent="0.2">
      <c r="C1395" s="10"/>
      <c r="D1395" s="10"/>
      <c r="E1395" s="11"/>
      <c r="F1395" s="12"/>
      <c r="R1395" s="13"/>
    </row>
    <row r="1396" spans="3:18" x14ac:dyDescent="0.2">
      <c r="C1396" s="10"/>
      <c r="D1396" s="10"/>
      <c r="E1396" s="11"/>
      <c r="F1396" s="12"/>
      <c r="R1396" s="13"/>
    </row>
    <row r="1397" spans="3:18" x14ac:dyDescent="0.2">
      <c r="C1397" s="10"/>
      <c r="D1397" s="10"/>
      <c r="E1397" s="11"/>
      <c r="F1397" s="12"/>
      <c r="R1397" s="13"/>
    </row>
  </sheetData>
  <conditionalFormatting sqref="P5:P1397 P4:Q4 S4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9FC-FDC7-DD4C-8C58-729D4686BD64}">
  <dimension ref="A1:H13"/>
  <sheetViews>
    <sheetView zoomScale="130" zoomScaleNormal="130" workbookViewId="0">
      <selection activeCell="B14" sqref="B14"/>
    </sheetView>
  </sheetViews>
  <sheetFormatPr baseColWidth="10" defaultRowHeight="16" x14ac:dyDescent="0.2"/>
  <cols>
    <col min="1" max="1" width="22.83203125" customWidth="1"/>
    <col min="2" max="3" width="22.5" customWidth="1"/>
    <col min="4" max="4" width="20.5" customWidth="1"/>
    <col min="5" max="5" width="15.6640625" customWidth="1"/>
    <col min="6" max="6" width="23.83203125" customWidth="1"/>
    <col min="7" max="7" width="24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322</v>
      </c>
      <c r="C2">
        <v>113</v>
      </c>
      <c r="D2">
        <v>18</v>
      </c>
      <c r="E2">
        <f>SUM(B2,C2,D2)</f>
        <v>453</v>
      </c>
      <c r="F2" s="2">
        <f>B2/E2</f>
        <v>0.71081677704194257</v>
      </c>
      <c r="G2" s="2">
        <f>C2/E2</f>
        <v>0.24944812362030905</v>
      </c>
      <c r="H2" s="2">
        <f>D2/E2</f>
        <v>3.9735099337748346E-2</v>
      </c>
    </row>
    <row r="3" spans="1:8" x14ac:dyDescent="0.2">
      <c r="A3" t="s">
        <v>9</v>
      </c>
      <c r="B3">
        <v>932</v>
      </c>
      <c r="C3">
        <v>420</v>
      </c>
      <c r="D3">
        <v>60</v>
      </c>
      <c r="E3">
        <f t="shared" ref="E3:E13" si="0">SUM(B3,C3,D3)</f>
        <v>1412</v>
      </c>
      <c r="F3" s="2">
        <f t="shared" ref="F3:F13" si="1">B3/E3</f>
        <v>0.66005665722379603</v>
      </c>
      <c r="G3" s="2">
        <f t="shared" ref="G3:G13" si="2">C3/E3</f>
        <v>0.29745042492917845</v>
      </c>
      <c r="H3" s="2">
        <f t="shared" ref="H3:H13" si="3">D3/E3</f>
        <v>4.2492917847025496E-2</v>
      </c>
    </row>
    <row r="4" spans="1:8" x14ac:dyDescent="0.2">
      <c r="A4" t="s">
        <v>10</v>
      </c>
      <c r="B4">
        <v>381</v>
      </c>
      <c r="C4">
        <v>283</v>
      </c>
      <c r="D4">
        <v>52</v>
      </c>
      <c r="E4">
        <f t="shared" si="0"/>
        <v>716</v>
      </c>
      <c r="F4" s="2">
        <f t="shared" si="1"/>
        <v>0.53212290502793291</v>
      </c>
      <c r="G4" s="2">
        <f t="shared" si="2"/>
        <v>0.39525139664804471</v>
      </c>
      <c r="H4" s="2">
        <f t="shared" si="3"/>
        <v>7.2625698324022353E-2</v>
      </c>
    </row>
    <row r="5" spans="1:8" x14ac:dyDescent="0.2">
      <c r="A5" t="s">
        <v>11</v>
      </c>
      <c r="B5">
        <v>167</v>
      </c>
      <c r="C5">
        <v>144</v>
      </c>
      <c r="D5">
        <v>40</v>
      </c>
      <c r="E5">
        <f t="shared" si="0"/>
        <v>351</v>
      </c>
      <c r="F5" s="2">
        <f t="shared" si="1"/>
        <v>0.4757834757834758</v>
      </c>
      <c r="G5" s="2">
        <f t="shared" si="2"/>
        <v>0.41025641025641024</v>
      </c>
      <c r="H5" s="2">
        <f t="shared" si="3"/>
        <v>0.11396011396011396</v>
      </c>
    </row>
    <row r="6" spans="1:8" x14ac:dyDescent="0.2">
      <c r="A6" t="s">
        <v>12</v>
      </c>
      <c r="B6">
        <v>94</v>
      </c>
      <c r="C6">
        <v>90</v>
      </c>
      <c r="D6">
        <v>17</v>
      </c>
      <c r="E6">
        <f t="shared" si="0"/>
        <v>201</v>
      </c>
      <c r="F6" s="2">
        <f t="shared" si="1"/>
        <v>0.46766169154228854</v>
      </c>
      <c r="G6" s="2">
        <f t="shared" si="2"/>
        <v>0.44776119402985076</v>
      </c>
      <c r="H6" s="2">
        <f t="shared" si="3"/>
        <v>8.45771144278607E-2</v>
      </c>
    </row>
    <row r="7" spans="1:8" x14ac:dyDescent="0.2">
      <c r="A7" t="s">
        <v>13</v>
      </c>
      <c r="B7">
        <v>62</v>
      </c>
      <c r="C7">
        <v>72</v>
      </c>
      <c r="D7">
        <v>14</v>
      </c>
      <c r="E7">
        <f t="shared" si="0"/>
        <v>148</v>
      </c>
      <c r="F7" s="2">
        <f t="shared" si="1"/>
        <v>0.41891891891891891</v>
      </c>
      <c r="G7" s="2">
        <f t="shared" si="2"/>
        <v>0.48648648648648651</v>
      </c>
      <c r="H7" s="2">
        <f t="shared" si="3"/>
        <v>9.45945945945946E-2</v>
      </c>
    </row>
    <row r="8" spans="1:8" x14ac:dyDescent="0.2">
      <c r="A8" t="s">
        <v>14</v>
      </c>
      <c r="B8">
        <v>55</v>
      </c>
      <c r="C8">
        <v>64</v>
      </c>
      <c r="D8">
        <v>18</v>
      </c>
      <c r="E8">
        <f t="shared" si="0"/>
        <v>137</v>
      </c>
      <c r="F8" s="2">
        <f t="shared" si="1"/>
        <v>0.40145985401459855</v>
      </c>
      <c r="G8" s="2">
        <f t="shared" si="2"/>
        <v>0.46715328467153283</v>
      </c>
      <c r="H8" s="2">
        <f t="shared" si="3"/>
        <v>0.13138686131386862</v>
      </c>
    </row>
    <row r="9" spans="1:8" x14ac:dyDescent="0.2">
      <c r="A9" t="s">
        <v>15</v>
      </c>
      <c r="B9">
        <v>32</v>
      </c>
      <c r="C9">
        <v>37</v>
      </c>
      <c r="D9">
        <v>13</v>
      </c>
      <c r="E9">
        <f t="shared" si="0"/>
        <v>82</v>
      </c>
      <c r="F9" s="2">
        <f t="shared" si="1"/>
        <v>0.3902439024390244</v>
      </c>
      <c r="G9" s="2">
        <f t="shared" si="2"/>
        <v>0.45121951219512196</v>
      </c>
      <c r="H9" s="2">
        <f t="shared" si="3"/>
        <v>0.15853658536585366</v>
      </c>
    </row>
    <row r="10" spans="1:8" x14ac:dyDescent="0.2">
      <c r="A10" t="s">
        <v>16</v>
      </c>
      <c r="B10">
        <v>26</v>
      </c>
      <c r="C10">
        <v>22</v>
      </c>
      <c r="D10">
        <v>7</v>
      </c>
      <c r="E10">
        <f t="shared" si="0"/>
        <v>55</v>
      </c>
      <c r="F10" s="2">
        <f t="shared" si="1"/>
        <v>0.47272727272727272</v>
      </c>
      <c r="G10" s="2">
        <f t="shared" si="2"/>
        <v>0.4</v>
      </c>
      <c r="H10" s="2">
        <f t="shared" si="3"/>
        <v>0.12727272727272726</v>
      </c>
    </row>
    <row r="11" spans="1:8" x14ac:dyDescent="0.2">
      <c r="A11" t="s">
        <v>17</v>
      </c>
      <c r="B11">
        <v>21</v>
      </c>
      <c r="C11">
        <v>16</v>
      </c>
      <c r="D11">
        <v>6</v>
      </c>
      <c r="E11">
        <f t="shared" si="0"/>
        <v>43</v>
      </c>
      <c r="F11" s="2">
        <f t="shared" si="1"/>
        <v>0.48837209302325579</v>
      </c>
      <c r="G11" s="2">
        <f t="shared" si="2"/>
        <v>0.37209302325581395</v>
      </c>
      <c r="H11" s="2">
        <f t="shared" si="3"/>
        <v>0.13953488372093023</v>
      </c>
    </row>
    <row r="12" spans="1:8" x14ac:dyDescent="0.2">
      <c r="A12" t="s">
        <v>18</v>
      </c>
      <c r="B12">
        <v>6</v>
      </c>
      <c r="C12">
        <v>11</v>
      </c>
      <c r="D12">
        <v>4</v>
      </c>
      <c r="E12">
        <f t="shared" si="0"/>
        <v>21</v>
      </c>
      <c r="F12" s="2">
        <f t="shared" si="1"/>
        <v>0.2857142857142857</v>
      </c>
      <c r="G12" s="2">
        <f t="shared" si="2"/>
        <v>0.52380952380952384</v>
      </c>
      <c r="H12" s="2">
        <f t="shared" si="3"/>
        <v>0.19047619047619047</v>
      </c>
    </row>
    <row r="13" spans="1:8" x14ac:dyDescent="0.2">
      <c r="A13" t="s">
        <v>19</v>
      </c>
      <c r="B13">
        <v>86</v>
      </c>
      <c r="C13">
        <v>258</v>
      </c>
      <c r="D13">
        <v>99</v>
      </c>
      <c r="E13">
        <f t="shared" si="0"/>
        <v>443</v>
      </c>
      <c r="F13" s="2">
        <f t="shared" si="1"/>
        <v>0.19413092550790068</v>
      </c>
      <c r="G13" s="2">
        <f t="shared" si="2"/>
        <v>0.58239277652370203</v>
      </c>
      <c r="H13" s="2">
        <f t="shared" si="3"/>
        <v>0.2234762979683973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2019-09-27T22:47:32Z</dcterms:created>
  <dcterms:modified xsi:type="dcterms:W3CDTF">2019-09-29T04:17:51Z</dcterms:modified>
</cp:coreProperties>
</file>