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Global Carbon Budget" sheetId="2" r:id="rId5"/>
    <sheet state="visible" name="Historical Budget" sheetId="3" r:id="rId6"/>
    <sheet state="visible" name="Fossil Emissions by Category" sheetId="4" r:id="rId7"/>
    <sheet state="visible" name="Land-Use Change Emissions" sheetId="5" r:id="rId8"/>
    <sheet state="visible" name="Ocean Sink" sheetId="6" r:id="rId9"/>
    <sheet state="visible" name="Terrestrial Sink" sheetId="7" r:id="rId10"/>
    <sheet state="visible" name="Cement Carbonation Sink" sheetId="8" r:id="rId11"/>
  </sheets>
  <definedNames/>
  <calcPr/>
  <extLst>
    <ext uri="GoogleSheetsCustomDataVersion1">
      <go:sheetsCustomData xmlns:go="http://customooxmlschemas.google.com/" r:id="rId12" roundtripDataSignature="AMtx7mi9LJgoYahiTw+MYCZsY0ZBuSWZyw=="/>
    </ext>
  </extLst>
</workbook>
</file>

<file path=xl/sharedStrings.xml><?xml version="1.0" encoding="utf-8"?>
<sst xmlns="http://schemas.openxmlformats.org/spreadsheetml/2006/main" count="317" uniqueCount="194">
  <si>
    <r>
      <rPr>
        <rFont val="Calibri"/>
        <b/>
        <color rgb="FF000000"/>
        <sz val="16.0"/>
      </rPr>
      <t>The Global Carbon Budget 2021</t>
    </r>
    <r>
      <rPr>
        <rFont val="Calibri"/>
        <b val="0"/>
        <color rgb="FF000000"/>
        <sz val="16.0"/>
      </rPr>
      <t xml:space="preserve"> is a collaborative effort of the global carbon cycle science community coordinated by the Global Carbon Project. </t>
    </r>
  </si>
  <si>
    <r>
      <rPr>
        <rFont val="Calibri"/>
        <b/>
        <color rgb="FF000000"/>
        <sz val="16.0"/>
        <u/>
      </rPr>
      <t xml:space="preserve">DATA SOURCES &amp; TERMS OF USE:
</t>
    </r>
    <r>
      <rPr>
        <rFont val="Calibri"/>
        <b/>
        <color rgb="FF000000"/>
        <sz val="16.0"/>
        <u/>
      </rPr>
      <t xml:space="preserve">The use of data is conditional on citing the original data sources. </t>
    </r>
    <r>
      <rPr>
        <rFont val="Calibri"/>
        <b/>
        <color rgb="FFC00000"/>
        <sz val="16.0"/>
        <u/>
      </rPr>
      <t>Full details on how to cite the data are given at the top of each page.</t>
    </r>
    <r>
      <rPr>
        <rFont val="Calibri"/>
        <b/>
        <color rgb="FFC0504D"/>
        <sz val="16.0"/>
        <u/>
      </rPr>
      <t xml:space="preserve"> </t>
    </r>
    <r>
      <rPr>
        <rFont val="Calibri"/>
        <b/>
        <color rgb="FF000000"/>
        <sz val="16.0"/>
        <u/>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rFont val="Calibri"/>
        <b/>
        <color rgb="FF000000"/>
        <sz val="16.0"/>
        <u/>
      </rPr>
      <t xml:space="preserve">port of data providers to enhance, maintain and update valuable data.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</si>
  <si>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</si>
  <si>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</si>
  <si>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</si>
  <si>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</si>
  <si>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rFont val="Calibri"/>
        <color rgb="FF000000"/>
        <sz val="12.0"/>
      </rPr>
      <t>2019: Friedlingstein Pierre, Matthew W. Jones, Michael O’Sullivan, Robbie M. Andrew, Judith Hauck, Glen P. Peters, Wouter Peters,</t>
    </r>
    <r>
      <rPr>
        <rFont val="Calibri"/>
        <color rgb="FF000000"/>
        <sz val="12.0"/>
        <vertAlign val="superscript"/>
      </rPr>
      <t xml:space="preserve"> </t>
    </r>
    <r>
      <rPr>
        <rFont val="Calibri"/>
        <color rgb="FF000000"/>
        <sz val="12.0"/>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</si>
  <si>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</si>
  <si>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</si>
  <si>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</si>
  <si>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</si>
  <si>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</si>
  <si>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</si>
  <si>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</si>
  <si>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</si>
  <si>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</si>
  <si>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</si>
  <si>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</si>
  <si>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</si>
  <si>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</si>
  <si>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</si>
  <si>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</si>
  <si>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</si>
  <si>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</si>
  <si>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</si>
  <si>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</si>
  <si>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</si>
  <si>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</si>
  <si>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2021 (see Summary tab).</t>
  </si>
  <si>
    <t>Emissions from land-use change (uncertainty of ±0.7 GtC/yr). Average of three bookkeeping models: H&amp;N (Houghton &amp;Nassikas, 2017), BLUE (Hansis, et al., 2015) and OSCAR (Gasser et al., 2020).</t>
  </si>
  <si>
    <t>Cite as: Friedlingstein et al. 2021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</si>
  <si>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</si>
  <si>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</si>
  <si>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</si>
  <si>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</si>
  <si>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8 global ocean biogeochemistry models and the average of 7 ocean fCO2 data products.</t>
  </si>
  <si>
    <t>The land sink (uncertainty of ±0.5 GtC/yr on average) was estimated from the average of 17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</si>
  <si>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</si>
  <si>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</si>
  <si>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</si>
  <si>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</si>
  <si>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</si>
  <si>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</si>
  <si>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</si>
  <si>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</si>
  <si>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</si>
  <si>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</si>
  <si>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</si>
  <si>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rFont val="Calibri"/>
        <b/>
        <color rgb="FF000000"/>
        <sz val="12.0"/>
      </rPr>
      <t>Historical CO</t>
    </r>
    <r>
      <rPr>
        <rFont val="Calibri"/>
        <b/>
        <color rgb="FF000000"/>
        <sz val="12.0"/>
        <vertAlign val="subscript"/>
      </rPr>
      <t>2</t>
    </r>
    <r>
      <rPr>
        <rFont val="Calibri"/>
        <b/>
        <color rgb="FF000000"/>
        <sz val="12.0"/>
      </rPr>
      <t xml:space="preserve"> budget</t>
    </r>
  </si>
  <si>
    <r>
      <rPr>
        <rFont val="Calibri"/>
        <color rgb="FF000000"/>
        <sz val="12.0"/>
      </rPr>
      <t>All values in billion tonnes of carbon per year (GtC/yr), for the globe. For values in billion tonnes of carbon dioxide (CO</t>
    </r>
    <r>
      <rPr>
        <rFont val="Calibri"/>
        <color rgb="FF000000"/>
        <sz val="12.0"/>
        <vertAlign val="subscript"/>
      </rPr>
      <t>2</t>
    </r>
    <r>
      <rPr>
        <rFont val="Calibri"/>
        <color rgb="FF000000"/>
        <sz val="12.0"/>
      </rPr>
      <t>) per year, multiply the numbers below by 3.664.</t>
    </r>
  </si>
  <si>
    <t>1 billion tonnes C = 1 petagram of carbon (10^15 gC) = 1 gigatonne C = 3.664 billion tonnes of CO2</t>
  </si>
  <si>
    <r>
      <rPr>
        <rFont val="Calibri"/>
        <b/>
        <color rgb="FFFF00FF"/>
        <sz val="12.0"/>
      </rPr>
      <t>Please note:</t>
    </r>
    <r>
      <rPr>
        <rFont val="Calibri"/>
        <b val="0"/>
        <color rgb="FFFF00FF"/>
        <sz val="12.0"/>
      </rPr>
      <t xml:space="preserve"> The methods used to estimate the historical fluxes presented below differ from the carbon budget presented from 1959 onwards. For example, the atmospheric growth and ocean sink do not account for year-to-year variability before 1959. </t>
    </r>
  </si>
  <si>
    <r>
      <rPr>
        <rFont val="Calibri"/>
        <b/>
        <color rgb="FFFF00FF"/>
        <sz val="12.0"/>
      </rPr>
      <t>Uncertainties:</t>
    </r>
    <r>
      <rPr>
        <rFont val="Calibri"/>
        <b val="0"/>
        <color rgb="FFFF00FF"/>
        <sz val="12.0"/>
      </rPr>
      <t xml:space="preserve"> see the original papers for uncertainties</t>
    </r>
  </si>
  <si>
    <t>Cite as:  Friedlingstein et al (2021; see summary tab)</t>
  </si>
  <si>
    <t>Fossil fuel combustion and cement production emissions:  Friedlingstein et al. (2021)</t>
  </si>
  <si>
    <t>Land-use change emissions:  As in Global Carbon Budget from 1959: average of three bookkeeping models: H&amp;N (Houghton &amp;Nassikas, 2017), BLUE (Hansis, et al., 2015) and OSCAR (Gasser et al., 2020). Cite as:  Friedlingstein et al (2021;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</si>
  <si>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</si>
  <si>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</si>
  <si>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17 dynamic global vegetation models that reproduce the observed mean total land sink of the 1990s.</t>
  </si>
  <si>
    <t>Cement carbonation is the average of two estimates: Friedlingstein et al. (2021)</t>
  </si>
  <si>
    <t>Fossil fuel and cement production emissions by fuel type</t>
  </si>
  <si>
    <r>
      <rPr>
        <rFont val="Calibri"/>
        <color theme="1"/>
        <sz val="12.0"/>
      </rPr>
      <t>All values in million tonnes of carbon per year (MtC/yr), except the per capita emissions which are in tonnes of carbon per person per year (tC/person/yr). For values in million tonnes of CO</t>
    </r>
    <r>
      <rPr>
        <rFont val="Calibri"/>
        <color theme="1"/>
        <sz val="12.0"/>
        <vertAlign val="subscript"/>
      </rPr>
      <t xml:space="preserve">2 </t>
    </r>
    <r>
      <rPr>
        <rFont val="Calibri"/>
        <color theme="1"/>
        <sz val="12.0"/>
      </rPr>
      <t>per year, multiply the values below by 3.664</t>
    </r>
  </si>
  <si>
    <r>
      <rPr>
        <rFont val="Calibri"/>
        <color rgb="FF000000"/>
        <sz val="12.0"/>
      </rPr>
      <t>1MtC = 1 million tonne of carbon = 3.664 million tonnes of CO</t>
    </r>
    <r>
      <rPr>
        <rFont val="Calibri"/>
        <color rgb="FF000000"/>
        <sz val="12.0"/>
        <vertAlign val="subscript"/>
      </rPr>
      <t>2</t>
    </r>
  </si>
  <si>
    <t>Methods: Full details of the method are described in Friedlingstein et al (2021) and Andrew and Peters (2021)</t>
  </si>
  <si>
    <t xml:space="preserve">The uncertainty for the global estimates is about ±5 % for a ± 1 sigma confidence level. </t>
  </si>
  <si>
    <t>Cite as: Friedlingstein et al (2021;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</si>
  <si>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</si>
  <si>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</si>
  <si>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</si>
  <si>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</si>
  <si>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</si>
  <si>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</si>
  <si>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</si>
  <si>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</si>
  <si>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</si>
  <si>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</si>
  <si>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</si>
  <si>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r>
      <rPr>
        <rFont val="Calibri"/>
        <b/>
        <color theme="1"/>
        <sz val="12.0"/>
      </rPr>
      <t xml:space="preserve">Methods: </t>
    </r>
    <r>
      <rPr>
        <rFont val="Calibri"/>
        <b val="0"/>
        <color theme="1"/>
        <sz val="12.0"/>
      </rPr>
      <t xml:space="preserve">The GCB estimate is the average of three bookkeeping models H&amp;N, BLUE and OSCAR (uncertainty of ±0.7 GtC/yr). Individual results from dynamic global vegetation models are also provided but not used for the GCB estimate. </t>
    </r>
    <r>
      <rPr>
        <rFont val="Calibri"/>
        <b/>
        <color theme="1"/>
        <sz val="12.0"/>
      </rPr>
      <t xml:space="preserve"> Cite as: Friedlingstein et al (2021;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</si>
  <si>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</si>
  <si>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</si>
  <si>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</si>
  <si>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</si>
  <si>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</si>
  <si>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</si>
  <si>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</si>
  <si>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</si>
  <si>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</si>
  <si>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</si>
  <si>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</si>
  <si>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</si>
  <si>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</si>
  <si>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</si>
  <si>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</si>
  <si>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</si>
  <si>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</si>
  <si>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</si>
  <si>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</si>
  <si>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</si>
  <si>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</si>
  <si>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</si>
  <si>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</si>
  <si>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</si>
  <si>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</si>
  <si>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</si>
  <si>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</si>
  <si>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</si>
  <si>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</si>
  <si>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</si>
  <si>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</si>
  <si>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</si>
  <si>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</si>
  <si>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</si>
  <si>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</si>
  <si>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</si>
  <si>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</si>
  <si>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</si>
  <si>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</si>
  <si>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</si>
  <si>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</si>
  <si>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</si>
  <si>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</si>
  <si>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</si>
  <si>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</si>
  <si>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</si>
  <si>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</si>
  <si>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</si>
  <si>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</si>
  <si>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</si>
  <si>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</si>
  <si>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</si>
  <si>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rFont val="Calibri"/>
        <b/>
        <color rgb="FF000000"/>
        <sz val="12.0"/>
      </rPr>
      <t>Ocean CO</t>
    </r>
    <r>
      <rPr>
        <rFont val="Calibri"/>
        <b/>
        <color rgb="FF000000"/>
        <sz val="12.0"/>
        <vertAlign val="subscript"/>
      </rPr>
      <t>2</t>
    </r>
    <r>
      <rPr>
        <rFont val="Calibri"/>
        <b/>
        <color rgb="FF000000"/>
        <sz val="12.0"/>
      </rPr>
      <t xml:space="preserve"> sink (positive values represent a flux from the atmosphere to the ocean)</t>
    </r>
  </si>
  <si>
    <t>Methods: The ocean sink (uncertainty of ±0.4 GtC/yr on average) is estimated from the average of 8 global ocean biogeochemistry models and 7 fCO2 data products that reproduce the observed mean ocean sink of the 1990s.  Watson et al. 92020) not used for the fCO2 data produtcs average. Cite as: Friedlingstein et al (2021; see summary tab)</t>
  </si>
  <si>
    <r>
      <rPr>
        <rFont val="Calibri"/>
        <b/>
        <color theme="1"/>
        <sz val="12.0"/>
      </rPr>
      <t>Note:</t>
    </r>
    <r>
      <rPr>
        <rFont val="Calibri"/>
        <b val="0"/>
        <color rgb="FF000000"/>
        <sz val="12.0"/>
      </rPr>
      <t xml:space="preserve"> the data products include a pre-industrial steady state source of CO2 from rivers (of about 0.61 GtC/yr) and therefore are not directly comparable with the ocean model results</t>
    </r>
  </si>
  <si>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</si>
  <si>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</si>
  <si>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</si>
  <si>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FESOM-2-REcoM2</t>
  </si>
  <si>
    <r>
      <rPr>
        <rFont val="Calibri"/>
        <color rgb="FF000000"/>
        <sz val="12.0"/>
      </rPr>
      <t xml:space="preserve">Hauck, J., Zeising, M., Le Quéré, C., Gruber, N., Bakker, D. C. E., Bopp, L., et al. (2020). Consistency and Challenges in the Ocean Carbon Sink Estimate for the Global Carbon Budget. </t>
    </r>
    <r>
      <rPr>
        <rFont val="Calibri"/>
        <i/>
        <color rgb="FF000000"/>
        <sz val="12.0"/>
      </rPr>
      <t>Frontiers in Marine Science</t>
    </r>
    <r>
      <rPr>
        <rFont val="Calibri"/>
        <color rgb="FF000000"/>
        <sz val="12.0"/>
      </rPr>
      <t xml:space="preserve">, </t>
    </r>
    <r>
      <rPr>
        <rFont val="Calibri"/>
        <i/>
        <color rgb="FF000000"/>
        <sz val="12.0"/>
      </rPr>
      <t>7</t>
    </r>
    <r>
      <rPr>
        <rFont val="Calibri"/>
        <color rgb="FF000000"/>
        <sz val="12.0"/>
      </rPr>
      <t>. https://doi.org/10.3389/fmars.2020.571720</t>
    </r>
  </si>
  <si>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</si>
  <si>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</si>
  <si>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NEMO-PISCES (IPSL)</t>
  </si>
  <si>
    <t>Aumont, O., Ethé, Tagliabue, A., Bopp, L., &amp; Gehlen, M. (2015). PISCES-v2: an ocean biogeochemical model for carbon and ecosystem studies.</t>
  </si>
  <si>
    <t>NEMO-PlankTOM12</t>
  </si>
  <si>
    <t>Wright, R. M., Le Quéré, C., Buitenhuis, E., Pitois, S., &amp; Gibbons, M. J. (2021). Role of jellyfish in the plankton ecosystem revealed using a global ocean biogeochemical model. Biogeosciences, 18(4), 1291-1320. https://doi.org/10.5194/bg-18-1291-2021</t>
  </si>
  <si>
    <t>NorESM-OC</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</si>
  <si>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</si>
  <si>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</si>
  <si>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</si>
  <si>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</si>
  <si>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</si>
  <si>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</si>
  <si>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</si>
  <si>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</si>
  <si>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</si>
  <si>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</si>
  <si>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</si>
  <si>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Chau, T. T. T., Gehlen, M., and Chevallier, F.: A seamless ensemble-based reconstruction of surface ocean pCO2 and air–sea CO2 fluxes over the global coastal and open oceans, Biogeosciences Discuss. https://doi.org/10.5194/bg-2021-207, 2021.</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</si>
  <si>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</si>
  <si>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</si>
  <si>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</si>
  <si>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</si>
  <si>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NIES-NN</t>
  </si>
  <si>
    <t xml:space="preserve">Zeng, J., Nojiri, Y., Landschützer, P., Telszewski, M., Nakaoka, S.: A Global Surface Ocean fCO2 Climatology Based on a Feed-Forward Neural Network. Journal of Atmospheric and Oceanic Technology 31, 1838–1849. https://doi.org/10.1175/JTECH-D-13-00137.1, 2014. </t>
  </si>
  <si>
    <t>JMA-MLR</t>
  </si>
  <si>
    <t>Iida, Y., Takatani, Y., Kojima, A., and Ishii, M.: Global trends of ocean CO2 sink and ocean acidification: an observation-based reconstruction of surface ocean inorganic carbon variables. J. Oceanogr. 77, 323–358. https://doi.org/10.1007/s10872-020-00571-5, 2021</t>
  </si>
  <si>
    <t>OS-ETHZ-GRaCER</t>
  </si>
  <si>
    <t>Gregor, L. and Gruber, N.: OceanSODA-ETHZ: a global gridded data set of the surface ocean carbonate system for seasonal to decadal studies of ocean acidification, Earth Syst. Sci. Data, 13, 777–808, https://doi.org/10.5194/essd-13-777-2021, 2021.</t>
  </si>
  <si>
    <t>Data-based products</t>
  </si>
  <si>
    <t>year</t>
  </si>
  <si>
    <t>1 sigma uncertainty</t>
  </si>
  <si>
    <t>CESM-ETH</t>
  </si>
  <si>
    <t>FESOM2-RECOM2</t>
  </si>
  <si>
    <t>NEMO-PISCES (CNRM)</t>
  </si>
  <si>
    <t>MPIOM-HAMOCC</t>
  </si>
  <si>
    <t>Multi-model mean</t>
  </si>
  <si>
    <t>Landschutzer</t>
  </si>
  <si>
    <t>Rodenbeck</t>
  </si>
  <si>
    <t>Gracer</t>
  </si>
  <si>
    <t>Iida</t>
  </si>
  <si>
    <t>Zeng</t>
  </si>
  <si>
    <t>CSIR</t>
  </si>
  <si>
    <t>Watson</t>
  </si>
  <si>
    <t>Average data-products (excl. Watson.)</t>
  </si>
  <si>
    <t>sd data-products (excl. Watson.)</t>
  </si>
  <si>
    <r>
      <rPr>
        <rFont val="Calibri"/>
        <b/>
        <color rgb="FF000000"/>
        <sz val="12.0"/>
      </rPr>
      <t>Terrestrial CO</t>
    </r>
    <r>
      <rPr>
        <rFont val="Calibri"/>
        <b/>
        <color rgb="FF000000"/>
        <sz val="12.0"/>
        <vertAlign val="subscript"/>
      </rPr>
      <t>2</t>
    </r>
    <r>
      <rPr>
        <rFont val="Calibri"/>
        <b/>
        <color rgb="FF000000"/>
        <sz val="12.0"/>
      </rPr>
      <t xml:space="preserve"> sink (positive values represent a flux from the atmosphere to the land)</t>
    </r>
  </si>
  <si>
    <r>
      <rPr>
        <rFont val="Calibri"/>
        <b/>
        <color rgb="FF000000"/>
        <sz val="12.0"/>
      </rPr>
      <t xml:space="preserve">Methods: </t>
    </r>
    <r>
      <rPr>
        <rFont val="Calibri"/>
        <b val="0"/>
        <color rgb="FF000000"/>
        <sz val="12.0"/>
      </rPr>
      <t xml:space="preserve">The terrestrial sink (uncertainty of ±0.5 GtC/yr on average) is estimated from the average of 17 Dynamic Global Vegetation Models (DGVMs) that reproduce the observed mean total land uptake of the 1990s. </t>
    </r>
    <r>
      <rPr>
        <rFont val="Calibri"/>
        <b/>
        <color rgb="FF000000"/>
        <sz val="12.0"/>
      </rPr>
      <t xml:space="preserve"> Cite as: Friedlingstein et al (2021; see summary tab).</t>
    </r>
  </si>
  <si>
    <t>Cement Carbonation sink (positive values represent a flux from the atmosphere to the land)</t>
  </si>
  <si>
    <r>
      <rPr>
        <rFont val="Calibri"/>
        <color theme="1"/>
        <sz val="12.0"/>
      </rPr>
      <t>All values in million tonnes of carbon per year (MtC/yr). For values in million tonnes of CO</t>
    </r>
    <r>
      <rPr>
        <rFont val="Calibri"/>
        <color theme="1"/>
        <sz val="12.0"/>
        <vertAlign val="subscript"/>
      </rPr>
      <t xml:space="preserve">2 </t>
    </r>
    <r>
      <rPr>
        <rFont val="Calibri"/>
        <color theme="1"/>
        <sz val="12.0"/>
      </rPr>
      <t>per year, multiply the values below by 3.664</t>
    </r>
  </si>
  <si>
    <r>
      <rPr>
        <rFont val="Calibri"/>
        <color rgb="FF000000"/>
        <sz val="12.0"/>
      </rPr>
      <t>1MtC = 1 million tonne of carbon = 3.664 million tonnes of CO</t>
    </r>
    <r>
      <rPr>
        <rFont val="Calibri"/>
        <color rgb="FF000000"/>
        <sz val="12.0"/>
        <vertAlign val="subscript"/>
      </rPr>
      <t>2</t>
    </r>
  </si>
  <si>
    <t>Methods: Full details of the method are described in Friedlingstein et al (2021).</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</si>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</sst>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H]:MM:SS"/>
    <numFmt numFmtId="165" formatCode="[H]:MM:SS"/>
    <numFmt numFmtId="166" formatCode="0.000"/>
    <numFmt numFmtId="167" formatCode="0.0000"/>
  </numFmts>
  <fonts count="24">
    <font>
      <sz val="12.0"/>
      <color rgb="FF000000"/>
      <name val="Calibri"/>
    </font>
    <font>
      <b/>
      <sz val="16.0"/>
      <color rgb="FF000000"/>
      <name val="Calibri"/>
    </font>
    <font>
      <b/>
      <u/>
      <sz val="16.0"/>
      <color rgb="FF000000"/>
      <name val="Calibri"/>
    </font>
    <font>
      <u/>
      <sz val="12.0"/>
      <color rgb="FF000000"/>
      <name val="Calibri"/>
    </font>
    <font>
      <sz val="12.0"/>
      <color rgb="FFFF0000"/>
      <name val="Calibri"/>
    </font>
    <font>
      <b/>
      <sz val="12.0"/>
      <color rgb="FF000000"/>
      <name val="Calibri"/>
    </font>
    <font>
      <sz val="12.0"/>
      <color rgb="FFFAC090"/>
      <name val="Calibri"/>
    </font>
    <font>
      <sz val="12.0"/>
      <color rgb="FFFF00FF"/>
      <name val="Calibri"/>
    </font>
    <font>
      <b/>
      <u/>
      <sz val="12.0"/>
      <color rgb="FF0000FF"/>
      <name val="Calibri"/>
    </font>
    <font>
      <b/>
      <sz val="12.0"/>
      <color theme="1"/>
      <name val="Calibri"/>
    </font>
    <font>
      <b/>
      <sz val="12.0"/>
      <color rgb="FF7F7F7F"/>
      <name val="Calibri"/>
    </font>
    <font>
      <sz val="12.0"/>
      <color rgb="FF7F7F7F"/>
      <name val="Calibri"/>
    </font>
    <font>
      <sz val="12.0"/>
      <color theme="1"/>
      <name val="Calibri"/>
    </font>
    <font>
      <b/>
      <sz val="12.0"/>
      <color rgb="FFFF00FF"/>
      <name val="Calibri"/>
    </font>
    <font>
      <u/>
      <sz val="12.0"/>
      <color rgb="FF0000FF"/>
      <name val="Calibri"/>
    </font>
    <font>
      <b/>
      <u/>
      <sz val="12.0"/>
      <color rgb="FF000000"/>
      <name val="Calibri"/>
    </font>
    <font>
      <color theme="1"/>
      <name val="Calibri"/>
    </font>
    <font>
      <sz val="12.0"/>
      <color rgb="FF201F1E"/>
      <name val="Calibri"/>
    </font>
    <font>
      <b/>
      <u/>
      <sz val="12.0"/>
      <color rgb="FF000000"/>
      <name val="Calibri"/>
    </font>
    <font>
      <b/>
      <u/>
      <sz val="12.0"/>
      <color rgb="FF000000"/>
      <name val="Calibri"/>
    </font>
    <font/>
    <font>
      <b/>
      <sz val="12.0"/>
      <color rgb="FFFF0000"/>
      <name val="Calibri"/>
    </font>
    <font>
      <b/>
      <u/>
      <sz val="12.0"/>
      <color rgb="FF000000"/>
      <name val="Calibri"/>
    </font>
    <font>
      <sz val="11.0"/>
      <color rgb="FF201F1E"/>
      <name val="Arial"/>
    </font>
  </fonts>
  <fills count="17">
    <fill>
      <patternFill patternType="none"/>
    </fill>
    <fill>
      <patternFill patternType="lightGray"/>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CC99"/>
        <bgColor rgb="FFFFCC99"/>
      </patternFill>
    </fill>
    <fill>
      <patternFill patternType="solid">
        <fgColor rgb="FFB7DEE8"/>
        <bgColor rgb="FFB7DEE8"/>
      </patternFill>
    </fill>
    <fill>
      <patternFill patternType="solid">
        <fgColor rgb="FFFFFFFF"/>
        <bgColor rgb="FFFFFFFF"/>
      </patternFill>
    </fill>
    <fill>
      <patternFill patternType="solid">
        <fgColor rgb="FFBFBFBF"/>
        <bgColor rgb="FFBFBFBF"/>
      </patternFill>
    </fill>
  </fills>
  <borders count="26">
    <border/>
    <border>
      <left/>
      <right/>
      <top/>
      <bottom/>
    </border>
    <border>
      <bottom style="medium">
        <color rgb="FF000000"/>
      </bottom>
    </border>
    <border>
      <right style="thin">
        <color rgb="FF000000"/>
      </right>
    </border>
    <border>
      <top style="medium">
        <color rgb="FF000000"/>
      </top>
    </border>
    <border>
      <left style="thin">
        <color rgb="FFC0C0C0"/>
      </left>
      <right style="thin">
        <color rgb="FFC0C0C0"/>
      </right>
      <top style="thin">
        <color rgb="FFC0C0C0"/>
      </top>
    </border>
    <border>
      <left style="thin">
        <color rgb="FFD9D9D9"/>
      </left>
      <right style="thin">
        <color rgb="FFD9D9D9"/>
      </right>
      <top style="thin">
        <color rgb="FFD9D9D9"/>
      </top>
      <bottom style="thin">
        <color rgb="FFD9D9D9"/>
      </bottom>
    </border>
    <border>
      <right style="thick">
        <color rgb="FF000000"/>
      </right>
      <bottom style="medium">
        <color rgb="FF000000"/>
      </bottom>
    </border>
    <border>
      <left style="thick">
        <color rgb="FF000000"/>
      </left>
      <bottom style="medium">
        <color rgb="FF000000"/>
      </bottom>
    </border>
    <border>
      <right style="medium">
        <color rgb="FF000000"/>
      </right>
      <bottom style="medium">
        <color rgb="FF000000"/>
      </bottom>
    </border>
    <border>
      <left style="medium">
        <color rgb="FF000000"/>
      </left>
      <bottom style="medium">
        <color rgb="FF000000"/>
      </bottom>
    </border>
    <border>
      <left style="thick">
        <color rgb="FF000000"/>
      </left>
      <right style="thick">
        <color rgb="FF000000"/>
      </right>
    </border>
    <border>
      <left style="thin">
        <color rgb="FF000000"/>
      </left>
    </border>
    <border>
      <right style="thick">
        <color rgb="FF000000"/>
      </right>
    </border>
    <border>
      <left style="thin">
        <color rgb="FF000000"/>
      </left>
      <right style="thin">
        <color rgb="FF000000"/>
      </right>
    </border>
    <border>
      <right style="medium">
        <color rgb="FF000000"/>
      </right>
    </border>
    <border>
      <left style="medium">
        <color rgb="FF000000"/>
      </left>
    </border>
    <border>
      <left style="thin">
        <color rgb="FF000000"/>
      </left>
      <right style="thick">
        <color rgb="FF000000"/>
      </right>
    </border>
    <border>
      <left style="thick">
        <color rgb="FF000000"/>
      </left>
    </border>
    <border>
      <left/>
      <top/>
      <bottom/>
    </border>
    <border>
      <top/>
      <bottom/>
    </border>
    <border>
      <right/>
      <top/>
      <bottom/>
    </border>
    <border>
      <left style="thick">
        <color rgb="FF000000"/>
      </left>
      <right style="thick">
        <color rgb="FF000000"/>
      </right>
      <bottom style="medium">
        <color rgb="FF000000"/>
      </bottom>
    </border>
    <border>
      <right style="medium">
        <color rgb="FF000000"/>
      </right>
      <top style="medium">
        <color rgb="FF000000"/>
      </top>
    </border>
    <border>
      <left style="medium">
        <color rgb="FF000000"/>
      </left>
      <top style="medium">
        <color rgb="FF000000"/>
      </top>
    </border>
    <border>
      <top style="thin">
        <color rgb="FFC0C0C0"/>
      </top>
      <bottom style="thin">
        <color rgb="FFC0C0C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0" numFmtId="0" xfId="0" applyAlignment="1" applyBorder="1" applyFont="1">
      <alignment horizontal="left" shrinkToFit="0" vertical="bottom" wrapText="0"/>
    </xf>
    <xf borderId="1" fillId="2" fontId="2" numFmtId="0" xfId="0" applyAlignment="1" applyBorder="1" applyFont="1">
      <alignment horizontal="left" shrinkToFit="0" vertical="center" wrapText="1"/>
    </xf>
    <xf borderId="1" fillId="2" fontId="3" numFmtId="0" xfId="0" applyAlignment="1" applyBorder="1" applyFont="1">
      <alignment horizontal="left" readingOrder="0" shrinkToFit="0" vertical="center" wrapText="1"/>
    </xf>
    <xf borderId="1" fillId="3" fontId="4" numFmtId="0" xfId="0" applyAlignment="1" applyBorder="1" applyFill="1" applyFont="1">
      <alignment shrinkToFit="0" vertical="bottom" wrapText="0"/>
    </xf>
    <xf borderId="1" fillId="2" fontId="5" numFmtId="0" xfId="0" applyAlignment="1" applyBorder="1" applyFont="1">
      <alignment horizontal="left" shrinkToFit="0" vertical="center" wrapText="0"/>
    </xf>
    <xf borderId="1" fillId="2" fontId="5" numFmtId="0" xfId="0" applyAlignment="1" applyBorder="1" applyFont="1">
      <alignment horizontal="left" shrinkToFit="0" vertical="bottom" wrapText="0"/>
    </xf>
    <xf borderId="1" fillId="2" fontId="0" numFmtId="164" xfId="0" applyAlignment="1" applyBorder="1" applyFont="1" applyNumberFormat="1">
      <alignment horizontal="left" shrinkToFit="0" vertical="bottom" wrapText="0"/>
    </xf>
    <xf borderId="1" fillId="2" fontId="0" numFmtId="0" xfId="0" applyAlignment="1" applyBorder="1" applyFont="1">
      <alignment horizontal="left" shrinkToFit="0" vertical="center" wrapText="0"/>
    </xf>
    <xf borderId="1" fillId="2" fontId="0" numFmtId="165" xfId="0" applyAlignment="1" applyBorder="1" applyFont="1" applyNumberFormat="1">
      <alignment horizontal="left" shrinkToFit="0" vertical="bottom" wrapText="1"/>
    </xf>
    <xf borderId="1" fillId="2" fontId="0" numFmtId="0" xfId="0" applyAlignment="1" applyBorder="1" applyFont="1">
      <alignment horizontal="left" shrinkToFit="0" vertical="bottom" wrapText="1"/>
    </xf>
    <xf borderId="1" fillId="2" fontId="6" numFmtId="0" xfId="0" applyAlignment="1" applyBorder="1" applyFont="1">
      <alignment horizontal="left" shrinkToFit="0" vertical="bottom" wrapText="0"/>
    </xf>
    <xf borderId="1" fillId="2" fontId="4" numFmtId="0" xfId="0" applyAlignment="1" applyBorder="1" applyFont="1">
      <alignment horizontal="left" shrinkToFit="0" vertical="center" wrapText="0"/>
    </xf>
    <xf borderId="0" fillId="0" fontId="0" numFmtId="0" xfId="0" applyAlignment="1" applyFont="1">
      <alignment shrinkToFit="0" vertical="bottom" wrapText="0"/>
    </xf>
    <xf borderId="1" fillId="4" fontId="7" numFmtId="0" xfId="0" applyAlignment="1" applyBorder="1" applyFill="1" applyFont="1">
      <alignment shrinkToFit="0" vertical="bottom" wrapText="0"/>
    </xf>
    <xf borderId="1" fillId="4" fontId="0" numFmtId="0" xfId="0" applyAlignment="1" applyBorder="1" applyFont="1">
      <alignment shrinkToFit="0" vertical="bottom" wrapText="0"/>
    </xf>
    <xf borderId="1" fillId="4" fontId="0" numFmtId="2" xfId="0" applyAlignment="1" applyBorder="1" applyFont="1" applyNumberFormat="1">
      <alignment shrinkToFit="0" vertical="bottom" wrapText="0"/>
    </xf>
    <xf borderId="0" fillId="0" fontId="7" numFmtId="0" xfId="0" applyAlignment="1" applyFont="1">
      <alignment shrinkToFit="0" vertical="bottom" wrapText="0"/>
    </xf>
    <xf borderId="1" fillId="4" fontId="7" numFmtId="2" xfId="0" applyAlignment="1" applyBorder="1" applyFont="1" applyNumberFormat="1">
      <alignment shrinkToFit="0" vertical="bottom" wrapText="0"/>
    </xf>
    <xf borderId="1" fillId="5" fontId="5" numFmtId="0" xfId="0" applyAlignment="1" applyBorder="1" applyFill="1" applyFont="1">
      <alignment shrinkToFit="0" vertical="bottom" wrapText="0"/>
    </xf>
    <xf borderId="1" fillId="5" fontId="0" numFmtId="0" xfId="0" applyAlignment="1" applyBorder="1" applyFont="1">
      <alignment shrinkToFit="0" vertical="bottom" wrapText="0"/>
    </xf>
    <xf borderId="1" fillId="5" fontId="0" numFmtId="2" xfId="0" applyAlignment="1" applyBorder="1" applyFont="1" applyNumberFormat="1">
      <alignment shrinkToFit="0" vertical="bottom" wrapText="0"/>
    </xf>
    <xf borderId="1" fillId="6" fontId="5" numFmtId="0" xfId="0" applyAlignment="1" applyBorder="1" applyFill="1" applyFont="1">
      <alignment shrinkToFit="0" vertical="bottom" wrapText="0"/>
    </xf>
    <xf borderId="1" fillId="6" fontId="0" numFmtId="0" xfId="0" applyAlignment="1" applyBorder="1" applyFont="1">
      <alignment shrinkToFit="0" vertical="bottom" wrapText="0"/>
    </xf>
    <xf borderId="1" fillId="6" fontId="0" numFmtId="2" xfId="0" applyAlignment="1" applyBorder="1" applyFont="1" applyNumberFormat="1">
      <alignment shrinkToFit="0" vertical="bottom" wrapText="0"/>
    </xf>
    <xf borderId="1" fillId="5" fontId="8" numFmtId="0" xfId="0" applyAlignment="1" applyBorder="1" applyFont="1">
      <alignment shrinkToFit="0" vertical="bottom" wrapText="0"/>
    </xf>
    <xf borderId="1" fillId="7" fontId="5" numFmtId="0" xfId="0" applyAlignment="1" applyBorder="1" applyFill="1" applyFont="1">
      <alignment shrinkToFit="0" vertical="bottom" wrapText="0"/>
    </xf>
    <xf borderId="1" fillId="7" fontId="5" numFmtId="2" xfId="0" applyAlignment="1" applyBorder="1" applyFont="1" applyNumberFormat="1">
      <alignment shrinkToFit="0" vertical="bottom" wrapText="0"/>
    </xf>
    <xf borderId="1" fillId="8" fontId="9" numFmtId="0" xfId="0" applyAlignment="1" applyBorder="1" applyFill="1" applyFont="1">
      <alignment shrinkToFit="0" vertical="bottom" wrapText="0"/>
    </xf>
    <xf borderId="1" fillId="8" fontId="0" numFmtId="0" xfId="0" applyAlignment="1" applyBorder="1" applyFont="1">
      <alignment shrinkToFit="0" vertical="bottom" wrapText="0"/>
    </xf>
    <xf borderId="1" fillId="8" fontId="5" numFmtId="2" xfId="0" applyAlignment="1" applyBorder="1" applyFont="1" applyNumberFormat="1">
      <alignment shrinkToFit="0" vertical="bottom" wrapText="0"/>
    </xf>
    <xf borderId="1" fillId="8" fontId="5" numFmtId="0" xfId="0" applyAlignment="1" applyBorder="1" applyFont="1">
      <alignment shrinkToFit="0" vertical="bottom" wrapText="0"/>
    </xf>
    <xf borderId="1" fillId="9" fontId="5" numFmtId="0" xfId="0" applyAlignment="1" applyBorder="1" applyFill="1" applyFont="1">
      <alignment shrinkToFit="0" vertical="bottom" wrapText="0"/>
    </xf>
    <xf borderId="1" fillId="9" fontId="5" numFmtId="2" xfId="0" applyAlignment="1" applyBorder="1" applyFont="1" applyNumberFormat="1">
      <alignment shrinkToFit="0" vertical="bottom" wrapText="0"/>
    </xf>
    <xf borderId="1" fillId="10" fontId="9" numFmtId="0" xfId="0" applyAlignment="1" applyBorder="1" applyFill="1" applyFont="1">
      <alignment shrinkToFit="0" vertical="bottom" wrapText="0"/>
    </xf>
    <xf borderId="1" fillId="10" fontId="0" numFmtId="0" xfId="0" applyAlignment="1" applyBorder="1" applyFont="1">
      <alignment shrinkToFit="0" vertical="bottom" wrapText="0"/>
    </xf>
    <xf borderId="1" fillId="10" fontId="5" numFmtId="2" xfId="0" applyAlignment="1" applyBorder="1" applyFont="1" applyNumberFormat="1">
      <alignment shrinkToFit="0" vertical="bottom" wrapText="0"/>
    </xf>
    <xf borderId="1" fillId="11" fontId="5" numFmtId="0" xfId="0" applyAlignment="1" applyBorder="1" applyFill="1" applyFont="1">
      <alignment shrinkToFit="0" vertical="bottom" wrapText="0"/>
    </xf>
    <xf borderId="0" fillId="0" fontId="5" numFmtId="0" xfId="0" applyAlignment="1" applyFont="1">
      <alignment shrinkToFit="0" vertical="bottom" wrapText="0"/>
    </xf>
    <xf borderId="0" fillId="0" fontId="0" numFmtId="0" xfId="0" applyAlignment="1" applyFont="1">
      <alignment shrinkToFit="0" vertical="bottom" wrapText="1"/>
    </xf>
    <xf borderId="0" fillId="0" fontId="0" numFmtId="2" xfId="0" applyAlignment="1" applyFont="1" applyNumberFormat="1">
      <alignment shrinkToFit="0" vertical="bottom" wrapText="0"/>
    </xf>
    <xf borderId="2" fillId="0" fontId="5" numFmtId="0" xfId="0" applyAlignment="1" applyBorder="1" applyFont="1">
      <alignment horizontal="right" shrinkToFit="0" vertical="bottom" wrapText="0"/>
    </xf>
    <xf borderId="2" fillId="0" fontId="5" numFmtId="2" xfId="0" applyAlignment="1" applyBorder="1" applyFont="1" applyNumberFormat="1">
      <alignment horizontal="left" shrinkToFit="0" vertical="bottom" wrapText="0"/>
    </xf>
    <xf borderId="2" fillId="0" fontId="5" numFmtId="0" xfId="0" applyAlignment="1" applyBorder="1" applyFont="1">
      <alignment horizontal="left" shrinkToFit="0" vertical="bottom" wrapText="0"/>
    </xf>
    <xf borderId="0" fillId="0" fontId="10" numFmtId="2" xfId="0" applyAlignment="1" applyFont="1" applyNumberFormat="1">
      <alignment shrinkToFit="0" vertical="bottom" wrapText="0"/>
    </xf>
    <xf borderId="0" fillId="0" fontId="5" numFmtId="2" xfId="0" applyAlignment="1" applyFont="1" applyNumberFormat="1">
      <alignment horizontal="left" shrinkToFit="0" vertical="bottom" wrapText="0"/>
    </xf>
    <xf borderId="0" fillId="0" fontId="5" numFmtId="0" xfId="0" applyAlignment="1" applyFont="1">
      <alignment horizontal="left" shrinkToFit="0" vertical="bottom" wrapText="0"/>
    </xf>
    <xf borderId="3" fillId="0" fontId="0" numFmtId="2" xfId="0" applyAlignment="1" applyBorder="1" applyFont="1" applyNumberFormat="1">
      <alignment shrinkToFit="0" vertical="bottom" wrapText="0"/>
    </xf>
    <xf borderId="0" fillId="0" fontId="11" numFmtId="2" xfId="0" applyAlignment="1" applyFont="1" applyNumberFormat="1">
      <alignment shrinkToFit="0" vertical="bottom" wrapText="0"/>
    </xf>
    <xf borderId="0" fillId="0" fontId="0" numFmtId="0" xfId="0" applyAlignment="1" applyFont="1">
      <alignment horizontal="right" shrinkToFit="0" vertical="bottom" wrapText="0"/>
    </xf>
    <xf borderId="0" fillId="0" fontId="11" numFmtId="0" xfId="0" applyAlignment="1" applyFont="1">
      <alignment shrinkToFit="0" vertical="bottom" wrapText="0"/>
    </xf>
    <xf borderId="1" fillId="4" fontId="5" numFmtId="2" xfId="0" applyAlignment="1" applyBorder="1" applyFont="1" applyNumberFormat="1">
      <alignment shrinkToFit="0" vertical="bottom" wrapText="0"/>
    </xf>
    <xf borderId="1" fillId="4" fontId="11" numFmtId="0" xfId="0" applyAlignment="1" applyBorder="1" applyFont="1">
      <alignment shrinkToFit="0" vertical="bottom" wrapText="0"/>
    </xf>
    <xf borderId="1" fillId="12" fontId="0" numFmtId="2" xfId="0" applyAlignment="1" applyBorder="1" applyFill="1" applyFont="1" applyNumberFormat="1">
      <alignment shrinkToFit="0" vertical="bottom" wrapText="0"/>
    </xf>
    <xf borderId="1" fillId="12" fontId="12" numFmtId="0" xfId="0" applyAlignment="1" applyBorder="1" applyFont="1">
      <alignment shrinkToFit="0" vertical="bottom" wrapText="0"/>
    </xf>
    <xf borderId="1" fillId="12" fontId="11" numFmtId="0" xfId="0" applyAlignment="1" applyBorder="1" applyFont="1">
      <alignment shrinkToFit="0" vertical="bottom" wrapText="0"/>
    </xf>
    <xf borderId="1" fillId="7" fontId="0" numFmtId="2" xfId="0" applyAlignment="1" applyBorder="1" applyFont="1" applyNumberFormat="1">
      <alignment shrinkToFit="0" vertical="bottom" wrapText="0"/>
    </xf>
    <xf borderId="1" fillId="7" fontId="0" numFmtId="0" xfId="0" applyAlignment="1" applyBorder="1" applyFont="1">
      <alignment shrinkToFit="0" vertical="bottom" wrapText="0"/>
    </xf>
    <xf borderId="1" fillId="7" fontId="11" numFmtId="0" xfId="0" applyAlignment="1" applyBorder="1" applyFont="1">
      <alignment shrinkToFit="0" vertical="bottom" wrapText="0"/>
    </xf>
    <xf borderId="1" fillId="4" fontId="13" numFmtId="2" xfId="0" applyAlignment="1" applyBorder="1" applyFont="1" applyNumberFormat="1">
      <alignment shrinkToFit="0" vertical="bottom" wrapText="0"/>
    </xf>
    <xf borderId="1" fillId="5" fontId="11" numFmtId="0" xfId="0" applyAlignment="1" applyBorder="1" applyFont="1">
      <alignment shrinkToFit="0" vertical="bottom" wrapText="0"/>
    </xf>
    <xf borderId="1" fillId="13" fontId="0" numFmtId="2" xfId="0" applyAlignment="1" applyBorder="1" applyFill="1" applyFont="1" applyNumberFormat="1">
      <alignment shrinkToFit="0" vertical="bottom" wrapText="0"/>
    </xf>
    <xf borderId="1" fillId="6" fontId="11" numFmtId="0" xfId="0" applyAlignment="1" applyBorder="1" applyFont="1">
      <alignment shrinkToFit="0" vertical="bottom" wrapText="0"/>
    </xf>
    <xf borderId="1" fillId="5" fontId="14" numFmtId="2" xfId="0" applyAlignment="1" applyBorder="1" applyFont="1" applyNumberFormat="1">
      <alignment shrinkToFit="0" vertical="bottom" wrapText="0"/>
    </xf>
    <xf borderId="1" fillId="14" fontId="0" numFmtId="2" xfId="0" applyAlignment="1" applyBorder="1" applyFill="1" applyFont="1" applyNumberFormat="1">
      <alignment shrinkToFit="0" vertical="bottom" wrapText="0"/>
    </xf>
    <xf borderId="1" fillId="14" fontId="5" numFmtId="2" xfId="0" applyAlignment="1" applyBorder="1" applyFont="1" applyNumberFormat="1">
      <alignment shrinkToFit="0" vertical="bottom" wrapText="0"/>
    </xf>
    <xf borderId="1" fillId="14" fontId="5" numFmtId="0" xfId="0" applyAlignment="1" applyBorder="1" applyFont="1">
      <alignment shrinkToFit="0" vertical="bottom" wrapText="0"/>
    </xf>
    <xf borderId="1" fillId="14" fontId="10" numFmtId="0" xfId="0" applyAlignment="1" applyBorder="1" applyFont="1">
      <alignment shrinkToFit="0" vertical="bottom" wrapText="0"/>
    </xf>
    <xf borderId="1" fillId="14" fontId="0" numFmtId="0" xfId="0" applyAlignment="1" applyBorder="1" applyFont="1">
      <alignment shrinkToFit="0" vertical="bottom" wrapText="0"/>
    </xf>
    <xf borderId="1" fillId="8" fontId="0" numFmtId="2" xfId="0" applyAlignment="1" applyBorder="1" applyFont="1" applyNumberFormat="1">
      <alignment shrinkToFit="0" vertical="bottom" wrapText="0"/>
    </xf>
    <xf borderId="1" fillId="8" fontId="10" numFmtId="0" xfId="0" applyAlignment="1" applyBorder="1" applyFont="1">
      <alignment shrinkToFit="0" vertical="bottom" wrapText="0"/>
    </xf>
    <xf borderId="1" fillId="9" fontId="0" numFmtId="2" xfId="0" applyAlignment="1" applyBorder="1" applyFont="1" applyNumberFormat="1">
      <alignment shrinkToFit="0" vertical="bottom" wrapText="0"/>
    </xf>
    <xf borderId="1" fillId="9" fontId="10" numFmtId="0" xfId="0" applyAlignment="1" applyBorder="1" applyFont="1">
      <alignment shrinkToFit="0" vertical="bottom" wrapText="0"/>
    </xf>
    <xf borderId="1" fillId="10" fontId="0" numFmtId="2" xfId="0" applyAlignment="1" applyBorder="1" applyFont="1" applyNumberFormat="1">
      <alignment shrinkToFit="0" vertical="bottom" wrapText="0"/>
    </xf>
    <xf borderId="1" fillId="10" fontId="10" numFmtId="0" xfId="0" applyAlignment="1" applyBorder="1" applyFont="1">
      <alignment shrinkToFit="0" vertical="bottom" wrapText="0"/>
    </xf>
    <xf borderId="0" fillId="0" fontId="5" numFmtId="2" xfId="0" applyAlignment="1" applyFont="1" applyNumberFormat="1">
      <alignment shrinkToFit="0" vertical="bottom" wrapText="0"/>
    </xf>
    <xf borderId="0" fillId="0" fontId="15" numFmtId="0" xfId="0" applyAlignment="1" applyFont="1">
      <alignment horizontal="right" shrinkToFit="0" vertical="bottom" wrapText="0"/>
    </xf>
    <xf borderId="0" fillId="0" fontId="10" numFmtId="0" xfId="0" applyAlignment="1" applyFont="1">
      <alignment horizontal="center" shrinkToFit="0" vertical="bottom" wrapText="0"/>
    </xf>
    <xf borderId="0" fillId="0" fontId="10" numFmtId="0" xfId="0" applyAlignment="1" applyFont="1">
      <alignment horizontal="right" shrinkToFit="0" vertical="bottom" wrapText="0"/>
    </xf>
    <xf borderId="0" fillId="0" fontId="5" numFmtId="0" xfId="0" applyAlignment="1" applyFont="1">
      <alignment horizontal="right" shrinkToFit="0" vertical="bottom" wrapText="0"/>
    </xf>
    <xf borderId="4" fillId="0" fontId="0" numFmtId="0" xfId="0" applyAlignment="1" applyBorder="1" applyFont="1">
      <alignment shrinkToFit="0" vertical="bottom" wrapText="0"/>
    </xf>
    <xf borderId="4" fillId="0" fontId="0" numFmtId="2" xfId="0" applyAlignment="1" applyBorder="1" applyFont="1" applyNumberFormat="1">
      <alignment shrinkToFit="0" vertical="bottom" wrapText="0"/>
    </xf>
    <xf borderId="0" fillId="0" fontId="0" numFmtId="2" xfId="0" applyAlignment="1" applyFont="1" applyNumberFormat="1">
      <alignment shrinkToFit="0" vertical="bottom" wrapText="1"/>
    </xf>
    <xf borderId="0" fillId="0" fontId="11" numFmtId="166" xfId="0" applyAlignment="1" applyFont="1" applyNumberFormat="1">
      <alignment shrinkToFit="0" vertical="bottom" wrapText="0"/>
    </xf>
    <xf borderId="0" fillId="0" fontId="0" numFmtId="166" xfId="0" applyAlignment="1" applyFont="1" applyNumberFormat="1">
      <alignment shrinkToFit="0" vertical="bottom" wrapText="0"/>
    </xf>
    <xf borderId="1" fillId="4" fontId="5" numFmtId="0" xfId="0" applyAlignment="1" applyBorder="1" applyFont="1">
      <alignment shrinkToFit="0" vertical="bottom" wrapText="0"/>
    </xf>
    <xf borderId="0" fillId="0" fontId="0" numFmtId="0" xfId="0" applyAlignment="1" applyFont="1">
      <alignment horizontal="left" shrinkToFit="0" vertical="bottom" wrapText="0"/>
    </xf>
    <xf borderId="1" fillId="7" fontId="0" numFmtId="0" xfId="0" applyAlignment="1" applyBorder="1" applyFont="1">
      <alignment shrinkToFit="0" vertical="bottom" wrapText="1"/>
    </xf>
    <xf borderId="1" fillId="7" fontId="0" numFmtId="2" xfId="0" applyAlignment="1" applyBorder="1" applyFont="1" applyNumberFormat="1">
      <alignment shrinkToFit="0" vertical="bottom" wrapText="1"/>
    </xf>
    <xf borderId="1" fillId="5" fontId="5" numFmtId="2" xfId="0" applyAlignment="1" applyBorder="1" applyFont="1" applyNumberFormat="1">
      <alignment shrinkToFit="0" vertical="bottom" wrapText="0"/>
    </xf>
    <xf borderId="5" fillId="0" fontId="5" numFmtId="0" xfId="0" applyAlignment="1" applyBorder="1" applyFont="1">
      <alignment horizontal="center" shrinkToFit="0" vertical="center" wrapText="1"/>
    </xf>
    <xf borderId="5" fillId="0" fontId="5" numFmtId="2" xfId="0" applyAlignment="1" applyBorder="1" applyFont="1" applyNumberFormat="1">
      <alignment horizontal="center" shrinkToFit="0" vertical="center" wrapText="1"/>
    </xf>
    <xf borderId="6" fillId="0" fontId="5" numFmtId="0" xfId="0" applyAlignment="1" applyBorder="1" applyFont="1">
      <alignment horizontal="center" shrinkToFit="0" vertical="center" wrapText="1"/>
    </xf>
    <xf borderId="6" fillId="15" fontId="5" numFmtId="0" xfId="0" applyAlignment="1" applyBorder="1" applyFill="1" applyFont="1">
      <alignment horizontal="center" shrinkToFit="0" vertical="center" wrapText="1"/>
    </xf>
    <xf borderId="2" fillId="0" fontId="0" numFmtId="0" xfId="0" applyAlignment="1" applyBorder="1" applyFont="1">
      <alignment shrinkToFit="0" vertical="bottom" wrapText="0"/>
    </xf>
    <xf borderId="0" fillId="0" fontId="16" numFmtId="0" xfId="0" applyFont="1"/>
    <xf borderId="0" fillId="0" fontId="0" numFmtId="1" xfId="0" applyAlignment="1" applyFont="1" applyNumberFormat="1">
      <alignment shrinkToFit="0" vertical="bottom" wrapText="0"/>
    </xf>
    <xf borderId="6" fillId="15" fontId="0" numFmtId="2" xfId="0" applyAlignment="1" applyBorder="1" applyFont="1" applyNumberFormat="1">
      <alignment shrinkToFit="0" vertical="bottom" wrapText="0"/>
    </xf>
    <xf borderId="6" fillId="15" fontId="0" numFmtId="1" xfId="0" applyAlignment="1" applyBorder="1" applyFont="1" applyNumberFormat="1">
      <alignment shrinkToFit="0" vertical="bottom" wrapText="0"/>
    </xf>
    <xf borderId="0" fillId="0" fontId="0" numFmtId="167" xfId="0" applyAlignment="1" applyFont="1" applyNumberFormat="1">
      <alignment shrinkToFit="0" vertical="bottom" wrapText="0"/>
    </xf>
    <xf borderId="1" fillId="12" fontId="0" numFmtId="0" xfId="0" applyAlignment="1" applyBorder="1" applyFont="1">
      <alignment shrinkToFit="0" vertical="bottom" wrapText="0"/>
    </xf>
    <xf borderId="1" fillId="16" fontId="9" numFmtId="0" xfId="0" applyAlignment="1" applyBorder="1" applyFill="1" applyFont="1">
      <alignment shrinkToFit="0" vertical="bottom" wrapText="0"/>
    </xf>
    <xf borderId="1" fillId="16" fontId="0" numFmtId="0" xfId="0" applyAlignment="1" applyBorder="1" applyFont="1">
      <alignment shrinkToFit="0" vertical="bottom" wrapText="0"/>
    </xf>
    <xf borderId="1" fillId="16" fontId="0" numFmtId="2" xfId="0" applyAlignment="1" applyBorder="1" applyFont="1" applyNumberFormat="1">
      <alignment shrinkToFit="0" vertical="bottom" wrapText="0"/>
    </xf>
    <xf borderId="1" fillId="5" fontId="0" numFmtId="0" xfId="0" applyAlignment="1" applyBorder="1" applyFont="1">
      <alignment horizontal="right" shrinkToFit="0" vertical="bottom" wrapText="0"/>
    </xf>
    <xf borderId="1" fillId="5" fontId="0" numFmtId="0" xfId="0" applyAlignment="1" applyBorder="1" applyFont="1">
      <alignment shrinkToFit="0" vertical="center" wrapText="0"/>
    </xf>
    <xf borderId="1" fillId="5" fontId="0" numFmtId="0" xfId="0" applyAlignment="1" applyBorder="1" applyFont="1">
      <alignment horizontal="right" shrinkToFit="0" vertical="top" wrapText="1"/>
    </xf>
    <xf borderId="1" fillId="5" fontId="0" numFmtId="0" xfId="0" applyAlignment="1" applyBorder="1" applyFont="1">
      <alignment horizontal="left" shrinkToFit="0" vertical="center" wrapText="0"/>
    </xf>
    <xf borderId="1" fillId="16" fontId="17" numFmtId="0" xfId="0" applyAlignment="1" applyBorder="1" applyFont="1">
      <alignment shrinkToFit="0" vertical="bottom" wrapText="0"/>
    </xf>
    <xf borderId="0" fillId="0" fontId="4" numFmtId="0" xfId="0" applyAlignment="1" applyFont="1">
      <alignment shrinkToFit="0" vertical="bottom" wrapText="0"/>
    </xf>
    <xf borderId="1" fillId="5" fontId="4" numFmtId="0" xfId="0" applyAlignment="1" applyBorder="1" applyFont="1">
      <alignment shrinkToFit="0" vertical="bottom" wrapText="0"/>
    </xf>
    <xf borderId="1" fillId="5" fontId="4" numFmtId="2" xfId="0" applyAlignment="1" applyBorder="1" applyFont="1" applyNumberFormat="1">
      <alignment shrinkToFit="0" vertical="bottom" wrapText="0"/>
    </xf>
    <xf borderId="0" fillId="0" fontId="18" numFmtId="0" xfId="0" applyAlignment="1" applyFont="1">
      <alignment shrinkToFit="0" vertical="bottom" wrapText="0"/>
    </xf>
    <xf borderId="0" fillId="0" fontId="19" numFmtId="0" xfId="0" applyAlignment="1" applyFont="1">
      <alignment shrinkToFit="0" vertical="top" wrapText="0"/>
    </xf>
    <xf borderId="7" fillId="0" fontId="5" numFmtId="0" xfId="0" applyAlignment="1" applyBorder="1" applyFont="1">
      <alignment horizontal="right" shrinkToFit="0" vertical="bottom" wrapText="0"/>
    </xf>
    <xf borderId="8" fillId="0" fontId="5" numFmtId="0" xfId="0" applyAlignment="1" applyBorder="1" applyFont="1">
      <alignment horizontal="center" shrinkToFit="0" vertical="center" wrapText="0"/>
    </xf>
    <xf borderId="2" fillId="0" fontId="20" numFmtId="0" xfId="0" applyBorder="1" applyFont="1"/>
    <xf borderId="7" fillId="0" fontId="20" numFmtId="0" xfId="0" applyBorder="1" applyFont="1"/>
    <xf borderId="2" fillId="0" fontId="5" numFmtId="0" xfId="0" applyAlignment="1" applyBorder="1" applyFont="1">
      <alignment horizontal="center" shrinkToFit="0" vertical="center" wrapText="1"/>
    </xf>
    <xf borderId="9" fillId="0" fontId="20" numFmtId="0" xfId="0" applyBorder="1" applyFont="1"/>
    <xf borderId="10" fillId="0" fontId="5" numFmtId="0" xfId="0" applyAlignment="1" applyBorder="1" applyFont="1">
      <alignment horizontal="center" shrinkToFit="0" vertical="center" wrapText="1"/>
    </xf>
    <xf borderId="2" fillId="0" fontId="5" numFmtId="2" xfId="0" applyAlignment="1" applyBorder="1" applyFont="1" applyNumberFormat="1">
      <alignment horizontal="right" shrinkToFit="0" vertical="top" wrapText="0"/>
    </xf>
    <xf borderId="2" fillId="0" fontId="5" numFmtId="2" xfId="0" applyAlignment="1" applyBorder="1" applyFont="1" applyNumberFormat="1">
      <alignment horizontal="right" shrinkToFit="0" vertical="center" wrapText="1"/>
    </xf>
    <xf borderId="2" fillId="0" fontId="5" numFmtId="2" xfId="0" applyAlignment="1" applyBorder="1" applyFont="1" applyNumberFormat="1">
      <alignment horizontal="right" shrinkToFit="0" vertical="center" wrapText="0"/>
    </xf>
    <xf borderId="2" fillId="0" fontId="5" numFmtId="0" xfId="0" applyAlignment="1" applyBorder="1" applyFont="1">
      <alignment horizontal="right" shrinkToFit="0" vertical="center" wrapText="0"/>
    </xf>
    <xf borderId="11" fillId="0" fontId="5" numFmtId="0" xfId="0" applyAlignment="1" applyBorder="1" applyFont="1">
      <alignment horizontal="right" shrinkToFit="0" vertical="bottom" wrapText="0"/>
    </xf>
    <xf borderId="0" fillId="0" fontId="5" numFmtId="0" xfId="0" applyAlignment="1" applyFont="1">
      <alignment horizontal="center" shrinkToFit="0" vertical="bottom" wrapText="0"/>
    </xf>
    <xf borderId="12" fillId="0" fontId="5" numFmtId="0" xfId="0" applyAlignment="1" applyBorder="1" applyFont="1">
      <alignment horizontal="center" shrinkToFit="0" vertical="bottom" wrapText="0"/>
    </xf>
    <xf borderId="13" fillId="0" fontId="5" numFmtId="0" xfId="0" applyAlignment="1" applyBorder="1" applyFont="1">
      <alignment horizontal="center" shrinkToFit="0" vertical="bottom" wrapText="0"/>
    </xf>
    <xf borderId="14" fillId="0" fontId="5" numFmtId="0" xfId="0" applyAlignment="1" applyBorder="1" applyFont="1">
      <alignment horizontal="center" shrinkToFit="0" vertical="bottom" wrapText="0"/>
    </xf>
    <xf borderId="15" fillId="0" fontId="5" numFmtId="0" xfId="0" applyAlignment="1" applyBorder="1" applyFont="1">
      <alignment horizontal="center" shrinkToFit="0" vertical="bottom" wrapText="0"/>
    </xf>
    <xf borderId="16" fillId="0" fontId="5" numFmtId="0" xfId="0" applyAlignment="1" applyBorder="1" applyFont="1">
      <alignment horizontal="center" shrinkToFit="0" vertical="bottom" wrapText="0"/>
    </xf>
    <xf borderId="17" fillId="0" fontId="5" numFmtId="0" xfId="0" applyAlignment="1" applyBorder="1" applyFont="1">
      <alignment horizontal="center" shrinkToFit="0" vertical="bottom" wrapText="0"/>
    </xf>
    <xf borderId="0" fillId="0" fontId="5" numFmtId="2" xfId="0" applyAlignment="1" applyFont="1" applyNumberFormat="1">
      <alignment horizontal="right" shrinkToFit="0" vertical="top" wrapText="0"/>
    </xf>
    <xf borderId="0" fillId="0" fontId="5" numFmtId="2" xfId="0" applyAlignment="1" applyFont="1" applyNumberFormat="1">
      <alignment horizontal="right" shrinkToFit="0" vertical="center" wrapText="1"/>
    </xf>
    <xf borderId="0" fillId="0" fontId="5" numFmtId="2" xfId="0" applyAlignment="1" applyFont="1" applyNumberFormat="1">
      <alignment horizontal="right" shrinkToFit="0" vertical="center" wrapText="0"/>
    </xf>
    <xf borderId="0" fillId="0" fontId="5" numFmtId="0" xfId="0" applyAlignment="1" applyFont="1">
      <alignment horizontal="right" shrinkToFit="0" vertical="center" wrapText="0"/>
    </xf>
    <xf borderId="13" fillId="0" fontId="5" numFmtId="2" xfId="0" applyAlignment="1" applyBorder="1" applyFont="1" applyNumberFormat="1">
      <alignment horizontal="right" shrinkToFit="0" vertical="center" wrapText="0"/>
    </xf>
    <xf borderId="18" fillId="0" fontId="5" numFmtId="0" xfId="0" applyAlignment="1" applyBorder="1" applyFont="1">
      <alignment horizontal="left" shrinkToFit="0" vertical="bottom" wrapText="0"/>
    </xf>
    <xf borderId="12" fillId="0" fontId="0" numFmtId="2" xfId="0" applyAlignment="1" applyBorder="1" applyFont="1" applyNumberFormat="1">
      <alignment shrinkToFit="0" vertical="bottom" wrapText="0"/>
    </xf>
    <xf borderId="13" fillId="0" fontId="0" numFmtId="2" xfId="0" applyAlignment="1" applyBorder="1" applyFont="1" applyNumberFormat="1">
      <alignment shrinkToFit="0" vertical="bottom" wrapText="0"/>
    </xf>
    <xf borderId="14" fillId="0" fontId="0" numFmtId="2" xfId="0" applyAlignment="1" applyBorder="1" applyFont="1" applyNumberFormat="1">
      <alignment shrinkToFit="0" vertical="bottom" wrapText="0"/>
    </xf>
    <xf borderId="15" fillId="0" fontId="0" numFmtId="2" xfId="0" applyAlignment="1" applyBorder="1" applyFont="1" applyNumberFormat="1">
      <alignment shrinkToFit="0" vertical="bottom" wrapText="0"/>
    </xf>
    <xf borderId="16" fillId="0" fontId="0" numFmtId="2" xfId="0" applyAlignment="1" applyBorder="1" applyFont="1" applyNumberFormat="1">
      <alignment shrinkToFit="0" vertical="bottom" wrapText="0"/>
    </xf>
    <xf borderId="17" fillId="0" fontId="0" numFmtId="2" xfId="0" applyAlignment="1" applyBorder="1" applyFont="1" applyNumberFormat="1">
      <alignment shrinkToFit="0" vertical="bottom" wrapText="0"/>
    </xf>
    <xf borderId="11" fillId="0" fontId="0" numFmtId="2" xfId="0" applyAlignment="1" applyBorder="1" applyFont="1" applyNumberFormat="1">
      <alignment shrinkToFit="0" vertical="bottom" wrapText="0"/>
    </xf>
    <xf borderId="0" fillId="0" fontId="5" numFmtId="2" xfId="0" applyAlignment="1" applyFont="1" applyNumberFormat="1">
      <alignment horizontal="right" shrinkToFit="0" vertical="bottom" wrapText="0"/>
    </xf>
    <xf borderId="11" fillId="0" fontId="5" numFmtId="2" xfId="0" applyAlignment="1" applyBorder="1" applyFont="1" applyNumberFormat="1">
      <alignment horizontal="right" shrinkToFit="0" vertical="bottom" wrapText="0"/>
    </xf>
    <xf borderId="1" fillId="4" fontId="5" numFmtId="2" xfId="0" applyAlignment="1" applyBorder="1" applyFont="1" applyNumberFormat="1">
      <alignment horizontal="left" shrinkToFit="0" vertical="bottom" wrapText="0"/>
    </xf>
    <xf borderId="1" fillId="4" fontId="5" numFmtId="0" xfId="0" applyAlignment="1" applyBorder="1" applyFont="1">
      <alignment horizontal="left" shrinkToFit="0" vertical="bottom" wrapText="0"/>
    </xf>
    <xf borderId="1" fillId="4" fontId="4" numFmtId="0" xfId="0" applyAlignment="1" applyBorder="1" applyFont="1">
      <alignment shrinkToFit="0" vertical="bottom" wrapText="0"/>
    </xf>
    <xf borderId="1" fillId="12" fontId="0" numFmtId="2" xfId="0" applyAlignment="1" applyBorder="1" applyFont="1" applyNumberFormat="1">
      <alignment horizontal="left" shrinkToFit="0" vertical="bottom" wrapText="0"/>
    </xf>
    <xf borderId="1" fillId="12" fontId="0" numFmtId="0" xfId="0" applyAlignment="1" applyBorder="1" applyFont="1">
      <alignment horizontal="left" shrinkToFit="0" vertical="bottom" wrapText="0"/>
    </xf>
    <xf borderId="1" fillId="12" fontId="4" numFmtId="0" xfId="0" applyAlignment="1" applyBorder="1" applyFont="1">
      <alignment shrinkToFit="0" vertical="bottom" wrapText="0"/>
    </xf>
    <xf borderId="1" fillId="7" fontId="0" numFmtId="2" xfId="0" applyAlignment="1" applyBorder="1" applyFont="1" applyNumberFormat="1">
      <alignment horizontal="left" shrinkToFit="0" vertical="bottom" wrapText="0"/>
    </xf>
    <xf borderId="1" fillId="7" fontId="0" numFmtId="0" xfId="0" applyAlignment="1" applyBorder="1" applyFont="1">
      <alignment horizontal="left" shrinkToFit="0" vertical="bottom" wrapText="0"/>
    </xf>
    <xf borderId="1" fillId="7" fontId="4" numFmtId="0" xfId="0" applyAlignment="1" applyBorder="1" applyFont="1">
      <alignment shrinkToFit="0" vertical="bottom" wrapText="0"/>
    </xf>
    <xf borderId="1" fillId="5" fontId="0" numFmtId="2" xfId="0" applyAlignment="1" applyBorder="1" applyFont="1" applyNumberFormat="1">
      <alignment horizontal="left" shrinkToFit="0" vertical="bottom" wrapText="1"/>
    </xf>
    <xf borderId="1" fillId="5" fontId="0" numFmtId="0" xfId="0" applyAlignment="1" applyBorder="1" applyFont="1">
      <alignment horizontal="left" shrinkToFit="0" vertical="bottom" wrapText="1"/>
    </xf>
    <xf borderId="1" fillId="5" fontId="0" numFmtId="0" xfId="0" applyAlignment="1" applyBorder="1" applyFont="1">
      <alignment shrinkToFit="0" vertical="bottom" wrapText="1"/>
    </xf>
    <xf borderId="1" fillId="5" fontId="4" numFmtId="0" xfId="0" applyAlignment="1" applyBorder="1" applyFont="1">
      <alignment shrinkToFit="0" vertical="bottom" wrapText="1"/>
    </xf>
    <xf borderId="19" fillId="16" fontId="9" numFmtId="0" xfId="0" applyAlignment="1" applyBorder="1" applyFont="1">
      <alignment shrinkToFit="0" vertical="bottom" wrapText="0"/>
    </xf>
    <xf borderId="20" fillId="0" fontId="20" numFmtId="0" xfId="0" applyBorder="1" applyFont="1"/>
    <xf borderId="21" fillId="0" fontId="20" numFmtId="0" xfId="0" applyBorder="1" applyFont="1"/>
    <xf borderId="1" fillId="5" fontId="5" numFmtId="2" xfId="0" applyAlignment="1" applyBorder="1" applyFont="1" applyNumberFormat="1">
      <alignment horizontal="left" shrinkToFit="0" vertical="bottom" wrapText="0"/>
    </xf>
    <xf borderId="1" fillId="5" fontId="5" numFmtId="0" xfId="0" applyAlignment="1" applyBorder="1" applyFont="1">
      <alignment horizontal="left" shrinkToFit="0" vertical="bottom" wrapText="0"/>
    </xf>
    <xf borderId="1" fillId="5" fontId="21" numFmtId="0" xfId="0" applyAlignment="1" applyBorder="1" applyFont="1">
      <alignment shrinkToFit="0" vertical="bottom" wrapText="0"/>
    </xf>
    <xf borderId="1" fillId="16" fontId="0" numFmtId="0" xfId="0" applyAlignment="1" applyBorder="1" applyFont="1">
      <alignment horizontal="right" shrinkToFit="0" vertical="bottom" wrapText="1"/>
    </xf>
    <xf borderId="1" fillId="16" fontId="0" numFmtId="0" xfId="0" applyAlignment="1" applyBorder="1" applyFont="1">
      <alignment horizontal="right" shrinkToFit="0" vertical="bottom" wrapText="0"/>
    </xf>
    <xf borderId="1" fillId="16" fontId="4" numFmtId="0" xfId="0" applyAlignment="1" applyBorder="1" applyFont="1">
      <alignment shrinkToFit="0" vertical="bottom" wrapText="0"/>
    </xf>
    <xf borderId="1" fillId="16" fontId="5" numFmtId="0" xfId="0" applyAlignment="1" applyBorder="1" applyFont="1">
      <alignment shrinkToFit="0" vertical="bottom" wrapText="0"/>
    </xf>
    <xf borderId="1" fillId="16" fontId="5" numFmtId="0" xfId="0" applyAlignment="1" applyBorder="1" applyFont="1">
      <alignment horizontal="left" shrinkToFit="0" vertical="bottom" wrapText="0"/>
    </xf>
    <xf borderId="1" fillId="5" fontId="0" numFmtId="0" xfId="0" applyAlignment="1" applyBorder="1" applyFont="1">
      <alignment horizontal="right" shrinkToFit="0" vertical="bottom" wrapText="1"/>
    </xf>
    <xf borderId="0" fillId="0" fontId="22" numFmtId="2" xfId="0" applyAlignment="1" applyFont="1" applyNumberFormat="1">
      <alignment horizontal="left" shrinkToFit="0" vertical="bottom" wrapText="0"/>
    </xf>
    <xf borderId="0" fillId="0" fontId="21" numFmtId="0" xfId="0" applyAlignment="1" applyFont="1">
      <alignment shrinkToFit="0" vertical="bottom" wrapText="0"/>
    </xf>
    <xf borderId="7" fillId="0" fontId="5" numFmtId="2" xfId="0" applyAlignment="1" applyBorder="1" applyFont="1" applyNumberFormat="1">
      <alignment shrinkToFit="0" vertical="bottom" wrapText="0"/>
    </xf>
    <xf borderId="22" fillId="0" fontId="0" numFmtId="2" xfId="0" applyAlignment="1" applyBorder="1" applyFont="1" applyNumberFormat="1">
      <alignment shrinkToFit="0" vertical="bottom" wrapText="0"/>
    </xf>
    <xf borderId="2" fillId="0" fontId="5" numFmtId="2" xfId="0" applyAlignment="1" applyBorder="1" applyFont="1" applyNumberFormat="1">
      <alignment shrinkToFit="0" vertical="bottom" wrapText="0"/>
    </xf>
    <xf borderId="2" fillId="0" fontId="5" numFmtId="2" xfId="0" applyAlignment="1" applyBorder="1" applyFont="1" applyNumberFormat="1">
      <alignment horizontal="right" shrinkToFit="0" vertical="bottom" wrapText="0"/>
    </xf>
    <xf borderId="22" fillId="0" fontId="5" numFmtId="0" xfId="0" applyAlignment="1" applyBorder="1" applyFont="1">
      <alignment horizontal="right" shrinkToFit="0" vertical="bottom" wrapText="0"/>
    </xf>
    <xf borderId="2" fillId="0" fontId="5" numFmtId="0" xfId="0" applyAlignment="1" applyBorder="1" applyFont="1">
      <alignment shrinkToFit="0" vertical="bottom" wrapText="0"/>
    </xf>
    <xf borderId="1" fillId="5" fontId="21" numFmtId="2" xfId="0" applyAlignment="1" applyBorder="1" applyFont="1" applyNumberFormat="1">
      <alignment shrinkToFit="0" vertical="bottom" wrapText="0"/>
    </xf>
    <xf borderId="0" fillId="0" fontId="0" numFmtId="2" xfId="0" applyAlignment="1" applyFont="1" applyNumberFormat="1">
      <alignment horizontal="left" shrinkToFit="0" vertical="top" wrapText="1"/>
    </xf>
    <xf borderId="0" fillId="0" fontId="5" numFmtId="2" xfId="0" applyAlignment="1" applyFont="1" applyNumberFormat="1">
      <alignment shrinkToFit="0" vertical="bottom" wrapText="1"/>
    </xf>
    <xf borderId="0" fillId="0" fontId="5" numFmtId="2" xfId="0" applyAlignment="1" applyFont="1" applyNumberFormat="1">
      <alignment shrinkToFit="0" vertical="top" wrapText="0"/>
    </xf>
    <xf borderId="0" fillId="0" fontId="5" numFmtId="2" xfId="0" applyAlignment="1" applyFont="1" applyNumberFormat="1">
      <alignment horizontal="left" shrinkToFit="0" vertical="top" wrapText="0"/>
    </xf>
    <xf borderId="22" fillId="0" fontId="5" numFmtId="0" xfId="0" applyAlignment="1" applyBorder="1" applyFont="1">
      <alignment horizontal="right" shrinkToFit="0" vertical="center" wrapText="0"/>
    </xf>
    <xf borderId="7" fillId="0" fontId="5" numFmtId="2" xfId="0" applyAlignment="1" applyBorder="1" applyFont="1" applyNumberFormat="1">
      <alignment horizontal="right" shrinkToFit="0" vertical="center" wrapText="0"/>
    </xf>
    <xf borderId="2" fillId="0" fontId="5" numFmtId="2" xfId="0" applyAlignment="1" applyBorder="1" applyFont="1" applyNumberFormat="1">
      <alignment horizontal="center" shrinkToFit="0" vertical="center" wrapText="0"/>
    </xf>
    <xf borderId="2" fillId="0" fontId="5" numFmtId="0" xfId="0" applyAlignment="1" applyBorder="1" applyFont="1">
      <alignment horizontal="center" shrinkToFit="0" vertical="center" wrapText="0"/>
    </xf>
    <xf borderId="23" fillId="0" fontId="0" numFmtId="2" xfId="0" applyAlignment="1" applyBorder="1" applyFont="1" applyNumberFormat="1">
      <alignment shrinkToFit="0" vertical="bottom" wrapText="0"/>
    </xf>
    <xf borderId="24" fillId="0" fontId="0" numFmtId="2" xfId="0" applyAlignment="1" applyBorder="1" applyFont="1" applyNumberFormat="1">
      <alignment shrinkToFit="0" vertical="bottom" wrapText="0"/>
    </xf>
    <xf borderId="1" fillId="5" fontId="23" numFmtId="0" xfId="0" applyAlignment="1" applyBorder="1" applyFont="1">
      <alignment shrinkToFit="0" vertical="bottom" wrapText="0"/>
    </xf>
    <xf borderId="25" fillId="0" fontId="5" numFmtId="0" xfId="0" applyAlignment="1" applyBorder="1" applyFont="1">
      <alignment horizontal="right" shrinkToFit="0" vertical="bottom" wrapText="0"/>
    </xf>
    <xf borderId="0" fillId="0" fontId="5" numFmtId="1" xfId="0" applyAlignment="1" applyFont="1" applyNumberFormat="1">
      <alignment shrinkToFit="0" vertical="bottom" wrapText="0"/>
    </xf>
    <xf borderId="18" fillId="0" fontId="0" numFmtId="1" xfId="0" applyAlignment="1" applyBorder="1" applyFont="1" applyNumberFormat="1">
      <alignment shrinkToFit="0" vertical="bottom" wrapText="0"/>
    </xf>
    <xf borderId="13" fillId="0" fontId="5" numFmtId="1" xfId="0" applyAlignment="1" applyBorder="1" applyFont="1" applyNumberFormat="1">
      <alignment shrinkToFit="0" vertical="bottom" wrapText="0"/>
    </xf>
  </cellXfs>
  <cellStyles count="1">
    <cellStyle xfId="0" name="Normal" builtinId="0"/>
  </cellStyles>
  <dxfs count="1">
    <dxf>
      <font>
        <color rgb="FF000000"/>
        <name val="Calibri"/>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4.78"/>
    <col customWidth="1" min="2" max="21" width="11.0"/>
    <col customWidth="1" min="22" max="26" width="8.56"/>
  </cols>
  <sheetData>
    <row r="1" ht="49.5" customHeight="1">
      <c r="A1" s="1" t="s">
        <v>0</v>
      </c>
      <c r="B1" s="2"/>
      <c r="C1" s="2"/>
      <c r="D1" s="2"/>
      <c r="E1" s="2"/>
      <c r="F1" s="2"/>
      <c r="G1" s="2"/>
      <c r="H1" s="2"/>
      <c r="I1" s="2"/>
      <c r="J1" s="2"/>
      <c r="K1" s="2"/>
      <c r="L1" s="2"/>
      <c r="M1" s="2"/>
      <c r="N1" s="2"/>
      <c r="O1" s="2"/>
      <c r="P1" s="2"/>
      <c r="Q1" s="2"/>
      <c r="R1" s="2"/>
      <c r="S1" s="2"/>
      <c r="T1" s="2"/>
      <c r="U1" s="2"/>
    </row>
    <row r="2" ht="99.75" customHeight="1">
      <c r="A2" s="3" t="s">
        <v>1</v>
      </c>
      <c r="B2" s="2"/>
      <c r="C2" s="2"/>
      <c r="D2" s="2"/>
      <c r="E2" s="2"/>
      <c r="F2" s="2"/>
      <c r="G2" s="2"/>
      <c r="H2" s="2"/>
      <c r="I2" s="2"/>
      <c r="J2" s="2"/>
      <c r="K2" s="2"/>
      <c r="L2" s="2"/>
      <c r="M2" s="2"/>
      <c r="N2" s="2"/>
      <c r="O2" s="2"/>
      <c r="P2" s="2"/>
      <c r="Q2" s="2"/>
      <c r="R2" s="2"/>
      <c r="S2" s="2"/>
      <c r="T2" s="2"/>
      <c r="U2" s="2"/>
    </row>
    <row r="3" ht="24.75" customHeight="1">
      <c r="A3" s="2"/>
      <c r="B3" s="2"/>
      <c r="C3" s="2"/>
      <c r="D3" s="2"/>
      <c r="E3" s="2"/>
      <c r="F3" s="2"/>
      <c r="G3" s="2"/>
      <c r="H3" s="2"/>
      <c r="I3" s="2"/>
      <c r="J3" s="2"/>
      <c r="K3" s="2"/>
      <c r="L3" s="2"/>
      <c r="M3" s="2"/>
      <c r="N3" s="2"/>
      <c r="O3" s="2"/>
      <c r="P3" s="2"/>
      <c r="Q3" s="2"/>
      <c r="R3" s="2"/>
      <c r="S3" s="2"/>
      <c r="T3" s="2"/>
      <c r="U3" s="2"/>
    </row>
    <row r="4" ht="112.5" customHeight="1">
      <c r="A4" s="4" t="s">
        <v>2</v>
      </c>
      <c r="B4" s="2"/>
      <c r="C4" s="2"/>
      <c r="D4" s="2"/>
      <c r="E4" s="2"/>
      <c r="F4" s="2"/>
      <c r="G4" s="2"/>
      <c r="H4" s="2"/>
      <c r="I4" s="2"/>
      <c r="J4" s="2"/>
      <c r="K4" s="2"/>
      <c r="L4" s="2"/>
      <c r="M4" s="2"/>
      <c r="N4" s="2"/>
      <c r="O4" s="2"/>
      <c r="P4" s="2"/>
      <c r="Q4" s="2"/>
      <c r="R4" s="2"/>
      <c r="S4" s="2"/>
      <c r="T4" s="2"/>
      <c r="U4" s="2"/>
    </row>
    <row r="5" ht="18.75" customHeight="1">
      <c r="A5" s="5"/>
      <c r="B5" s="2"/>
      <c r="C5" s="2"/>
      <c r="D5" s="2"/>
      <c r="E5" s="2"/>
      <c r="F5" s="2"/>
      <c r="G5" s="2"/>
      <c r="H5" s="2"/>
      <c r="I5" s="2"/>
      <c r="J5" s="2"/>
      <c r="K5" s="2"/>
      <c r="L5" s="2"/>
      <c r="M5" s="2"/>
      <c r="N5" s="2"/>
      <c r="O5" s="2"/>
      <c r="P5" s="2"/>
      <c r="Q5" s="2"/>
      <c r="R5" s="2"/>
      <c r="S5" s="2"/>
      <c r="T5" s="2"/>
      <c r="U5" s="2"/>
    </row>
    <row r="6" ht="34.5" customHeight="1">
      <c r="A6" s="6" t="s">
        <v>3</v>
      </c>
      <c r="B6" s="2"/>
      <c r="C6" s="2"/>
      <c r="D6" s="2"/>
      <c r="E6" s="2"/>
      <c r="F6" s="2"/>
      <c r="G6" s="2"/>
      <c r="H6" s="2"/>
      <c r="I6" s="2"/>
      <c r="J6" s="2"/>
      <c r="K6" s="2"/>
      <c r="L6" s="2"/>
      <c r="M6" s="2"/>
      <c r="N6" s="2"/>
      <c r="O6" s="2"/>
      <c r="P6" s="2"/>
      <c r="Q6" s="2"/>
      <c r="R6" s="2"/>
      <c r="S6" s="2"/>
      <c r="T6" s="2"/>
      <c r="U6" s="2"/>
    </row>
    <row r="7" ht="19.5" customHeight="1">
      <c r="A7" s="7" t="s">
        <v>4</v>
      </c>
      <c r="B7" s="2"/>
      <c r="C7" s="2"/>
      <c r="D7" s="2"/>
      <c r="E7" s="2"/>
      <c r="F7" s="2"/>
      <c r="G7" s="2"/>
      <c r="H7" s="2"/>
      <c r="I7" s="2"/>
      <c r="J7" s="2"/>
      <c r="K7" s="2"/>
      <c r="L7" s="2"/>
      <c r="M7" s="2"/>
      <c r="N7" s="2"/>
      <c r="O7" s="2"/>
      <c r="P7" s="2"/>
      <c r="Q7" s="2"/>
      <c r="R7" s="2"/>
      <c r="S7" s="2"/>
      <c r="T7" s="2"/>
      <c r="U7" s="2"/>
    </row>
    <row r="8" ht="19.5" customHeight="1">
      <c r="A8" s="2" t="s">
        <v>5</v>
      </c>
      <c r="B8" s="2"/>
      <c r="C8" s="2"/>
      <c r="D8" s="2"/>
      <c r="E8" s="2"/>
      <c r="F8" s="2"/>
      <c r="G8" s="2"/>
      <c r="H8" s="2"/>
      <c r="I8" s="2"/>
      <c r="J8" s="2"/>
      <c r="K8" s="2"/>
      <c r="L8" s="2"/>
      <c r="M8" s="2"/>
      <c r="N8" s="2"/>
      <c r="O8" s="2"/>
      <c r="P8" s="2"/>
      <c r="Q8" s="2"/>
      <c r="R8" s="2"/>
      <c r="S8" s="2"/>
      <c r="T8" s="2"/>
      <c r="U8" s="2"/>
    </row>
    <row r="9" ht="19.5" customHeight="1">
      <c r="A9" s="8" t="s">
        <v>6</v>
      </c>
      <c r="B9" s="2"/>
      <c r="C9" s="2"/>
      <c r="D9" s="2"/>
      <c r="E9" s="2"/>
      <c r="F9" s="2"/>
      <c r="G9" s="2"/>
      <c r="H9" s="2"/>
      <c r="I9" s="2"/>
      <c r="J9" s="2"/>
      <c r="K9" s="2"/>
      <c r="L9" s="2"/>
      <c r="M9" s="2"/>
      <c r="N9" s="2"/>
      <c r="O9" s="2"/>
      <c r="P9" s="2"/>
      <c r="Q9" s="2"/>
      <c r="R9" s="2"/>
      <c r="S9" s="2"/>
      <c r="T9" s="2"/>
      <c r="U9" s="2"/>
    </row>
    <row r="10" ht="19.5" customHeight="1">
      <c r="A10" s="9" t="s">
        <v>7</v>
      </c>
      <c r="B10" s="2"/>
      <c r="C10" s="2"/>
      <c r="D10" s="2"/>
      <c r="E10" s="2"/>
      <c r="F10" s="2"/>
      <c r="G10" s="2"/>
      <c r="H10" s="2"/>
      <c r="I10" s="2"/>
      <c r="J10" s="2"/>
      <c r="K10" s="2"/>
      <c r="L10" s="2"/>
      <c r="M10" s="2"/>
      <c r="N10" s="2"/>
      <c r="O10" s="2"/>
      <c r="P10" s="2"/>
      <c r="Q10" s="2"/>
      <c r="R10" s="2"/>
      <c r="S10" s="2"/>
      <c r="T10" s="2"/>
      <c r="U10" s="2"/>
    </row>
    <row r="11" ht="19.5" customHeight="1">
      <c r="A11" s="2" t="s">
        <v>8</v>
      </c>
      <c r="B11" s="2"/>
      <c r="C11" s="2"/>
      <c r="D11" s="2"/>
      <c r="E11" s="2"/>
      <c r="F11" s="2"/>
      <c r="G11" s="2"/>
      <c r="H11" s="2"/>
      <c r="I11" s="2"/>
      <c r="J11" s="2"/>
      <c r="K11" s="2"/>
      <c r="L11" s="2"/>
      <c r="M11" s="2"/>
      <c r="N11" s="2"/>
      <c r="O11" s="2"/>
      <c r="P11" s="2"/>
      <c r="Q11" s="2"/>
      <c r="R11" s="2"/>
      <c r="S11" s="2"/>
      <c r="T11" s="2"/>
      <c r="U11" s="2"/>
    </row>
    <row r="12" ht="19.5" customHeight="1">
      <c r="A12" s="2" t="s">
        <v>9</v>
      </c>
      <c r="B12" s="2"/>
      <c r="C12" s="2"/>
      <c r="D12" s="2"/>
      <c r="E12" s="2"/>
      <c r="F12" s="2"/>
      <c r="G12" s="2"/>
      <c r="H12" s="2"/>
      <c r="I12" s="2"/>
      <c r="J12" s="2"/>
      <c r="K12" s="2"/>
      <c r="L12" s="2"/>
      <c r="M12" s="2"/>
      <c r="N12" s="2"/>
      <c r="O12" s="2"/>
      <c r="P12" s="2"/>
      <c r="Q12" s="2"/>
      <c r="R12" s="2"/>
      <c r="S12" s="2"/>
      <c r="T12" s="2"/>
      <c r="U12" s="2"/>
    </row>
    <row r="13" ht="27.0" customHeight="1">
      <c r="A13" s="10" t="s">
        <v>10</v>
      </c>
      <c r="B13" s="2"/>
      <c r="C13" s="2"/>
      <c r="D13" s="2"/>
      <c r="E13" s="2"/>
      <c r="F13" s="2"/>
      <c r="G13" s="2"/>
      <c r="H13" s="2"/>
      <c r="I13" s="2"/>
      <c r="J13" s="2"/>
      <c r="K13" s="2"/>
      <c r="L13" s="2"/>
      <c r="M13" s="2"/>
      <c r="N13" s="2"/>
      <c r="O13" s="2"/>
      <c r="P13" s="2"/>
      <c r="Q13" s="2"/>
      <c r="R13" s="2"/>
      <c r="S13" s="2"/>
      <c r="T13" s="2"/>
      <c r="U13" s="2"/>
    </row>
    <row r="14" ht="19.5" customHeight="1">
      <c r="A14" s="2" t="s">
        <v>11</v>
      </c>
      <c r="B14" s="2"/>
      <c r="C14" s="2"/>
      <c r="D14" s="2"/>
      <c r="E14" s="2"/>
      <c r="F14" s="2"/>
      <c r="G14" s="2"/>
      <c r="H14" s="2"/>
      <c r="I14" s="2"/>
      <c r="J14" s="2"/>
      <c r="K14" s="2"/>
      <c r="L14" s="2"/>
      <c r="M14" s="2"/>
      <c r="N14" s="2"/>
      <c r="O14" s="2"/>
      <c r="P14" s="2"/>
      <c r="Q14" s="2"/>
      <c r="R14" s="2"/>
      <c r="S14" s="2"/>
      <c r="T14" s="2"/>
      <c r="U14" s="2"/>
    </row>
    <row r="15" ht="19.5" customHeight="1">
      <c r="A15" s="2" t="s">
        <v>12</v>
      </c>
      <c r="B15" s="2"/>
      <c r="C15" s="2"/>
      <c r="D15" s="2"/>
      <c r="E15" s="2"/>
      <c r="F15" s="2"/>
      <c r="G15" s="2"/>
      <c r="H15" s="2"/>
      <c r="I15" s="2"/>
      <c r="J15" s="2"/>
      <c r="K15" s="2"/>
      <c r="L15" s="2"/>
      <c r="M15" s="2"/>
      <c r="N15" s="2"/>
      <c r="O15" s="2"/>
      <c r="P15" s="2"/>
      <c r="Q15" s="2"/>
      <c r="R15" s="2"/>
      <c r="S15" s="2"/>
      <c r="T15" s="2"/>
      <c r="U15" s="2"/>
    </row>
    <row r="16" ht="19.5" customHeight="1">
      <c r="A16" s="2" t="s">
        <v>13</v>
      </c>
      <c r="B16" s="2"/>
      <c r="C16" s="2"/>
      <c r="D16" s="2"/>
      <c r="E16" s="2"/>
      <c r="F16" s="2"/>
      <c r="G16" s="2"/>
      <c r="H16" s="2"/>
      <c r="I16" s="2"/>
      <c r="J16" s="2"/>
      <c r="K16" s="2"/>
      <c r="L16" s="2"/>
      <c r="M16" s="2"/>
      <c r="N16" s="2"/>
      <c r="O16" s="2"/>
      <c r="P16" s="2"/>
      <c r="Q16" s="2"/>
      <c r="R16" s="2"/>
      <c r="S16" s="2"/>
      <c r="T16" s="2"/>
      <c r="U16" s="2"/>
    </row>
    <row r="17" ht="19.5" customHeight="1">
      <c r="A17" s="2" t="s">
        <v>14</v>
      </c>
      <c r="B17" s="2"/>
      <c r="C17" s="2"/>
      <c r="D17" s="2"/>
      <c r="E17" s="2"/>
      <c r="F17" s="2"/>
      <c r="G17" s="2"/>
      <c r="H17" s="2"/>
      <c r="I17" s="2"/>
      <c r="J17" s="2"/>
      <c r="K17" s="2"/>
      <c r="L17" s="2"/>
      <c r="M17" s="2"/>
      <c r="N17" s="2"/>
      <c r="O17" s="2"/>
      <c r="P17" s="2"/>
      <c r="Q17" s="2"/>
      <c r="R17" s="2"/>
      <c r="S17" s="2"/>
      <c r="T17" s="2"/>
      <c r="U17" s="2"/>
    </row>
    <row r="18" ht="19.5" customHeight="1">
      <c r="A18" s="2" t="s">
        <v>15</v>
      </c>
      <c r="B18" s="2"/>
      <c r="C18" s="2"/>
      <c r="D18" s="2"/>
      <c r="E18" s="2"/>
      <c r="F18" s="2"/>
      <c r="G18" s="2"/>
      <c r="H18" s="2"/>
      <c r="I18" s="2"/>
      <c r="J18" s="2"/>
      <c r="K18" s="2"/>
      <c r="L18" s="2"/>
      <c r="M18" s="2"/>
      <c r="N18" s="2"/>
      <c r="O18" s="2"/>
      <c r="P18" s="2"/>
      <c r="Q18" s="2"/>
      <c r="R18" s="2"/>
      <c r="S18" s="2"/>
      <c r="T18" s="2"/>
      <c r="U18" s="2"/>
    </row>
    <row r="19" ht="19.5" customHeight="1">
      <c r="A19" s="2" t="s">
        <v>16</v>
      </c>
      <c r="B19" s="2"/>
      <c r="C19" s="2"/>
      <c r="D19" s="2"/>
      <c r="E19" s="2"/>
      <c r="F19" s="2"/>
      <c r="G19" s="2"/>
      <c r="H19" s="2"/>
      <c r="I19" s="2"/>
      <c r="J19" s="2"/>
      <c r="K19" s="2"/>
      <c r="L19" s="2"/>
      <c r="M19" s="2"/>
      <c r="N19" s="2"/>
      <c r="O19" s="2"/>
      <c r="P19" s="2"/>
      <c r="Q19" s="2"/>
      <c r="R19" s="2"/>
      <c r="S19" s="2"/>
      <c r="T19" s="2"/>
      <c r="U19" s="2"/>
    </row>
    <row r="20" ht="19.5" customHeight="1">
      <c r="A20" s="2" t="s">
        <v>17</v>
      </c>
      <c r="B20" s="2"/>
      <c r="C20" s="2"/>
      <c r="D20" s="2"/>
      <c r="E20" s="2"/>
      <c r="F20" s="2"/>
      <c r="G20" s="2"/>
      <c r="H20" s="2"/>
      <c r="I20" s="2"/>
      <c r="J20" s="2"/>
      <c r="K20" s="2"/>
      <c r="L20" s="2"/>
      <c r="M20" s="2"/>
      <c r="N20" s="2"/>
      <c r="O20" s="2"/>
      <c r="P20" s="2"/>
      <c r="Q20" s="2"/>
      <c r="R20" s="2"/>
      <c r="S20" s="2"/>
      <c r="T20" s="2"/>
      <c r="U20" s="2"/>
    </row>
    <row r="21" ht="19.5" customHeight="1">
      <c r="A21" s="11" t="s">
        <v>18</v>
      </c>
      <c r="B21" s="2"/>
      <c r="C21" s="2"/>
      <c r="D21" s="2"/>
      <c r="E21" s="2"/>
      <c r="F21" s="2"/>
      <c r="G21" s="2"/>
      <c r="H21" s="2"/>
      <c r="I21" s="2"/>
      <c r="J21" s="2"/>
      <c r="K21" s="2"/>
      <c r="L21" s="2"/>
      <c r="M21" s="2"/>
      <c r="N21" s="2"/>
      <c r="O21" s="2"/>
      <c r="P21" s="2"/>
      <c r="Q21" s="2"/>
      <c r="R21" s="2"/>
      <c r="S21" s="2"/>
      <c r="T21" s="2"/>
      <c r="U21" s="2"/>
    </row>
    <row r="22" ht="19.5" customHeight="1">
      <c r="A22" s="2" t="s">
        <v>19</v>
      </c>
      <c r="B22" s="2"/>
      <c r="C22" s="2"/>
      <c r="D22" s="2"/>
      <c r="E22" s="2"/>
      <c r="F22" s="2"/>
      <c r="G22" s="2"/>
      <c r="H22" s="2"/>
      <c r="I22" s="2"/>
      <c r="J22" s="2"/>
      <c r="K22" s="2"/>
      <c r="L22" s="2"/>
      <c r="M22" s="2"/>
      <c r="N22" s="2"/>
      <c r="O22" s="2"/>
      <c r="P22" s="2"/>
      <c r="Q22" s="2"/>
      <c r="R22" s="2"/>
      <c r="S22" s="2"/>
      <c r="T22" s="2"/>
      <c r="U22" s="2"/>
    </row>
    <row r="23" ht="19.5" customHeight="1">
      <c r="A23" s="2" t="s">
        <v>20</v>
      </c>
      <c r="B23" s="2"/>
      <c r="C23" s="2"/>
      <c r="D23" s="2"/>
      <c r="E23" s="2"/>
      <c r="F23" s="2"/>
      <c r="G23" s="2"/>
      <c r="H23" s="2"/>
      <c r="I23" s="2"/>
      <c r="J23" s="2"/>
      <c r="K23" s="2"/>
      <c r="L23" s="2"/>
      <c r="M23" s="2"/>
      <c r="N23" s="2"/>
      <c r="O23" s="2"/>
      <c r="P23" s="2"/>
      <c r="Q23" s="2"/>
      <c r="R23" s="2"/>
      <c r="S23" s="2"/>
      <c r="T23" s="2"/>
      <c r="U23" s="2"/>
    </row>
    <row r="24" ht="19.5" customHeight="1">
      <c r="A24" s="2" t="s">
        <v>21</v>
      </c>
      <c r="B24" s="2"/>
      <c r="C24" s="2"/>
      <c r="D24" s="2"/>
      <c r="E24" s="2"/>
      <c r="F24" s="2"/>
      <c r="G24" s="2"/>
      <c r="H24" s="2"/>
      <c r="I24" s="2"/>
      <c r="J24" s="2"/>
      <c r="K24" s="2"/>
      <c r="L24" s="2"/>
      <c r="M24" s="2"/>
      <c r="N24" s="2"/>
      <c r="O24" s="2"/>
      <c r="P24" s="2"/>
      <c r="Q24" s="2"/>
      <c r="R24" s="2"/>
      <c r="S24" s="2"/>
      <c r="T24" s="2"/>
      <c r="U24" s="2"/>
    </row>
    <row r="25" ht="19.5" customHeight="1">
      <c r="A25" s="2" t="s">
        <v>22</v>
      </c>
      <c r="B25" s="2"/>
      <c r="C25" s="2"/>
      <c r="D25" s="2"/>
      <c r="E25" s="2"/>
      <c r="F25" s="2"/>
      <c r="G25" s="2"/>
      <c r="H25" s="2"/>
      <c r="I25" s="2"/>
      <c r="J25" s="2"/>
      <c r="K25" s="2"/>
      <c r="L25" s="2"/>
      <c r="M25" s="2"/>
      <c r="N25" s="2"/>
      <c r="O25" s="2"/>
      <c r="P25" s="2"/>
      <c r="Q25" s="2"/>
      <c r="R25" s="2"/>
      <c r="S25" s="2"/>
      <c r="T25" s="2"/>
      <c r="U25" s="2"/>
    </row>
    <row r="26" ht="19.5" customHeight="1">
      <c r="A26" s="9"/>
      <c r="B26" s="2"/>
      <c r="C26" s="2"/>
      <c r="D26" s="2"/>
      <c r="E26" s="2"/>
      <c r="F26" s="2"/>
      <c r="G26" s="2"/>
      <c r="H26" s="2"/>
      <c r="I26" s="2"/>
      <c r="J26" s="2"/>
      <c r="K26" s="2"/>
      <c r="L26" s="2"/>
      <c r="M26" s="2"/>
      <c r="N26" s="2"/>
      <c r="O26" s="2"/>
      <c r="P26" s="2"/>
      <c r="Q26" s="2"/>
      <c r="R26" s="2"/>
      <c r="S26" s="2"/>
      <c r="T26" s="2"/>
      <c r="U26" s="2"/>
    </row>
    <row r="27" ht="19.5" customHeight="1">
      <c r="A27" s="9" t="s">
        <v>23</v>
      </c>
      <c r="B27" s="12"/>
      <c r="C27" s="2"/>
      <c r="D27" s="2"/>
      <c r="E27" s="2"/>
      <c r="F27" s="2"/>
      <c r="G27" s="2"/>
      <c r="H27" s="2"/>
      <c r="I27" s="2"/>
      <c r="J27" s="2"/>
      <c r="K27" s="2"/>
      <c r="L27" s="2"/>
      <c r="M27" s="2"/>
      <c r="N27" s="2"/>
      <c r="O27" s="2"/>
      <c r="P27" s="2"/>
      <c r="Q27" s="2"/>
      <c r="R27" s="2"/>
      <c r="S27" s="2"/>
      <c r="T27" s="2"/>
      <c r="U27" s="2"/>
    </row>
    <row r="28" ht="19.5" customHeight="1">
      <c r="A28" s="9"/>
      <c r="B28" s="2"/>
      <c r="C28" s="2"/>
      <c r="D28" s="2"/>
      <c r="E28" s="2"/>
      <c r="F28" s="2"/>
      <c r="G28" s="2"/>
      <c r="H28" s="2"/>
      <c r="I28" s="2"/>
      <c r="J28" s="2"/>
      <c r="K28" s="2"/>
      <c r="L28" s="2"/>
      <c r="M28" s="2"/>
      <c r="N28" s="2"/>
      <c r="O28" s="2"/>
      <c r="P28" s="2"/>
      <c r="Q28" s="2"/>
      <c r="R28" s="2"/>
      <c r="S28" s="2"/>
      <c r="T28" s="2"/>
      <c r="U28" s="2"/>
    </row>
    <row r="29" ht="19.5" customHeight="1">
      <c r="A29" s="9"/>
      <c r="B29" s="2"/>
      <c r="C29" s="2"/>
      <c r="D29" s="2"/>
      <c r="E29" s="2"/>
      <c r="F29" s="2"/>
      <c r="G29" s="2"/>
      <c r="H29" s="2"/>
      <c r="I29" s="2"/>
      <c r="J29" s="2"/>
      <c r="K29" s="2"/>
      <c r="L29" s="2"/>
      <c r="M29" s="2"/>
      <c r="N29" s="2"/>
      <c r="O29" s="2"/>
      <c r="P29" s="2"/>
      <c r="Q29" s="2"/>
      <c r="R29" s="2"/>
      <c r="S29" s="2"/>
      <c r="T29" s="2"/>
      <c r="U29" s="2"/>
    </row>
    <row r="30" ht="15.75" customHeight="1">
      <c r="A30" s="13"/>
      <c r="B30" s="2"/>
      <c r="C30" s="2"/>
      <c r="D30" s="2"/>
      <c r="E30" s="2"/>
      <c r="F30" s="2"/>
      <c r="G30" s="2"/>
      <c r="H30" s="2"/>
      <c r="I30" s="2"/>
      <c r="J30" s="2"/>
      <c r="K30" s="2"/>
      <c r="L30" s="2"/>
      <c r="M30" s="2"/>
      <c r="N30" s="2"/>
      <c r="O30" s="2"/>
      <c r="P30" s="2"/>
      <c r="Q30" s="2"/>
      <c r="R30" s="2"/>
      <c r="S30" s="2"/>
      <c r="T30" s="2"/>
      <c r="U30" s="2"/>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s>
  <printOptions/>
  <pageMargins bottom="1.0" footer="0.0" header="0.0" left="0.75" right="0.75" top="1.0"/>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1859C"/>
    <pageSetUpPr/>
  </sheetPr>
  <sheetViews>
    <sheetView workbookViewId="0"/>
  </sheetViews>
  <sheetFormatPr customHeight="1" defaultColWidth="11.22" defaultRowHeight="15.0"/>
  <cols>
    <col customWidth="1" min="1" max="1" width="16.11"/>
    <col customWidth="1" min="2" max="2" width="30.89"/>
    <col customWidth="1" min="3" max="3" width="25.78"/>
    <col customWidth="1" min="4" max="4" width="17.11"/>
    <col customWidth="1" min="5" max="5" width="11.44"/>
    <col customWidth="1" min="6" max="6" width="9.67"/>
    <col customWidth="1" min="7" max="7" width="21.0"/>
    <col customWidth="1" min="8" max="9" width="17.11"/>
    <col customWidth="1" min="10" max="10" width="15.44"/>
    <col customWidth="1" min="11" max="11" width="11.0"/>
    <col customWidth="1" min="12" max="12" width="17.78"/>
    <col customWidth="1" min="13" max="13" width="17.11"/>
    <col customWidth="1" min="14" max="14" width="14.33"/>
    <col customWidth="1" min="15" max="15" width="17.67"/>
    <col customWidth="1" min="16" max="25" width="11.0"/>
    <col customWidth="1" min="26" max="26" width="8.44"/>
  </cols>
  <sheetData>
    <row r="1" ht="16.5" customHeight="1">
      <c r="A1" s="14"/>
      <c r="B1" s="15" t="s">
        <v>24</v>
      </c>
      <c r="C1" s="15"/>
      <c r="D1" s="16"/>
      <c r="E1" s="16"/>
      <c r="F1" s="16"/>
      <c r="G1" s="15"/>
      <c r="H1" s="16"/>
      <c r="I1" s="17"/>
      <c r="J1" s="17"/>
      <c r="K1" s="16"/>
      <c r="L1" s="16"/>
      <c r="M1" s="16"/>
      <c r="N1" s="16"/>
      <c r="O1" s="16"/>
      <c r="P1" s="16"/>
      <c r="Q1" s="16"/>
      <c r="R1" s="16"/>
      <c r="S1" s="16"/>
      <c r="T1" s="16"/>
      <c r="U1" s="16"/>
      <c r="V1" s="16"/>
      <c r="W1" s="16"/>
      <c r="X1" s="16"/>
      <c r="Y1" s="16"/>
      <c r="Z1" s="14"/>
    </row>
    <row r="2" ht="16.5" customHeight="1">
      <c r="A2" s="18"/>
      <c r="B2" s="15" t="s">
        <v>25</v>
      </c>
      <c r="C2" s="15"/>
      <c r="D2" s="15"/>
      <c r="E2" s="15"/>
      <c r="F2" s="16"/>
      <c r="G2" s="15"/>
      <c r="H2" s="16"/>
      <c r="I2" s="19"/>
      <c r="J2" s="19"/>
      <c r="K2" s="15"/>
      <c r="L2" s="15"/>
      <c r="M2" s="15"/>
      <c r="N2" s="15"/>
      <c r="O2" s="15"/>
      <c r="P2" s="15"/>
      <c r="Q2" s="15"/>
      <c r="R2" s="15"/>
      <c r="S2" s="15"/>
      <c r="T2" s="15"/>
      <c r="U2" s="15"/>
      <c r="V2" s="15"/>
      <c r="W2" s="15"/>
      <c r="X2" s="15"/>
      <c r="Y2" s="15"/>
      <c r="Z2" s="18"/>
    </row>
    <row r="3" ht="16.5" customHeight="1">
      <c r="A3" s="18"/>
      <c r="B3" s="16" t="s">
        <v>26</v>
      </c>
      <c r="C3" s="16"/>
      <c r="D3" s="15"/>
      <c r="E3" s="15"/>
      <c r="F3" s="16"/>
      <c r="G3" s="16"/>
      <c r="H3" s="16"/>
      <c r="I3" s="19"/>
      <c r="J3" s="19"/>
      <c r="K3" s="15"/>
      <c r="L3" s="15"/>
      <c r="M3" s="15"/>
      <c r="N3" s="15"/>
      <c r="O3" s="15"/>
      <c r="P3" s="15"/>
      <c r="Q3" s="15"/>
      <c r="R3" s="15"/>
      <c r="S3" s="15"/>
      <c r="T3" s="15"/>
      <c r="U3" s="15"/>
      <c r="V3" s="15"/>
      <c r="W3" s="15"/>
      <c r="X3" s="15"/>
      <c r="Y3" s="15"/>
      <c r="Z3" s="18"/>
    </row>
    <row r="4" ht="16.5" customHeight="1">
      <c r="A4" s="14"/>
      <c r="B4" s="20" t="s">
        <v>27</v>
      </c>
      <c r="C4" s="21"/>
      <c r="D4" s="21"/>
      <c r="E4" s="21"/>
      <c r="F4" s="21"/>
      <c r="G4" s="20"/>
      <c r="H4" s="21"/>
      <c r="I4" s="22"/>
      <c r="J4" s="22"/>
      <c r="K4" s="21"/>
      <c r="L4" s="21"/>
      <c r="M4" s="21"/>
      <c r="N4" s="21"/>
      <c r="O4" s="21"/>
      <c r="P4" s="21"/>
      <c r="Q4" s="21"/>
      <c r="R4" s="21"/>
      <c r="S4" s="21"/>
      <c r="T4" s="21"/>
      <c r="U4" s="21"/>
      <c r="V4" s="21"/>
      <c r="W4" s="21"/>
      <c r="X4" s="21"/>
      <c r="Y4" s="21"/>
      <c r="Z4" s="14"/>
    </row>
    <row r="5" ht="16.5" customHeight="1">
      <c r="A5" s="14"/>
      <c r="B5" s="20"/>
      <c r="C5" s="20" t="s">
        <v>28</v>
      </c>
      <c r="D5" s="21"/>
      <c r="E5" s="21"/>
      <c r="F5" s="21"/>
      <c r="G5" s="20"/>
      <c r="H5" s="21"/>
      <c r="I5" s="22"/>
      <c r="J5" s="22"/>
      <c r="K5" s="21"/>
      <c r="L5" s="21"/>
      <c r="M5" s="21"/>
      <c r="N5" s="21"/>
      <c r="O5" s="21"/>
      <c r="P5" s="21"/>
      <c r="Q5" s="21"/>
      <c r="R5" s="21"/>
      <c r="S5" s="21"/>
      <c r="T5" s="21"/>
      <c r="U5" s="21"/>
      <c r="V5" s="21"/>
      <c r="W5" s="21"/>
      <c r="X5" s="21"/>
      <c r="Y5" s="21"/>
      <c r="Z5" s="14"/>
    </row>
    <row r="6" ht="16.5" customHeight="1">
      <c r="A6" s="14"/>
      <c r="B6" s="23" t="s">
        <v>29</v>
      </c>
      <c r="C6" s="24"/>
      <c r="D6" s="24"/>
      <c r="E6" s="24"/>
      <c r="F6" s="24"/>
      <c r="G6" s="23"/>
      <c r="H6" s="24"/>
      <c r="I6" s="25"/>
      <c r="J6" s="25"/>
      <c r="K6" s="24"/>
      <c r="L6" s="24"/>
      <c r="M6" s="24"/>
      <c r="N6" s="24"/>
      <c r="O6" s="24"/>
      <c r="P6" s="24"/>
      <c r="Q6" s="24"/>
      <c r="R6" s="24"/>
      <c r="S6" s="24"/>
      <c r="T6" s="24"/>
      <c r="U6" s="24"/>
      <c r="V6" s="24"/>
      <c r="W6" s="24"/>
      <c r="X6" s="24"/>
      <c r="Y6" s="24"/>
      <c r="Z6" s="14"/>
    </row>
    <row r="7" ht="16.5" customHeight="1">
      <c r="A7" s="14"/>
      <c r="B7" s="23"/>
      <c r="C7" s="23" t="s">
        <v>30</v>
      </c>
      <c r="D7" s="24"/>
      <c r="E7" s="24"/>
      <c r="F7" s="24"/>
      <c r="G7" s="24"/>
      <c r="H7" s="24"/>
      <c r="I7" s="25"/>
      <c r="J7" s="25"/>
      <c r="K7" s="24"/>
      <c r="L7" s="24"/>
      <c r="M7" s="24"/>
      <c r="N7" s="24"/>
      <c r="O7" s="24"/>
      <c r="P7" s="24"/>
      <c r="Q7" s="24"/>
      <c r="R7" s="24"/>
      <c r="S7" s="24"/>
      <c r="T7" s="24"/>
      <c r="U7" s="24"/>
      <c r="V7" s="24"/>
      <c r="W7" s="24"/>
      <c r="X7" s="24"/>
      <c r="Y7" s="24"/>
      <c r="Z7" s="14"/>
    </row>
    <row r="8" ht="16.5" customHeight="1">
      <c r="A8" s="14"/>
      <c r="B8" s="26" t="s">
        <v>31</v>
      </c>
      <c r="C8" s="21"/>
      <c r="D8" s="21"/>
      <c r="E8" s="21"/>
      <c r="F8" s="21"/>
      <c r="G8" s="26"/>
      <c r="H8" s="21"/>
      <c r="I8" s="22"/>
      <c r="J8" s="22"/>
      <c r="K8" s="21"/>
      <c r="L8" s="21"/>
      <c r="M8" s="21"/>
      <c r="N8" s="21"/>
      <c r="O8" s="21"/>
      <c r="P8" s="21"/>
      <c r="Q8" s="21"/>
      <c r="R8" s="21"/>
      <c r="S8" s="21"/>
      <c r="T8" s="21"/>
      <c r="U8" s="21"/>
      <c r="V8" s="21"/>
      <c r="W8" s="21"/>
      <c r="X8" s="21"/>
      <c r="Y8" s="21"/>
      <c r="Z8" s="14"/>
    </row>
    <row r="9" ht="16.5" customHeight="1">
      <c r="A9" s="14"/>
      <c r="B9" s="20"/>
      <c r="C9" s="20" t="s">
        <v>32</v>
      </c>
      <c r="D9" s="21"/>
      <c r="E9" s="21"/>
      <c r="F9" s="21"/>
      <c r="G9" s="21"/>
      <c r="H9" s="21"/>
      <c r="I9" s="22"/>
      <c r="J9" s="22"/>
      <c r="K9" s="21"/>
      <c r="L9" s="21"/>
      <c r="M9" s="21"/>
      <c r="N9" s="21"/>
      <c r="O9" s="21"/>
      <c r="P9" s="21"/>
      <c r="Q9" s="21"/>
      <c r="R9" s="21"/>
      <c r="S9" s="21"/>
      <c r="T9" s="21"/>
      <c r="U9" s="21"/>
      <c r="V9" s="21"/>
      <c r="W9" s="21"/>
      <c r="X9" s="21"/>
      <c r="Y9" s="21"/>
      <c r="Z9" s="14"/>
    </row>
    <row r="10" ht="16.5" customHeight="1">
      <c r="A10" s="14"/>
      <c r="B10" s="20"/>
      <c r="C10" s="20" t="s">
        <v>33</v>
      </c>
      <c r="D10" s="21"/>
      <c r="E10" s="21"/>
      <c r="F10" s="21"/>
      <c r="G10" s="21"/>
      <c r="H10" s="21"/>
      <c r="I10" s="22"/>
      <c r="J10" s="22"/>
      <c r="K10" s="21"/>
      <c r="L10" s="21"/>
      <c r="M10" s="21"/>
      <c r="N10" s="21"/>
      <c r="O10" s="21"/>
      <c r="P10" s="21"/>
      <c r="Q10" s="21"/>
      <c r="R10" s="21"/>
      <c r="S10" s="21"/>
      <c r="T10" s="21"/>
      <c r="U10" s="21"/>
      <c r="V10" s="21"/>
      <c r="W10" s="21"/>
      <c r="X10" s="21"/>
      <c r="Y10" s="21"/>
      <c r="Z10" s="14"/>
    </row>
    <row r="11" ht="16.5" customHeight="1">
      <c r="A11" s="14"/>
      <c r="B11" s="20"/>
      <c r="C11" s="20" t="s">
        <v>34</v>
      </c>
      <c r="D11" s="21"/>
      <c r="E11" s="21"/>
      <c r="F11" s="21"/>
      <c r="G11" s="21"/>
      <c r="H11" s="21"/>
      <c r="I11" s="22"/>
      <c r="J11" s="22"/>
      <c r="K11" s="21"/>
      <c r="L11" s="21"/>
      <c r="M11" s="21"/>
      <c r="N11" s="21"/>
      <c r="O11" s="21"/>
      <c r="P11" s="21"/>
      <c r="Q11" s="21"/>
      <c r="R11" s="21"/>
      <c r="S11" s="21"/>
      <c r="T11" s="21"/>
      <c r="U11" s="21"/>
      <c r="V11" s="21"/>
      <c r="W11" s="21"/>
      <c r="X11" s="21"/>
      <c r="Y11" s="21"/>
      <c r="Z11" s="14"/>
    </row>
    <row r="12" ht="16.5" customHeight="1">
      <c r="A12" s="14"/>
      <c r="B12" s="27" t="s">
        <v>35</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ht="16.5" customHeight="1">
      <c r="A13" s="14"/>
      <c r="B13" s="27"/>
      <c r="C13" s="27" t="s">
        <v>28</v>
      </c>
      <c r="D13" s="27"/>
      <c r="E13" s="27"/>
      <c r="F13" s="27"/>
      <c r="G13" s="27"/>
      <c r="H13" s="27"/>
      <c r="I13" s="28"/>
      <c r="J13" s="28"/>
      <c r="K13" s="27"/>
      <c r="L13" s="27"/>
      <c r="M13" s="27"/>
      <c r="N13" s="27"/>
      <c r="O13" s="27"/>
      <c r="P13" s="27"/>
      <c r="Q13" s="27"/>
      <c r="R13" s="27"/>
      <c r="S13" s="27"/>
      <c r="T13" s="27"/>
      <c r="U13" s="27"/>
      <c r="V13" s="27"/>
      <c r="W13" s="27"/>
      <c r="X13" s="27"/>
      <c r="Y13" s="27"/>
      <c r="Z13" s="14"/>
    </row>
    <row r="14" ht="16.5" customHeight="1">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ht="16.5" customHeight="1">
      <c r="A15" s="14"/>
      <c r="B15" s="29"/>
      <c r="C15" s="32" t="s">
        <v>28</v>
      </c>
      <c r="D15" s="29"/>
      <c r="E15" s="29"/>
      <c r="F15" s="29"/>
      <c r="G15" s="29"/>
      <c r="H15" s="29"/>
      <c r="I15" s="31"/>
      <c r="J15" s="31"/>
      <c r="K15" s="29"/>
      <c r="L15" s="29"/>
      <c r="M15" s="29"/>
      <c r="N15" s="29"/>
      <c r="O15" s="29"/>
      <c r="P15" s="29"/>
      <c r="Q15" s="29"/>
      <c r="R15" s="29"/>
      <c r="S15" s="29"/>
      <c r="T15" s="29"/>
      <c r="U15" s="29"/>
      <c r="V15" s="29"/>
      <c r="W15" s="29"/>
      <c r="X15" s="29"/>
      <c r="Y15" s="29"/>
      <c r="Z15" s="14"/>
    </row>
    <row r="16" ht="16.5" customHeight="1">
      <c r="A16" s="14"/>
      <c r="B16" s="33" t="s">
        <v>37</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ht="16.5" customHeight="1">
      <c r="A17" s="14"/>
      <c r="B17" s="33"/>
      <c r="C17" s="33" t="s">
        <v>28</v>
      </c>
      <c r="D17" s="33"/>
      <c r="E17" s="33"/>
      <c r="F17" s="33"/>
      <c r="G17" s="33"/>
      <c r="H17" s="33"/>
      <c r="I17" s="34"/>
      <c r="J17" s="34"/>
      <c r="K17" s="33"/>
      <c r="L17" s="33"/>
      <c r="M17" s="33"/>
      <c r="N17" s="33"/>
      <c r="O17" s="33"/>
      <c r="P17" s="33"/>
      <c r="Q17" s="33"/>
      <c r="R17" s="33"/>
      <c r="S17" s="33"/>
      <c r="T17" s="33"/>
      <c r="U17" s="33"/>
      <c r="V17" s="33"/>
      <c r="W17" s="33"/>
      <c r="X17" s="33"/>
      <c r="Y17" s="33"/>
      <c r="Z17" s="14"/>
    </row>
    <row r="18" ht="16.5" customHeight="1">
      <c r="A18" s="14"/>
      <c r="B18" s="35" t="s">
        <v>38</v>
      </c>
      <c r="C18" s="36"/>
      <c r="D18" s="35"/>
      <c r="E18" s="35"/>
      <c r="F18" s="35"/>
      <c r="G18" s="35"/>
      <c r="H18" s="35"/>
      <c r="I18" s="37"/>
      <c r="J18" s="37"/>
      <c r="K18" s="35"/>
      <c r="L18" s="35"/>
      <c r="M18" s="35"/>
      <c r="N18" s="35"/>
      <c r="O18" s="35"/>
      <c r="P18" s="35"/>
      <c r="Q18" s="35"/>
      <c r="R18" s="35"/>
      <c r="S18" s="35"/>
      <c r="T18" s="35"/>
      <c r="U18" s="35"/>
      <c r="V18" s="35"/>
      <c r="W18" s="35"/>
      <c r="X18" s="35"/>
      <c r="Y18" s="35"/>
      <c r="Z18" s="36"/>
    </row>
    <row r="19" ht="16.5" customHeight="1">
      <c r="A19" s="14"/>
      <c r="B19" s="38"/>
      <c r="C19" s="38" t="s">
        <v>28</v>
      </c>
      <c r="D19" s="35"/>
      <c r="E19" s="35"/>
      <c r="F19" s="35"/>
      <c r="G19" s="38"/>
      <c r="H19" s="35"/>
      <c r="I19" s="37"/>
      <c r="J19" s="37"/>
      <c r="K19" s="35"/>
      <c r="L19" s="35"/>
      <c r="M19" s="35"/>
      <c r="N19" s="35"/>
      <c r="O19" s="35"/>
      <c r="P19" s="35"/>
      <c r="Q19" s="35"/>
      <c r="R19" s="35"/>
      <c r="S19" s="35"/>
      <c r="T19" s="35"/>
      <c r="U19" s="35"/>
      <c r="V19" s="35"/>
      <c r="W19" s="35"/>
      <c r="X19" s="35"/>
      <c r="Y19" s="35"/>
      <c r="Z19" s="36"/>
    </row>
    <row r="20" ht="16.5" customHeight="1">
      <c r="A20" s="39" t="s">
        <v>39</v>
      </c>
      <c r="B20" s="40"/>
      <c r="C20" s="14"/>
      <c r="D20" s="14"/>
      <c r="E20" s="14"/>
      <c r="F20" s="14"/>
      <c r="G20" s="40"/>
      <c r="H20" s="14"/>
      <c r="I20" s="41"/>
      <c r="J20" s="41"/>
      <c r="N20" s="14"/>
      <c r="O20" s="14"/>
      <c r="P20" s="14"/>
      <c r="Q20" s="14"/>
      <c r="R20" s="14"/>
      <c r="S20" s="14"/>
      <c r="T20" s="14"/>
      <c r="U20" s="14"/>
      <c r="V20" s="14"/>
      <c r="W20" s="14"/>
      <c r="X20" s="14"/>
      <c r="Y20" s="14"/>
      <c r="Z20" s="14"/>
    </row>
    <row r="21" ht="16.5" customHeight="1">
      <c r="A21" s="42" t="s">
        <v>40</v>
      </c>
      <c r="B21" s="43" t="s">
        <v>41</v>
      </c>
      <c r="C21" s="44" t="s">
        <v>42</v>
      </c>
      <c r="D21" s="43" t="s">
        <v>43</v>
      </c>
      <c r="E21" s="44" t="s">
        <v>44</v>
      </c>
      <c r="F21" s="44" t="s">
        <v>45</v>
      </c>
      <c r="G21" s="43" t="s">
        <v>46</v>
      </c>
      <c r="H21" s="44" t="s">
        <v>47</v>
      </c>
      <c r="I21" s="45"/>
      <c r="J21" s="45"/>
      <c r="K21" s="39"/>
      <c r="L21" s="39"/>
      <c r="M21" s="39"/>
      <c r="N21" s="39"/>
      <c r="O21" s="39"/>
      <c r="P21" s="46"/>
      <c r="Q21" s="47"/>
      <c r="R21" s="46"/>
      <c r="S21" s="47"/>
      <c r="T21" s="47"/>
      <c r="U21" s="47"/>
      <c r="V21" s="39"/>
      <c r="W21" s="39"/>
      <c r="X21" s="39"/>
      <c r="Y21" s="39"/>
      <c r="Z21" s="39"/>
    </row>
    <row r="22" ht="16.5" customHeight="1">
      <c r="A22" s="14">
        <v>1959.0</v>
      </c>
      <c r="B22" s="41">
        <f>'Fossil Emissions by Category'!B10/1000</f>
        <v>2.417082061</v>
      </c>
      <c r="C22" s="41">
        <f>'Land-Use Change Emissions'!B32</f>
        <v>1.845518808</v>
      </c>
      <c r="D22" s="41">
        <v>2.03904</v>
      </c>
      <c r="E22" s="41">
        <f>'Ocean Sink'!B29</f>
        <v>0.9180222084</v>
      </c>
      <c r="F22" s="41">
        <f>'Terrestrial Sink'!B26</f>
        <v>0.3958823529</v>
      </c>
      <c r="G22" s="48">
        <f>'Cement Carbonation Sink'!B11/1000</f>
        <v>0.01268373</v>
      </c>
      <c r="H22" s="41">
        <v>0.896972577314357</v>
      </c>
      <c r="I22" s="49"/>
      <c r="J22" s="49"/>
      <c r="L22" s="41"/>
      <c r="N22" s="14"/>
      <c r="O22" s="14"/>
      <c r="P22" s="14"/>
      <c r="Q22" s="14"/>
      <c r="R22" s="14"/>
      <c r="S22" s="14"/>
      <c r="T22" s="14"/>
      <c r="U22" s="14"/>
      <c r="V22" s="14"/>
      <c r="W22" s="14"/>
      <c r="X22" s="14"/>
      <c r="Y22" s="14"/>
      <c r="Z22" s="14"/>
    </row>
    <row r="23" ht="16.5" customHeight="1">
      <c r="A23" s="14">
        <v>1960.0</v>
      </c>
      <c r="B23" s="41">
        <f>'Fossil Emissions by Category'!B11/1000</f>
        <v>2.561936046</v>
      </c>
      <c r="C23" s="41">
        <f>'Land-Use Change Emissions'!B33</f>
        <v>1.853711559</v>
      </c>
      <c r="D23" s="41">
        <v>1.50804</v>
      </c>
      <c r="E23" s="41">
        <f>'Ocean Sink'!B30</f>
        <v>0.8991285475</v>
      </c>
      <c r="F23" s="41">
        <f>'Terrestrial Sink'!B27</f>
        <v>1.156470588</v>
      </c>
      <c r="G23" s="48">
        <f>'Cement Carbonation Sink'!B12/1000</f>
        <v>0.0138388</v>
      </c>
      <c r="H23" s="41">
        <v>0.83816966961398</v>
      </c>
      <c r="I23" s="49"/>
      <c r="J23" s="49"/>
      <c r="L23" s="41"/>
      <c r="N23" s="14"/>
      <c r="O23" s="14"/>
      <c r="P23" s="14"/>
      <c r="Q23" s="14"/>
      <c r="R23" s="14"/>
      <c r="S23" s="14"/>
      <c r="T23" s="14"/>
      <c r="U23" s="14"/>
      <c r="V23" s="14"/>
      <c r="W23" s="14"/>
      <c r="X23" s="14"/>
      <c r="Y23" s="14"/>
      <c r="Z23" s="14"/>
    </row>
    <row r="24" ht="16.5" customHeight="1">
      <c r="A24" s="14">
        <v>1961.0</v>
      </c>
      <c r="B24" s="41">
        <f>'Fossil Emissions by Category'!B12/1000</f>
        <v>2.570268187</v>
      </c>
      <c r="C24" s="41">
        <f>'Land-Use Change Emissions'!B34</f>
        <v>1.862120308</v>
      </c>
      <c r="D24" s="41">
        <v>1.65672</v>
      </c>
      <c r="E24" s="41">
        <f>'Ocean Sink'!B31</f>
        <v>0.7540598867</v>
      </c>
      <c r="F24" s="41">
        <f>'Terrestrial Sink'!B28</f>
        <v>0.6111764706</v>
      </c>
      <c r="G24" s="48">
        <f>'Cement Carbonation Sink'!B13/1000</f>
        <v>0.014726464</v>
      </c>
      <c r="H24" s="41">
        <v>1.39570567373733</v>
      </c>
      <c r="I24" s="49"/>
      <c r="J24" s="49"/>
      <c r="L24" s="41"/>
      <c r="N24" s="14"/>
      <c r="O24" s="14"/>
      <c r="P24" s="14"/>
      <c r="Q24" s="14"/>
      <c r="R24" s="14"/>
      <c r="S24" s="14"/>
      <c r="T24" s="14"/>
      <c r="U24" s="14"/>
      <c r="V24" s="14"/>
      <c r="W24" s="14"/>
      <c r="X24" s="14"/>
      <c r="Y24" s="14"/>
      <c r="Z24" s="14"/>
    </row>
    <row r="25" ht="16.5" customHeight="1">
      <c r="A25" s="14">
        <v>1962.0</v>
      </c>
      <c r="B25" s="41">
        <f>'Fossil Emissions by Category'!B13/1000</f>
        <v>2.661041666</v>
      </c>
      <c r="C25" s="41">
        <f>'Land-Use Change Emissions'!B35</f>
        <v>1.790598926</v>
      </c>
      <c r="D25" s="41">
        <v>1.18944</v>
      </c>
      <c r="E25" s="41">
        <f>'Ocean Sink'!B32</f>
        <v>0.8003687258</v>
      </c>
      <c r="F25" s="41">
        <f>'Terrestrial Sink'!B29</f>
        <v>1.155294118</v>
      </c>
      <c r="G25" s="48">
        <f>'Cement Carbonation Sink'!B14/1000</f>
        <v>0.015871007</v>
      </c>
      <c r="H25" s="41">
        <v>1.29066674186902</v>
      </c>
      <c r="I25" s="49"/>
      <c r="J25" s="49"/>
      <c r="L25" s="41"/>
      <c r="N25" s="14"/>
      <c r="O25" s="14"/>
      <c r="P25" s="14"/>
      <c r="Q25" s="14"/>
      <c r="R25" s="14"/>
      <c r="S25" s="14"/>
      <c r="T25" s="14"/>
      <c r="U25" s="14"/>
      <c r="V25" s="14"/>
      <c r="W25" s="14"/>
      <c r="X25" s="14"/>
      <c r="Y25" s="14"/>
      <c r="Z25" s="14"/>
    </row>
    <row r="26" ht="16.5" customHeight="1">
      <c r="A26" s="14">
        <v>1963.0</v>
      </c>
      <c r="B26" s="41">
        <f>'Fossil Emissions by Category'!B14/1000</f>
        <v>2.803363645</v>
      </c>
      <c r="C26" s="41">
        <f>'Land-Use Change Emissions'!B36</f>
        <v>1.651861984</v>
      </c>
      <c r="D26" s="41">
        <v>1.21068</v>
      </c>
      <c r="E26" s="41">
        <f>'Ocean Sink'!B33</f>
        <v>0.9811300649</v>
      </c>
      <c r="F26" s="41">
        <f>'Terrestrial Sink'!B30</f>
        <v>1.060588235</v>
      </c>
      <c r="G26" s="48">
        <f>'Cement Carbonation Sink'!B15/1000</f>
        <v>0.016862708</v>
      </c>
      <c r="H26" s="41">
        <v>1.18596462054466</v>
      </c>
      <c r="I26" s="49"/>
      <c r="J26" s="49"/>
      <c r="L26" s="41"/>
      <c r="N26" s="14"/>
      <c r="O26" s="14"/>
      <c r="P26" s="14"/>
      <c r="Q26" s="14"/>
      <c r="R26" s="14"/>
      <c r="S26" s="14"/>
      <c r="T26" s="14"/>
      <c r="U26" s="14"/>
      <c r="V26" s="14"/>
      <c r="W26" s="14"/>
      <c r="X26" s="14"/>
      <c r="Y26" s="14"/>
      <c r="Z26" s="14"/>
    </row>
    <row r="27" ht="16.5" customHeight="1">
      <c r="A27" s="14">
        <v>1964.0</v>
      </c>
      <c r="B27" s="41">
        <f>'Fossil Emissions by Category'!B15/1000</f>
        <v>2.955474229</v>
      </c>
      <c r="C27" s="41">
        <f>'Land-Use Change Emissions'!B37</f>
        <v>1.564111212</v>
      </c>
      <c r="D27" s="41">
        <v>1.04076</v>
      </c>
      <c r="E27" s="41">
        <f>'Ocean Sink'!B34</f>
        <v>1.176316404</v>
      </c>
      <c r="F27" s="41">
        <f>'Terrestrial Sink'!B31</f>
        <v>1.551176471</v>
      </c>
      <c r="G27" s="48">
        <f>'Cement Carbonation Sink'!B16/1000</f>
        <v>0.018451229</v>
      </c>
      <c r="H27" s="41">
        <v>0.732881337095037</v>
      </c>
      <c r="I27" s="49"/>
      <c r="J27" s="49"/>
      <c r="L27" s="41"/>
      <c r="N27" s="14"/>
      <c r="O27" s="14"/>
      <c r="P27" s="14"/>
      <c r="Q27" s="14"/>
      <c r="R27" s="14"/>
      <c r="S27" s="14"/>
      <c r="T27" s="14"/>
      <c r="U27" s="14"/>
      <c r="V27" s="14"/>
      <c r="W27" s="14"/>
      <c r="X27" s="14"/>
      <c r="Y27" s="14"/>
      <c r="Z27" s="14"/>
    </row>
    <row r="28" ht="16.5" customHeight="1">
      <c r="A28" s="14">
        <v>1965.0</v>
      </c>
      <c r="B28" s="41">
        <f>'Fossil Emissions by Category'!B16/1000</f>
        <v>3.088764443</v>
      </c>
      <c r="C28" s="41">
        <f>'Land-Use Change Emissions'!B38</f>
        <v>1.417172571</v>
      </c>
      <c r="D28" s="41">
        <v>2.3364</v>
      </c>
      <c r="E28" s="41">
        <f>'Ocean Sink'!B35</f>
        <v>1.270941493</v>
      </c>
      <c r="F28" s="41">
        <f>'Terrestrial Sink'!B32</f>
        <v>0.2864705882</v>
      </c>
      <c r="G28" s="48">
        <f>'Cement Carbonation Sink'!B17/1000</f>
        <v>0.019485973</v>
      </c>
      <c r="H28" s="41">
        <v>0.592638960027983</v>
      </c>
      <c r="I28" s="49"/>
      <c r="J28" s="49"/>
      <c r="L28" s="41"/>
      <c r="N28" s="14"/>
      <c r="O28" s="14"/>
      <c r="P28" s="14"/>
      <c r="Q28" s="14"/>
      <c r="R28" s="14"/>
      <c r="S28" s="14"/>
      <c r="T28" s="14"/>
      <c r="U28" s="14"/>
      <c r="V28" s="14"/>
      <c r="W28" s="14"/>
      <c r="X28" s="14"/>
      <c r="Y28" s="14"/>
      <c r="Z28" s="14"/>
    </row>
    <row r="29" ht="16.5" customHeight="1">
      <c r="A29" s="14">
        <v>1966.0</v>
      </c>
      <c r="B29" s="41">
        <f>'Fossil Emissions by Category'!B17/1000</f>
        <v>3.238499289</v>
      </c>
      <c r="C29" s="41">
        <f>'Land-Use Change Emissions'!B39</f>
        <v>1.34886568</v>
      </c>
      <c r="D29" s="41">
        <v>2.3364</v>
      </c>
      <c r="E29" s="41">
        <f>'Ocean Sink'!B36</f>
        <v>1.239891582</v>
      </c>
      <c r="F29" s="41">
        <f>'Terrestrial Sink'!B33</f>
        <v>1.347058824</v>
      </c>
      <c r="G29" s="48">
        <f>'Cement Carbonation Sink'!B18/1000</f>
        <v>0.020914842</v>
      </c>
      <c r="H29" s="41">
        <v>-0.35690027841059</v>
      </c>
      <c r="I29" s="49"/>
      <c r="J29" s="49"/>
      <c r="L29" s="41"/>
      <c r="N29" s="14"/>
      <c r="O29" s="14"/>
      <c r="P29" s="14"/>
      <c r="Q29" s="14"/>
      <c r="R29" s="14"/>
      <c r="S29" s="14"/>
      <c r="T29" s="14"/>
      <c r="U29" s="14"/>
      <c r="V29" s="14"/>
      <c r="W29" s="14"/>
      <c r="X29" s="14"/>
      <c r="Y29" s="14"/>
      <c r="Z29" s="14"/>
    </row>
    <row r="30" ht="16.5" customHeight="1">
      <c r="A30" s="14">
        <v>1967.0</v>
      </c>
      <c r="B30" s="41">
        <f>'Fossil Emissions by Category'!B18/1000</f>
        <v>3.34144256</v>
      </c>
      <c r="C30" s="41">
        <f>'Land-Use Change Emissions'!B40</f>
        <v>1.372222835</v>
      </c>
      <c r="D30" s="41">
        <v>1.29564</v>
      </c>
      <c r="E30" s="41">
        <f>'Ocean Sink'!B37</f>
        <v>1.105465421</v>
      </c>
      <c r="F30" s="41">
        <f>'Terrestrial Sink'!B34</f>
        <v>1.634117647</v>
      </c>
      <c r="G30" s="48">
        <f>'Cement Carbonation Sink'!B19/1000</f>
        <v>0.021952477</v>
      </c>
      <c r="H30" s="41">
        <v>0.656489849552187</v>
      </c>
      <c r="I30" s="49"/>
      <c r="J30" s="49"/>
      <c r="L30" s="41"/>
      <c r="N30" s="14"/>
      <c r="O30" s="14"/>
      <c r="P30" s="14"/>
      <c r="Q30" s="14"/>
      <c r="R30" s="14"/>
      <c r="S30" s="14"/>
      <c r="T30" s="14"/>
      <c r="U30" s="14"/>
      <c r="V30" s="14"/>
      <c r="W30" s="14"/>
      <c r="X30" s="14"/>
      <c r="Y30" s="14"/>
      <c r="Z30" s="14"/>
    </row>
    <row r="31" ht="16.5" customHeight="1">
      <c r="A31" s="14">
        <v>1968.0</v>
      </c>
      <c r="B31" s="41">
        <f>'Fossil Emissions by Category'!B19/1000</f>
        <v>3.523447741</v>
      </c>
      <c r="C31" s="41">
        <f>'Land-Use Change Emissions'!B41</f>
        <v>1.379532313</v>
      </c>
      <c r="D31" s="41">
        <v>2.10276</v>
      </c>
      <c r="E31" s="41">
        <f>'Ocean Sink'!B38</f>
        <v>1.11327176</v>
      </c>
      <c r="F31" s="41">
        <f>'Terrestrial Sink'!B35</f>
        <v>2.404117647</v>
      </c>
      <c r="G31" s="48">
        <f>'Cement Carbonation Sink'!B20/1000</f>
        <v>0.023532643</v>
      </c>
      <c r="H31" s="41">
        <v>-0.740701996840558</v>
      </c>
      <c r="I31" s="49"/>
      <c r="J31" s="49"/>
      <c r="L31" s="41"/>
      <c r="N31" s="14"/>
      <c r="O31" s="14"/>
      <c r="P31" s="14"/>
      <c r="Q31" s="14"/>
      <c r="R31" s="14"/>
      <c r="S31" s="14"/>
      <c r="T31" s="14"/>
      <c r="U31" s="14"/>
      <c r="V31" s="14"/>
      <c r="W31" s="14"/>
      <c r="X31" s="14"/>
      <c r="Y31" s="14"/>
      <c r="Z31" s="14"/>
    </row>
    <row r="32" ht="16.5" customHeight="1">
      <c r="A32" s="14">
        <v>1969.0</v>
      </c>
      <c r="B32" s="41">
        <f>'Fossil Emissions by Category'!B20/1000</f>
        <v>3.757251816</v>
      </c>
      <c r="C32" s="41">
        <f>'Land-Use Change Emissions'!B42</f>
        <v>1.292424376</v>
      </c>
      <c r="D32" s="41">
        <v>2.80368</v>
      </c>
      <c r="E32" s="41">
        <f>'Ocean Sink'!B39</f>
        <v>1.19702185</v>
      </c>
      <c r="F32" s="41">
        <f>'Terrestrial Sink'!B36</f>
        <v>0.5811764706</v>
      </c>
      <c r="G32" s="48">
        <f>'Cement Carbonation Sink'!B21/1000</f>
        <v>0.024966522</v>
      </c>
      <c r="H32" s="41">
        <v>0.442831349231729</v>
      </c>
      <c r="I32" s="49"/>
      <c r="J32" s="49"/>
      <c r="L32" s="41"/>
      <c r="N32" s="14"/>
      <c r="O32" s="14"/>
      <c r="P32" s="14"/>
      <c r="Q32" s="14"/>
      <c r="R32" s="14"/>
      <c r="S32" s="14"/>
      <c r="T32" s="14"/>
      <c r="U32" s="14"/>
      <c r="V32" s="14"/>
      <c r="W32" s="14"/>
      <c r="X32" s="14"/>
      <c r="Y32" s="14"/>
      <c r="Z32" s="14"/>
    </row>
    <row r="33" ht="16.5" customHeight="1">
      <c r="A33" s="14">
        <v>1970.0</v>
      </c>
      <c r="B33" s="41">
        <f>'Fossil Emissions by Category'!B21/1000</f>
        <v>4.065929884</v>
      </c>
      <c r="C33" s="41">
        <f>'Land-Use Change Emissions'!B43</f>
        <v>1.286514346</v>
      </c>
      <c r="D33" s="41">
        <v>2.40012</v>
      </c>
      <c r="E33" s="41">
        <f>'Ocean Sink'!B40</f>
        <v>1.092049439</v>
      </c>
      <c r="F33" s="41">
        <f>'Terrestrial Sink'!B37</f>
        <v>0.5117647059</v>
      </c>
      <c r="G33" s="48">
        <f>'Cement Carbonation Sink'!B22/1000</f>
        <v>0.026489823</v>
      </c>
      <c r="H33" s="41">
        <v>1.32202026249229</v>
      </c>
      <c r="I33" s="49"/>
      <c r="J33" s="49"/>
      <c r="L33" s="41"/>
      <c r="N33" s="14"/>
      <c r="O33" s="14"/>
      <c r="P33" s="14"/>
      <c r="Q33" s="14"/>
      <c r="R33" s="14"/>
      <c r="S33" s="14"/>
      <c r="T33" s="14"/>
      <c r="U33" s="14"/>
      <c r="V33" s="14"/>
      <c r="W33" s="14"/>
      <c r="X33" s="14"/>
      <c r="Y33" s="14"/>
      <c r="Z33" s="14"/>
    </row>
    <row r="34" ht="16.5" customHeight="1">
      <c r="A34" s="14">
        <v>1971.0</v>
      </c>
      <c r="B34" s="41">
        <f>'Fossil Emissions by Category'!B22/1000</f>
        <v>4.229876276</v>
      </c>
      <c r="C34" s="41">
        <f>'Land-Use Change Emissions'!B44</f>
        <v>1.273134384</v>
      </c>
      <c r="D34" s="41">
        <v>1.55052</v>
      </c>
      <c r="E34" s="41">
        <f>'Ocean Sink'!B41</f>
        <v>1.146879528</v>
      </c>
      <c r="F34" s="41">
        <f>'Terrestrial Sink'!B38</f>
        <v>2.421764706</v>
      </c>
      <c r="G34" s="48">
        <f>'Cement Carbonation Sink'!B23/1000</f>
        <v>0.02799151</v>
      </c>
      <c r="H34" s="41">
        <v>0.355854917312193</v>
      </c>
      <c r="I34" s="49"/>
      <c r="J34" s="49"/>
      <c r="L34" s="41"/>
      <c r="N34" s="14"/>
      <c r="O34" s="14"/>
      <c r="P34" s="14"/>
      <c r="Q34" s="14"/>
      <c r="R34" s="14"/>
      <c r="S34" s="14"/>
      <c r="T34" s="14"/>
      <c r="U34" s="14"/>
      <c r="V34" s="14"/>
      <c r="W34" s="14"/>
      <c r="X34" s="14"/>
      <c r="Y34" s="14"/>
      <c r="Z34" s="14"/>
    </row>
    <row r="35" ht="16.5" customHeight="1">
      <c r="A35" s="14">
        <v>1972.0</v>
      </c>
      <c r="B35" s="41">
        <f>'Fossil Emissions by Category'!B23/1000</f>
        <v>4.427170379</v>
      </c>
      <c r="C35" s="41">
        <f>'Land-Use Change Emissions'!B45</f>
        <v>1.276301568</v>
      </c>
      <c r="D35" s="41">
        <v>3.12228</v>
      </c>
      <c r="E35" s="41">
        <f>'Ocean Sink'!B42</f>
        <v>1.386105867</v>
      </c>
      <c r="F35" s="41">
        <f>'Terrestrial Sink'!B39</f>
        <v>1.134705882</v>
      </c>
      <c r="G35" s="48">
        <f>'Cement Carbonation Sink'!B24/1000</f>
        <v>0.030485451</v>
      </c>
      <c r="H35" s="41">
        <v>0.0298947473095275</v>
      </c>
      <c r="I35" s="49"/>
      <c r="J35" s="49"/>
      <c r="L35" s="41"/>
      <c r="N35" s="14"/>
      <c r="O35" s="14"/>
      <c r="P35" s="14"/>
      <c r="Q35" s="14"/>
      <c r="R35" s="14"/>
      <c r="S35" s="14"/>
      <c r="T35" s="14"/>
      <c r="U35" s="14"/>
      <c r="V35" s="14"/>
      <c r="W35" s="14"/>
      <c r="X35" s="14"/>
      <c r="Y35" s="14"/>
      <c r="Z35" s="14"/>
    </row>
    <row r="36" ht="16.5" customHeight="1">
      <c r="A36" s="14">
        <v>1973.0</v>
      </c>
      <c r="B36" s="41">
        <f>'Fossil Emissions by Category'!B24/1000</f>
        <v>4.661242384</v>
      </c>
      <c r="C36" s="41">
        <f>'Land-Use Change Emissions'!B46</f>
        <v>1.238637085</v>
      </c>
      <c r="D36" s="41">
        <v>3.10104</v>
      </c>
      <c r="E36" s="41">
        <f>'Ocean Sink'!B43</f>
        <v>1.340277206</v>
      </c>
      <c r="F36" s="41">
        <f>'Terrestrial Sink'!B40</f>
        <v>1.616470588</v>
      </c>
      <c r="G36" s="48">
        <f>'Cement Carbonation Sink'!B25/1000</f>
        <v>0.032610441</v>
      </c>
      <c r="H36" s="41">
        <v>-0.190518766022504</v>
      </c>
      <c r="I36" s="49"/>
      <c r="J36" s="49"/>
      <c r="L36" s="41"/>
      <c r="N36" s="14"/>
      <c r="O36" s="14"/>
      <c r="P36" s="14"/>
      <c r="Q36" s="14"/>
      <c r="R36" s="14"/>
      <c r="S36" s="14"/>
      <c r="T36" s="14"/>
      <c r="U36" s="14"/>
      <c r="V36" s="14"/>
      <c r="W36" s="14"/>
      <c r="X36" s="14"/>
      <c r="Y36" s="14"/>
      <c r="Z36" s="14"/>
    </row>
    <row r="37" ht="16.5" customHeight="1">
      <c r="A37" s="14">
        <v>1974.0</v>
      </c>
      <c r="B37" s="41">
        <f>'Fossil Emissions by Category'!B25/1000</f>
        <v>4.642356554</v>
      </c>
      <c r="C37" s="41">
        <f>'Land-Use Change Emissions'!B47</f>
        <v>1.192265824</v>
      </c>
      <c r="D37" s="41">
        <v>1.44432</v>
      </c>
      <c r="E37" s="41">
        <f>'Ocean Sink'!B44</f>
        <v>1.262374795</v>
      </c>
      <c r="F37" s="41">
        <f>'Terrestrial Sink'!B41</f>
        <v>3.770588235</v>
      </c>
      <c r="G37" s="48">
        <f>'Cement Carbonation Sink'!B26/1000</f>
        <v>0.033395811</v>
      </c>
      <c r="H37" s="41">
        <v>-0.676056463232391</v>
      </c>
      <c r="I37" s="49"/>
      <c r="J37" s="49"/>
      <c r="L37" s="41"/>
      <c r="N37" s="14"/>
      <c r="O37" s="14"/>
      <c r="P37" s="14"/>
      <c r="Q37" s="14"/>
      <c r="R37" s="14"/>
      <c r="S37" s="14"/>
      <c r="T37" s="14"/>
      <c r="U37" s="14"/>
      <c r="V37" s="14"/>
      <c r="W37" s="14"/>
      <c r="X37" s="14"/>
      <c r="Y37" s="14"/>
      <c r="Z37" s="14"/>
    </row>
    <row r="38" ht="16.5" customHeight="1">
      <c r="A38" s="14">
        <v>1975.0</v>
      </c>
      <c r="B38" s="41">
        <f>'Fossil Emissions by Category'!B26/1000</f>
        <v>4.65242828</v>
      </c>
      <c r="C38" s="41">
        <f>'Land-Use Change Emissions'!B48</f>
        <v>1.417017783</v>
      </c>
      <c r="D38" s="41">
        <v>2.61252</v>
      </c>
      <c r="E38" s="41">
        <f>'Ocean Sink'!B45</f>
        <v>1.205952384</v>
      </c>
      <c r="F38" s="41">
        <f>'Terrestrial Sink'!B42</f>
        <v>2.448235294</v>
      </c>
      <c r="G38" s="48">
        <f>'Cement Carbonation Sink'!B27/1000</f>
        <v>0.034104432</v>
      </c>
      <c r="H38" s="41">
        <v>-0.231366047672432</v>
      </c>
      <c r="I38" s="49"/>
      <c r="J38" s="49"/>
      <c r="L38" s="41"/>
      <c r="N38" s="14"/>
      <c r="O38" s="14"/>
      <c r="P38" s="14"/>
      <c r="Q38" s="14"/>
      <c r="R38" s="14"/>
      <c r="S38" s="14"/>
      <c r="T38" s="14"/>
      <c r="U38" s="14"/>
      <c r="V38" s="14"/>
      <c r="W38" s="14"/>
      <c r="X38" s="14"/>
      <c r="Y38" s="14"/>
      <c r="Z38" s="14"/>
    </row>
    <row r="39" ht="16.5" customHeight="1">
      <c r="A39" s="14">
        <v>1976.0</v>
      </c>
      <c r="B39" s="41">
        <f>'Fossil Emissions by Category'!B27/1000</f>
        <v>4.908289533</v>
      </c>
      <c r="C39" s="41">
        <f>'Land-Use Change Emissions'!B49</f>
        <v>1.301928042</v>
      </c>
      <c r="D39" s="41">
        <v>2.06028</v>
      </c>
      <c r="E39" s="41">
        <f>'Ocean Sink'!B46</f>
        <v>1.330384973</v>
      </c>
      <c r="F39" s="41">
        <f>'Terrestrial Sink'!B43</f>
        <v>2.934117647</v>
      </c>
      <c r="G39" s="48">
        <f>'Cement Carbonation Sink'!B28/1000</f>
        <v>0.036066968</v>
      </c>
      <c r="H39" s="41">
        <v>-0.150632013494304</v>
      </c>
      <c r="I39" s="49"/>
      <c r="J39" s="49"/>
      <c r="L39" s="41"/>
      <c r="N39" s="14"/>
      <c r="O39" s="14"/>
      <c r="P39" s="14"/>
      <c r="Q39" s="14"/>
      <c r="R39" s="14"/>
      <c r="S39" s="14"/>
      <c r="T39" s="14"/>
      <c r="U39" s="14"/>
      <c r="V39" s="14"/>
      <c r="W39" s="14"/>
      <c r="X39" s="14"/>
      <c r="Y39" s="14"/>
      <c r="Z39" s="14"/>
    </row>
    <row r="40" ht="16.5" customHeight="1">
      <c r="A40" s="14">
        <v>1977.0</v>
      </c>
      <c r="B40" s="41">
        <f>'Fossil Emissions by Category'!B28/1000</f>
        <v>5.047633958</v>
      </c>
      <c r="C40" s="41">
        <f>'Land-Use Change Emissions'!B50</f>
        <v>1.26728447</v>
      </c>
      <c r="D40" s="41">
        <v>4.07808</v>
      </c>
      <c r="E40" s="41">
        <f>'Ocean Sink'!B47</f>
        <v>1.448340062</v>
      </c>
      <c r="F40" s="41">
        <f>'Terrestrial Sink'!B44</f>
        <v>1.608235294</v>
      </c>
      <c r="G40" s="48">
        <f>'Cement Carbonation Sink'!B29/1000</f>
        <v>0.038465278</v>
      </c>
      <c r="H40" s="41">
        <v>-0.858202206189145</v>
      </c>
      <c r="I40" s="49"/>
      <c r="J40" s="49"/>
      <c r="L40" s="41"/>
      <c r="N40" s="14"/>
      <c r="O40" s="14"/>
      <c r="P40" s="14"/>
      <c r="Q40" s="14"/>
      <c r="R40" s="14"/>
      <c r="S40" s="14"/>
      <c r="T40" s="14"/>
      <c r="U40" s="14"/>
      <c r="V40" s="14"/>
      <c r="W40" s="14"/>
      <c r="X40" s="14"/>
      <c r="Y40" s="14"/>
      <c r="Z40" s="14"/>
    </row>
    <row r="41" ht="16.5" customHeight="1">
      <c r="A41" s="14">
        <v>1978.0</v>
      </c>
      <c r="B41" s="41">
        <f>'Fossil Emissions by Category'!B29/1000</f>
        <v>5.204084928</v>
      </c>
      <c r="C41" s="41">
        <f>'Land-Use Change Emissions'!B51</f>
        <v>1.153955075</v>
      </c>
      <c r="D41" s="41">
        <v>2.73996</v>
      </c>
      <c r="E41" s="41">
        <f>'Ocean Sink'!B48</f>
        <v>1.494296402</v>
      </c>
      <c r="F41" s="41">
        <f>'Terrestrial Sink'!B45</f>
        <v>2.654705882</v>
      </c>
      <c r="G41" s="48">
        <f>'Cement Carbonation Sink'!B30/1000</f>
        <v>0.041111291</v>
      </c>
      <c r="H41" s="41">
        <v>-0.572033571048709</v>
      </c>
      <c r="I41" s="49"/>
      <c r="J41" s="49"/>
      <c r="L41" s="41"/>
      <c r="N41" s="14"/>
      <c r="O41" s="14"/>
      <c r="P41" s="14"/>
      <c r="Q41" s="14"/>
      <c r="R41" s="14"/>
      <c r="S41" s="14"/>
      <c r="T41" s="14"/>
      <c r="U41" s="14"/>
      <c r="V41" s="14"/>
      <c r="W41" s="14"/>
      <c r="X41" s="14"/>
      <c r="Y41" s="14"/>
      <c r="Z41" s="14"/>
    </row>
    <row r="42" ht="16.5" customHeight="1">
      <c r="A42" s="14">
        <v>1979.0</v>
      </c>
      <c r="B42" s="41">
        <f>'Fossil Emissions by Category'!B30/1000</f>
        <v>5.352079075</v>
      </c>
      <c r="C42" s="41">
        <f>'Land-Use Change Emissions'!B52</f>
        <v>1.160741763</v>
      </c>
      <c r="D42" s="41">
        <v>4.54536</v>
      </c>
      <c r="E42" s="41">
        <f>'Ocean Sink'!B49</f>
        <v>1.406613991</v>
      </c>
      <c r="F42" s="41">
        <f>'Terrestrial Sink'!B46</f>
        <v>1.364117647</v>
      </c>
      <c r="G42" s="48">
        <f>'Cement Carbonation Sink'!B31/1000</f>
        <v>0.04259889</v>
      </c>
      <c r="H42" s="41">
        <v>-0.845869690741842</v>
      </c>
      <c r="I42" s="49"/>
      <c r="J42" s="49"/>
      <c r="L42" s="41"/>
      <c r="N42" s="14"/>
      <c r="O42" s="14"/>
      <c r="P42" s="14"/>
      <c r="Q42" s="14"/>
      <c r="R42" s="14"/>
      <c r="S42" s="14"/>
      <c r="T42" s="14"/>
      <c r="U42" s="14"/>
      <c r="V42" s="14"/>
      <c r="W42" s="14"/>
      <c r="X42" s="14"/>
      <c r="Y42" s="14"/>
      <c r="Z42" s="14"/>
    </row>
    <row r="43" ht="16.5" customHeight="1">
      <c r="A43" s="14">
        <v>1980.0</v>
      </c>
      <c r="B43" s="41">
        <f>'Fossil Emissions by Category'!B31/1000</f>
        <v>5.32003644</v>
      </c>
      <c r="C43" s="41">
        <f>'Land-Use Change Emissions'!B53</f>
        <v>1.130973331</v>
      </c>
      <c r="D43" s="41">
        <v>3.63204</v>
      </c>
      <c r="E43" s="41">
        <f>'Ocean Sink'!B50</f>
        <v>1.66682533</v>
      </c>
      <c r="F43" s="41">
        <f>'Terrestrial Sink'!B47</f>
        <v>0.4541176471</v>
      </c>
      <c r="G43" s="48">
        <f>'Cement Carbonation Sink'!B32/1000</f>
        <v>0.043860727</v>
      </c>
      <c r="H43" s="41">
        <v>0.654166067252927</v>
      </c>
      <c r="I43" s="49"/>
      <c r="J43" s="49"/>
      <c r="L43" s="41"/>
      <c r="N43" s="14"/>
      <c r="O43" s="14"/>
      <c r="P43" s="14"/>
      <c r="Q43" s="14"/>
      <c r="R43" s="14"/>
      <c r="S43" s="14"/>
      <c r="T43" s="14"/>
      <c r="U43" s="14"/>
      <c r="V43" s="14"/>
      <c r="W43" s="14"/>
      <c r="X43" s="14"/>
      <c r="Y43" s="14"/>
      <c r="Z43" s="14"/>
    </row>
    <row r="44" ht="16.5" customHeight="1">
      <c r="A44" s="14">
        <v>1981.0</v>
      </c>
      <c r="B44" s="41">
        <f>'Fossil Emissions by Category'!B32/1000</f>
        <v>5.192934001</v>
      </c>
      <c r="C44" s="41">
        <f>'Land-Use Change Emissions'!B54</f>
        <v>1.177646398</v>
      </c>
      <c r="D44" s="41">
        <v>2.46384</v>
      </c>
      <c r="E44" s="41">
        <f>'Ocean Sink'!B51</f>
        <v>1.666856669</v>
      </c>
      <c r="F44" s="41">
        <f>'Terrestrial Sink'!B48</f>
        <v>2.241176471</v>
      </c>
      <c r="G44" s="48">
        <f>'Cement Carbonation Sink'!B33/1000</f>
        <v>0.044740826</v>
      </c>
      <c r="H44" s="41">
        <v>-0.0460335672892236</v>
      </c>
      <c r="I44" s="49"/>
      <c r="J44" s="49"/>
      <c r="L44" s="41"/>
      <c r="N44" s="14"/>
      <c r="O44" s="14"/>
      <c r="P44" s="14"/>
      <c r="Q44" s="14"/>
      <c r="R44" s="14"/>
      <c r="S44" s="14"/>
      <c r="T44" s="14"/>
      <c r="U44" s="14"/>
      <c r="V44" s="14"/>
      <c r="W44" s="14"/>
      <c r="X44" s="14"/>
      <c r="Y44" s="14"/>
      <c r="Z44" s="14"/>
    </row>
    <row r="45" ht="16.5" customHeight="1">
      <c r="A45" s="14">
        <v>1982.0</v>
      </c>
      <c r="B45" s="41">
        <f>'Fossil Emissions by Category'!B33/1000</f>
        <v>5.151681298</v>
      </c>
      <c r="C45" s="41">
        <f>'Land-Use Change Emissions'!B55</f>
        <v>1.155481821</v>
      </c>
      <c r="D45" s="41">
        <v>2.08152</v>
      </c>
      <c r="E45" s="41">
        <f>'Ocean Sink'!B52</f>
        <v>1.815808008</v>
      </c>
      <c r="F45" s="41">
        <f>'Terrestrial Sink'!B49</f>
        <v>1.54</v>
      </c>
      <c r="G45" s="48">
        <f>'Cement Carbonation Sink'!B34/1000</f>
        <v>0.045586188</v>
      </c>
      <c r="H45" s="41">
        <v>0.824248922654456</v>
      </c>
      <c r="I45" s="49"/>
      <c r="J45" s="49"/>
      <c r="L45" s="41"/>
      <c r="N45" s="14"/>
      <c r="O45" s="14"/>
      <c r="P45" s="14"/>
      <c r="Q45" s="14"/>
      <c r="R45" s="14"/>
      <c r="S45" s="14"/>
      <c r="T45" s="14"/>
      <c r="U45" s="14"/>
      <c r="V45" s="14"/>
      <c r="W45" s="14"/>
      <c r="X45" s="14"/>
      <c r="Y45" s="14"/>
      <c r="Z45" s="14"/>
    </row>
    <row r="46" ht="16.5" customHeight="1">
      <c r="A46" s="14">
        <v>1983.0</v>
      </c>
      <c r="B46" s="41">
        <f>'Fossil Emissions by Category'!B34/1000</f>
        <v>5.185052281</v>
      </c>
      <c r="C46" s="41">
        <f>'Land-Use Change Emissions'!B56</f>
        <v>1.27215875</v>
      </c>
      <c r="D46" s="41">
        <v>3.9294</v>
      </c>
      <c r="E46" s="41">
        <f>'Ocean Sink'!B53</f>
        <v>1.954880597</v>
      </c>
      <c r="F46" s="41">
        <f>'Terrestrial Sink'!B50</f>
        <v>0.2911764706</v>
      </c>
      <c r="G46" s="48">
        <f>'Cement Carbonation Sink'!B35/1000</f>
        <v>0.047107128</v>
      </c>
      <c r="H46" s="41">
        <v>0.234646835450657</v>
      </c>
      <c r="I46" s="49"/>
      <c r="J46" s="49"/>
      <c r="L46" s="41"/>
      <c r="N46" s="14"/>
      <c r="O46" s="14"/>
      <c r="P46" s="14"/>
      <c r="Q46" s="14"/>
      <c r="R46" s="14"/>
      <c r="S46" s="14"/>
      <c r="T46" s="14"/>
      <c r="U46" s="14"/>
      <c r="V46" s="14"/>
      <c r="W46" s="14"/>
      <c r="X46" s="14"/>
      <c r="Y46" s="14"/>
      <c r="Z46" s="14"/>
    </row>
    <row r="47" ht="16.5" customHeight="1">
      <c r="A47" s="14">
        <v>1984.0</v>
      </c>
      <c r="B47" s="41">
        <f>'Fossil Emissions by Category'!B35/1000</f>
        <v>5.364824474</v>
      </c>
      <c r="C47" s="41">
        <f>'Land-Use Change Emissions'!B57</f>
        <v>1.411811426</v>
      </c>
      <c r="D47" s="41">
        <v>2.61252</v>
      </c>
      <c r="E47" s="41">
        <f>'Ocean Sink'!B54</f>
        <v>1.840390686</v>
      </c>
      <c r="F47" s="41">
        <f>'Terrestrial Sink'!B51</f>
        <v>2.67</v>
      </c>
      <c r="G47" s="48">
        <f>'Cement Carbonation Sink'!B36/1000</f>
        <v>0.048557117</v>
      </c>
      <c r="H47" s="41">
        <v>-0.39483190269479</v>
      </c>
      <c r="I47" s="49"/>
      <c r="J47" s="49"/>
      <c r="L47" s="41"/>
      <c r="N47" s="14"/>
      <c r="O47" s="14"/>
      <c r="P47" s="14"/>
      <c r="Q47" s="14"/>
      <c r="R47" s="14"/>
      <c r="S47" s="14"/>
      <c r="T47" s="14"/>
      <c r="U47" s="14"/>
      <c r="V47" s="14"/>
      <c r="W47" s="14"/>
      <c r="X47" s="14"/>
      <c r="Y47" s="14"/>
      <c r="Z47" s="14"/>
    </row>
    <row r="48" ht="16.5" customHeight="1">
      <c r="A48" s="14">
        <v>1985.0</v>
      </c>
      <c r="B48" s="41">
        <f>'Fossil Emissions by Category'!B36/1000</f>
        <v>5.545164717</v>
      </c>
      <c r="C48" s="41">
        <f>'Land-Use Change Emissions'!B58</f>
        <v>1.337713242</v>
      </c>
      <c r="D48" s="41">
        <v>3.48336</v>
      </c>
      <c r="E48" s="41">
        <f>'Ocean Sink'!B55</f>
        <v>1.723412025</v>
      </c>
      <c r="F48" s="41">
        <f>'Terrestrial Sink'!B52</f>
        <v>2.547647059</v>
      </c>
      <c r="G48" s="48">
        <f>'Cement Carbonation Sink'!B37/1000</f>
        <v>0.049960639</v>
      </c>
      <c r="H48" s="41">
        <v>-0.92150176444495</v>
      </c>
      <c r="I48" s="49"/>
      <c r="J48" s="49"/>
      <c r="L48" s="41"/>
      <c r="N48" s="14"/>
      <c r="O48" s="14"/>
      <c r="P48" s="14"/>
      <c r="Q48" s="14"/>
      <c r="R48" s="14"/>
      <c r="S48" s="14"/>
      <c r="T48" s="14"/>
      <c r="U48" s="14"/>
      <c r="V48" s="14"/>
      <c r="W48" s="14"/>
      <c r="X48" s="14"/>
      <c r="Y48" s="14"/>
      <c r="Z48" s="14"/>
    </row>
    <row r="49" ht="16.5" customHeight="1">
      <c r="A49" s="14">
        <v>1986.0</v>
      </c>
      <c r="B49" s="41">
        <f>'Fossil Emissions by Category'!B37/1000</f>
        <v>5.627626544</v>
      </c>
      <c r="C49" s="41">
        <f>'Land-Use Change Emissions'!B59</f>
        <v>1.317746651</v>
      </c>
      <c r="D49" s="41">
        <v>2.124</v>
      </c>
      <c r="E49" s="41">
        <f>'Ocean Sink'!B56</f>
        <v>1.754049614</v>
      </c>
      <c r="F49" s="41">
        <f>'Terrestrial Sink'!B53</f>
        <v>2.161176471</v>
      </c>
      <c r="G49" s="48">
        <f>'Cement Carbonation Sink'!B38/1000</f>
        <v>0.052336417</v>
      </c>
      <c r="H49" s="41">
        <v>0.853810693827352</v>
      </c>
      <c r="I49" s="49"/>
      <c r="J49" s="49"/>
      <c r="L49" s="41"/>
      <c r="N49" s="14"/>
      <c r="O49" s="14"/>
      <c r="P49" s="14"/>
      <c r="Q49" s="14"/>
      <c r="R49" s="14"/>
      <c r="S49" s="14"/>
      <c r="T49" s="14"/>
      <c r="U49" s="14"/>
      <c r="V49" s="14"/>
      <c r="W49" s="14"/>
      <c r="X49" s="14"/>
      <c r="Y49" s="14"/>
      <c r="Z49" s="14"/>
    </row>
    <row r="50" ht="16.5" customHeight="1">
      <c r="A50" s="14">
        <v>1987.0</v>
      </c>
      <c r="B50" s="41">
        <f>'Fossil Emissions by Category'!B38/1000</f>
        <v>5.804092395</v>
      </c>
      <c r="C50" s="41">
        <f>'Land-Use Change Emissions'!B60</f>
        <v>1.263665666</v>
      </c>
      <c r="D50" s="41">
        <v>5.64984</v>
      </c>
      <c r="E50" s="41">
        <f>'Ocean Sink'!B57</f>
        <v>1.850043454</v>
      </c>
      <c r="F50" s="41">
        <f>'Terrestrial Sink'!B54</f>
        <v>0.3811764706</v>
      </c>
      <c r="G50" s="48">
        <f>'Cement Carbonation Sink'!B39/1000</f>
        <v>0.054798024</v>
      </c>
      <c r="H50" s="41">
        <v>-0.868099888054724</v>
      </c>
      <c r="I50" s="49"/>
      <c r="J50" s="49"/>
      <c r="L50" s="41"/>
      <c r="N50" s="14"/>
      <c r="O50" s="14"/>
      <c r="P50" s="14"/>
      <c r="Q50" s="14"/>
      <c r="R50" s="14"/>
      <c r="S50" s="14"/>
      <c r="T50" s="14"/>
      <c r="U50" s="14"/>
      <c r="V50" s="14"/>
      <c r="W50" s="14"/>
      <c r="X50" s="14"/>
      <c r="Y50" s="14"/>
      <c r="Z50" s="14"/>
    </row>
    <row r="51" ht="16.5" customHeight="1">
      <c r="A51" s="14">
        <v>1988.0</v>
      </c>
      <c r="B51" s="41">
        <f>'Fossil Emissions by Category'!B39/1000</f>
        <v>6.032041345</v>
      </c>
      <c r="C51" s="41">
        <f>'Land-Use Change Emissions'!B61</f>
        <v>1.229257241</v>
      </c>
      <c r="D51" s="41">
        <v>4.63032</v>
      </c>
      <c r="E51" s="41">
        <f>'Ocean Sink'!B58</f>
        <v>1.768017293</v>
      </c>
      <c r="F51" s="41">
        <f>'Terrestrial Sink'!B55</f>
        <v>2.071764706</v>
      </c>
      <c r="G51" s="48">
        <f>'Cement Carbonation Sink'!B40/1000</f>
        <v>0.058076626</v>
      </c>
      <c r="H51" s="41">
        <v>-1.2668800376905</v>
      </c>
      <c r="I51" s="49"/>
      <c r="J51" s="49"/>
      <c r="L51" s="41"/>
      <c r="N51" s="14"/>
      <c r="O51" s="14"/>
      <c r="P51" s="14"/>
      <c r="Q51" s="14"/>
      <c r="R51" s="14"/>
      <c r="S51" s="14"/>
      <c r="T51" s="14"/>
      <c r="U51" s="14"/>
      <c r="V51" s="14"/>
      <c r="W51" s="14"/>
      <c r="X51" s="14"/>
      <c r="Y51" s="14"/>
      <c r="Z51" s="14"/>
    </row>
    <row r="52" ht="16.5" customHeight="1">
      <c r="A52" s="14">
        <v>1989.0</v>
      </c>
      <c r="B52" s="41">
        <f>'Fossil Emissions by Category'!B40/1000</f>
        <v>6.115401888</v>
      </c>
      <c r="C52" s="41">
        <f>'Land-Use Change Emissions'!B62</f>
        <v>1.188241</v>
      </c>
      <c r="D52" s="41">
        <v>3.14352</v>
      </c>
      <c r="E52" s="41">
        <f>'Ocean Sink'!B59</f>
        <v>1.738237382</v>
      </c>
      <c r="F52" s="41">
        <f>'Terrestrial Sink'!B56</f>
        <v>3.412352941</v>
      </c>
      <c r="G52" s="48">
        <f>'Cement Carbonation Sink'!B41/1000</f>
        <v>0.058036534</v>
      </c>
      <c r="H52" s="41">
        <v>-1.04850396921227</v>
      </c>
      <c r="I52" s="49"/>
      <c r="J52" s="49"/>
      <c r="L52" s="41"/>
      <c r="N52" s="14"/>
      <c r="O52" s="14"/>
      <c r="P52" s="14"/>
      <c r="Q52" s="14"/>
      <c r="R52" s="14"/>
      <c r="S52" s="14"/>
      <c r="T52" s="14"/>
      <c r="U52" s="14"/>
      <c r="V52" s="14"/>
      <c r="W52" s="14"/>
      <c r="X52" s="14"/>
      <c r="Y52" s="14"/>
      <c r="Z52" s="14"/>
    </row>
    <row r="53" ht="16.5" customHeight="1">
      <c r="A53" s="14">
        <v>1990.0</v>
      </c>
      <c r="B53" s="41">
        <f>'Fossil Emissions by Category'!B41/1000</f>
        <v>6.208944967</v>
      </c>
      <c r="C53" s="41">
        <f>'Land-Use Change Emissions'!B63</f>
        <v>1.173356413</v>
      </c>
      <c r="D53" s="41">
        <v>2.5488</v>
      </c>
      <c r="E53" s="41">
        <f>'Ocean Sink'!B60</f>
        <v>1.917606955</v>
      </c>
      <c r="F53" s="41">
        <f>'Terrestrial Sink'!B57</f>
        <v>2.225882353</v>
      </c>
      <c r="G53" s="48">
        <f>'Cement Carbonation Sink'!B42/1000</f>
        <v>0.05750387</v>
      </c>
      <c r="H53" s="41">
        <v>0.632508202477575</v>
      </c>
      <c r="I53" s="49"/>
      <c r="J53" s="49"/>
      <c r="L53" s="41"/>
      <c r="N53" s="14"/>
      <c r="O53" s="14"/>
      <c r="P53" s="14"/>
      <c r="Q53" s="14"/>
      <c r="R53" s="14"/>
      <c r="S53" s="14"/>
      <c r="T53" s="14"/>
      <c r="U53" s="14"/>
      <c r="V53" s="14"/>
      <c r="W53" s="14"/>
      <c r="X53" s="14"/>
      <c r="Y53" s="14"/>
      <c r="Z53" s="14"/>
    </row>
    <row r="54" ht="16.5" customHeight="1">
      <c r="A54" s="14">
        <v>1991.0</v>
      </c>
      <c r="B54" s="41">
        <f>'Fossil Emissions by Category'!B42/1000</f>
        <v>6.342276787</v>
      </c>
      <c r="C54" s="41">
        <f>'Land-Use Change Emissions'!B64</f>
        <v>1.149586755</v>
      </c>
      <c r="D54" s="41">
        <v>1.593</v>
      </c>
      <c r="E54" s="41">
        <f>'Ocean Sink'!B61</f>
        <v>2.003816801</v>
      </c>
      <c r="F54" s="41">
        <f>'Terrestrial Sink'!B58</f>
        <v>2.023529412</v>
      </c>
      <c r="G54" s="48">
        <f>'Cement Carbonation Sink'!B43/1000</f>
        <v>0.061053217</v>
      </c>
      <c r="H54" s="41">
        <v>1.81046411227552</v>
      </c>
      <c r="I54" s="49"/>
      <c r="J54" s="49"/>
      <c r="L54" s="41"/>
      <c r="N54" s="14"/>
      <c r="O54" s="14"/>
      <c r="P54" s="14"/>
      <c r="Q54" s="14"/>
      <c r="R54" s="14"/>
      <c r="S54" s="14"/>
      <c r="T54" s="14"/>
      <c r="U54" s="14"/>
      <c r="V54" s="14"/>
      <c r="W54" s="14"/>
      <c r="X54" s="14"/>
      <c r="Y54" s="14"/>
      <c r="Z54" s="14"/>
    </row>
    <row r="55" ht="16.5" customHeight="1">
      <c r="A55" s="14">
        <v>1992.0</v>
      </c>
      <c r="B55" s="41">
        <f>'Fossil Emissions by Category'!B43/1000</f>
        <v>6.159831954</v>
      </c>
      <c r="C55" s="41">
        <f>'Land-Use Change Emissions'!B65</f>
        <v>1.198579849</v>
      </c>
      <c r="D55" s="41">
        <v>1.50804</v>
      </c>
      <c r="E55" s="41">
        <f>'Ocean Sink'!B62</f>
        <v>2.167586131</v>
      </c>
      <c r="F55" s="41">
        <f>'Terrestrial Sink'!B59</f>
        <v>2.123529412</v>
      </c>
      <c r="G55" s="48">
        <f>'Cement Carbonation Sink'!B44/1000</f>
        <v>0.061916219</v>
      </c>
      <c r="H55" s="41">
        <v>1.49734004150821</v>
      </c>
      <c r="I55" s="49"/>
      <c r="J55" s="49"/>
      <c r="L55" s="41"/>
      <c r="N55" s="14"/>
      <c r="O55" s="14"/>
      <c r="P55" s="14"/>
      <c r="Q55" s="14"/>
      <c r="R55" s="14"/>
      <c r="S55" s="14"/>
      <c r="T55" s="14"/>
      <c r="U55" s="14"/>
      <c r="V55" s="14"/>
      <c r="W55" s="14"/>
      <c r="X55" s="14"/>
      <c r="Y55" s="14"/>
      <c r="Z55" s="14"/>
    </row>
    <row r="56" ht="16.5" customHeight="1">
      <c r="A56" s="14">
        <v>1993.0</v>
      </c>
      <c r="B56" s="41">
        <f>'Fossil Emissions by Category'!B44/1000</f>
        <v>6.223661394</v>
      </c>
      <c r="C56" s="41">
        <f>'Land-Use Change Emissions'!B66</f>
        <v>1.17172269</v>
      </c>
      <c r="D56" s="41">
        <v>2.63376</v>
      </c>
      <c r="E56" s="41">
        <f>'Ocean Sink'!B63</f>
        <v>2.118310805</v>
      </c>
      <c r="F56" s="41">
        <f>'Terrestrial Sink'!B60</f>
        <v>2.816470588</v>
      </c>
      <c r="G56" s="48">
        <f>'Cement Carbonation Sink'!B45/1000</f>
        <v>0.066167605</v>
      </c>
      <c r="H56" s="41">
        <v>-0.239324914533868</v>
      </c>
      <c r="I56" s="49"/>
      <c r="J56" s="49"/>
      <c r="L56" s="41"/>
      <c r="N56" s="14"/>
      <c r="O56" s="14"/>
      <c r="P56" s="14"/>
      <c r="Q56" s="14"/>
      <c r="R56" s="14"/>
      <c r="S56" s="14"/>
      <c r="T56" s="14"/>
      <c r="U56" s="14"/>
      <c r="V56" s="14"/>
      <c r="W56" s="14"/>
      <c r="X56" s="14"/>
      <c r="Y56" s="14"/>
      <c r="Z56" s="14"/>
    </row>
    <row r="57" ht="16.5" customHeight="1">
      <c r="A57" s="14">
        <v>1994.0</v>
      </c>
      <c r="B57" s="41">
        <f>'Fossil Emissions by Category'!B45/1000</f>
        <v>6.267626463</v>
      </c>
      <c r="C57" s="41">
        <f>'Land-Use Change Emissions'!B67</f>
        <v>1.314115346</v>
      </c>
      <c r="D57" s="41">
        <v>3.52584</v>
      </c>
      <c r="E57" s="41">
        <f>'Ocean Sink'!B64</f>
        <v>1.976489562</v>
      </c>
      <c r="F57" s="41">
        <f>'Terrestrial Sink'!B61</f>
        <v>1.484705882</v>
      </c>
      <c r="G57" s="48">
        <f>'Cement Carbonation Sink'!B46/1000</f>
        <v>0.069813709</v>
      </c>
      <c r="H57" s="41">
        <v>0.524892654834822</v>
      </c>
      <c r="I57" s="49"/>
      <c r="J57" s="49"/>
      <c r="L57" s="41"/>
      <c r="N57" s="14"/>
      <c r="O57" s="14"/>
      <c r="P57" s="14"/>
      <c r="Q57" s="14"/>
      <c r="R57" s="14"/>
      <c r="S57" s="14"/>
      <c r="T57" s="14"/>
      <c r="U57" s="14"/>
      <c r="V57" s="14"/>
      <c r="W57" s="14"/>
      <c r="X57" s="14"/>
      <c r="Y57" s="14"/>
      <c r="Z57" s="14"/>
    </row>
    <row r="58" ht="16.5" customHeight="1">
      <c r="A58" s="14">
        <v>1995.0</v>
      </c>
      <c r="B58" s="41">
        <f>'Fossil Emissions by Category'!B46/1000</f>
        <v>6.401185713</v>
      </c>
      <c r="C58" s="41">
        <f>'Land-Use Change Emissions'!B68</f>
        <v>1.300821215</v>
      </c>
      <c r="D58" s="41">
        <v>4.22676</v>
      </c>
      <c r="E58" s="41">
        <f>'Ocean Sink'!B65</f>
        <v>1.950802342</v>
      </c>
      <c r="F58" s="41">
        <f>'Terrestrial Sink'!B62</f>
        <v>1.59</v>
      </c>
      <c r="G58" s="48">
        <f>'Cement Carbonation Sink'!B47/1000</f>
        <v>0.073664287</v>
      </c>
      <c r="H58" s="41">
        <v>-0.139219700648278</v>
      </c>
      <c r="I58" s="49"/>
      <c r="J58" s="49"/>
      <c r="L58" s="41"/>
      <c r="N58" s="14"/>
      <c r="O58" s="14"/>
      <c r="P58" s="14"/>
      <c r="Q58" s="14"/>
      <c r="R58" s="14"/>
      <c r="S58" s="14"/>
      <c r="T58" s="14"/>
      <c r="U58" s="14"/>
      <c r="V58" s="14"/>
      <c r="W58" s="14"/>
      <c r="X58" s="14"/>
      <c r="Y58" s="14"/>
      <c r="Z58" s="14"/>
    </row>
    <row r="59" ht="16.5" customHeight="1">
      <c r="A59" s="14">
        <v>1996.0</v>
      </c>
      <c r="B59" s="41">
        <f>'Fossil Emissions by Category'!B47/1000</f>
        <v>6.592511246</v>
      </c>
      <c r="C59" s="41">
        <f>'Land-Use Change Emissions'!B69</f>
        <v>1.321238411</v>
      </c>
      <c r="D59" s="41">
        <v>2.25144</v>
      </c>
      <c r="E59" s="41">
        <f>'Ocean Sink'!B66</f>
        <v>1.952112999</v>
      </c>
      <c r="F59" s="41">
        <f>'Terrestrial Sink'!B63</f>
        <v>3.061764706</v>
      </c>
      <c r="G59" s="48">
        <f>'Cement Carbonation Sink'!B48/1000</f>
        <v>0.076577975</v>
      </c>
      <c r="H59" s="41">
        <v>0.571853976609774</v>
      </c>
      <c r="I59" s="49"/>
      <c r="J59" s="49"/>
      <c r="L59" s="41"/>
      <c r="N59" s="14"/>
      <c r="O59" s="14"/>
      <c r="P59" s="14"/>
      <c r="Q59" s="14"/>
      <c r="R59" s="14"/>
      <c r="S59" s="14"/>
      <c r="T59" s="14"/>
      <c r="U59" s="14"/>
      <c r="V59" s="14"/>
      <c r="W59" s="14"/>
      <c r="X59" s="14"/>
      <c r="Y59" s="14"/>
      <c r="Z59" s="14"/>
    </row>
    <row r="60" ht="16.5" customHeight="1">
      <c r="A60" s="14">
        <v>1997.0</v>
      </c>
      <c r="B60" s="41">
        <f>'Fossil Emissions by Category'!B48/1000</f>
        <v>6.632246297</v>
      </c>
      <c r="C60" s="41">
        <f>'Land-Use Change Emissions'!B70</f>
        <v>1.820590213</v>
      </c>
      <c r="D60" s="41">
        <v>4.20552</v>
      </c>
      <c r="E60" s="41">
        <f>'Ocean Sink'!B67</f>
        <v>2.068941793</v>
      </c>
      <c r="F60" s="41">
        <f>'Terrestrial Sink'!B64</f>
        <v>3.058235294</v>
      </c>
      <c r="G60" s="48">
        <f>'Cement Carbonation Sink'!B49/1000</f>
        <v>0.079486562</v>
      </c>
      <c r="H60" s="41">
        <v>-0.959347139353716</v>
      </c>
      <c r="I60" s="49"/>
      <c r="J60" s="49"/>
      <c r="L60" s="41"/>
      <c r="N60" s="14"/>
      <c r="O60" s="14"/>
      <c r="P60" s="14"/>
      <c r="Q60" s="14"/>
      <c r="R60" s="14"/>
      <c r="S60" s="14"/>
      <c r="T60" s="14"/>
      <c r="U60" s="14"/>
      <c r="V60" s="14"/>
      <c r="W60" s="14"/>
      <c r="X60" s="14"/>
      <c r="Y60" s="14"/>
      <c r="Z60" s="14"/>
    </row>
    <row r="61" ht="16.5" customHeight="1">
      <c r="A61" s="14">
        <v>1998.0</v>
      </c>
      <c r="B61" s="41">
        <f>'Fossil Emissions by Category'!B49/1000</f>
        <v>6.606515085</v>
      </c>
      <c r="C61" s="41">
        <f>'Land-Use Change Emissions'!B71</f>
        <v>1.401314946</v>
      </c>
      <c r="D61" s="41">
        <v>6.03216</v>
      </c>
      <c r="E61" s="41">
        <f>'Ocean Sink'!B68</f>
        <v>2.135530976</v>
      </c>
      <c r="F61" s="41">
        <f>'Terrestrial Sink'!B65</f>
        <v>1.57</v>
      </c>
      <c r="G61" s="48">
        <f>'Cement Carbonation Sink'!B50/1000</f>
        <v>0.080461869</v>
      </c>
      <c r="H61" s="41">
        <v>-1.81032281436273</v>
      </c>
      <c r="I61" s="49"/>
      <c r="J61" s="49"/>
      <c r="L61" s="41"/>
      <c r="N61" s="14"/>
      <c r="O61" s="14"/>
      <c r="P61" s="14"/>
      <c r="Q61" s="14"/>
      <c r="R61" s="14"/>
      <c r="S61" s="14"/>
      <c r="T61" s="14"/>
      <c r="U61" s="14"/>
      <c r="V61" s="14"/>
      <c r="W61" s="14"/>
      <c r="X61" s="14"/>
      <c r="Y61" s="14"/>
      <c r="Z61" s="14"/>
    </row>
    <row r="62" ht="16.5" customHeight="1">
      <c r="A62" s="14">
        <v>1999.0</v>
      </c>
      <c r="B62" s="41">
        <f>'Fossil Emissions by Category'!B50/1000</f>
        <v>6.69185652</v>
      </c>
      <c r="C62" s="41">
        <f>'Land-Use Change Emissions'!B72</f>
        <v>1.384558442</v>
      </c>
      <c r="D62" s="41">
        <v>2.84616</v>
      </c>
      <c r="E62" s="41">
        <f>'Ocean Sink'!B69</f>
        <v>1.947954785</v>
      </c>
      <c r="F62" s="41">
        <f>'Terrestrial Sink'!B66</f>
        <v>3.381176471</v>
      </c>
      <c r="G62" s="48">
        <f>'Cement Carbonation Sink'!B51/1000</f>
        <v>0.083429614</v>
      </c>
      <c r="H62" s="41">
        <v>-0.182305907867684</v>
      </c>
      <c r="I62" s="49"/>
      <c r="J62" s="49"/>
      <c r="L62" s="41"/>
      <c r="N62" s="14"/>
      <c r="O62" s="14"/>
      <c r="P62" s="14"/>
      <c r="Q62" s="14"/>
      <c r="R62" s="14"/>
      <c r="S62" s="14"/>
      <c r="T62" s="14"/>
      <c r="U62" s="14"/>
      <c r="V62" s="14"/>
      <c r="W62" s="14"/>
      <c r="X62" s="14"/>
      <c r="Y62" s="14"/>
      <c r="Z62" s="14"/>
    </row>
    <row r="63" ht="16.5" customHeight="1">
      <c r="A63" s="14">
        <v>2000.0</v>
      </c>
      <c r="B63" s="41">
        <f>'Fossil Emissions by Category'!B51/1000</f>
        <v>6.887065298</v>
      </c>
      <c r="C63" s="41">
        <f>'Land-Use Change Emissions'!B73</f>
        <v>1.238342403</v>
      </c>
      <c r="D63" s="41">
        <v>2.63376</v>
      </c>
      <c r="E63" s="41">
        <f>'Ocean Sink'!B70</f>
        <v>1.871352872</v>
      </c>
      <c r="F63" s="41">
        <f>'Terrestrial Sink'!B67</f>
        <v>3.516470588</v>
      </c>
      <c r="G63" s="48">
        <f>'Cement Carbonation Sink'!B52/1000</f>
        <v>0.086772776</v>
      </c>
      <c r="H63" s="41">
        <v>0.0170514638104706</v>
      </c>
      <c r="I63" s="49"/>
      <c r="J63" s="49"/>
      <c r="L63" s="41"/>
      <c r="N63" s="14"/>
      <c r="O63" s="14"/>
      <c r="P63" s="14"/>
      <c r="Q63" s="14"/>
      <c r="R63" s="14"/>
      <c r="S63" s="14"/>
      <c r="T63" s="14"/>
      <c r="U63" s="14"/>
      <c r="V63" s="14"/>
      <c r="W63" s="14"/>
      <c r="X63" s="14"/>
      <c r="Y63" s="14"/>
      <c r="Z63" s="14"/>
    </row>
    <row r="64" ht="16.5" customHeight="1">
      <c r="A64" s="14">
        <v>2001.0</v>
      </c>
      <c r="B64" s="41">
        <f>'Fossil Emissions by Category'!B52/1000</f>
        <v>6.946248498</v>
      </c>
      <c r="C64" s="41">
        <f>'Land-Use Change Emissions'!B74</f>
        <v>1.136712284</v>
      </c>
      <c r="D64" s="41">
        <v>3.90816</v>
      </c>
      <c r="E64" s="41">
        <f>'Ocean Sink'!B71</f>
        <v>1.791572012</v>
      </c>
      <c r="F64" s="41">
        <f>'Terrestrial Sink'!B68</f>
        <v>2.402941176</v>
      </c>
      <c r="G64" s="48">
        <f>'Cement Carbonation Sink'!B53/1000</f>
        <v>0.089617012</v>
      </c>
      <c r="H64" s="41">
        <v>-0.109329418726575</v>
      </c>
      <c r="I64" s="49"/>
      <c r="J64" s="49"/>
      <c r="L64" s="41"/>
      <c r="N64" s="14"/>
      <c r="O64" s="14"/>
      <c r="P64" s="14"/>
      <c r="Q64" s="14"/>
      <c r="R64" s="14"/>
      <c r="S64" s="14"/>
      <c r="T64" s="14"/>
      <c r="U64" s="14"/>
      <c r="V64" s="14"/>
      <c r="W64" s="14"/>
      <c r="X64" s="14"/>
      <c r="Y64" s="14"/>
      <c r="Z64" s="14"/>
    </row>
    <row r="65" ht="16.5" customHeight="1">
      <c r="A65" s="14">
        <v>2002.0</v>
      </c>
      <c r="B65" s="41">
        <f>'Fossil Emissions by Category'!B53/1000</f>
        <v>7.106766233</v>
      </c>
      <c r="C65" s="41">
        <f>'Land-Use Change Emissions'!B75</f>
        <v>1.287697919</v>
      </c>
      <c r="D65" s="41">
        <v>5.05512</v>
      </c>
      <c r="E65" s="41">
        <f>'Ocean Sink'!B72</f>
        <v>2.129743961</v>
      </c>
      <c r="F65" s="41">
        <f>'Terrestrial Sink'!B69</f>
        <v>1.020588235</v>
      </c>
      <c r="G65" s="48">
        <f>'Cement Carbonation Sink'!B54/1000</f>
        <v>0.094394431</v>
      </c>
      <c r="H65" s="41">
        <v>0.094617524412806</v>
      </c>
      <c r="I65" s="49"/>
      <c r="J65" s="49"/>
      <c r="L65" s="41"/>
      <c r="N65" s="14"/>
      <c r="O65" s="14"/>
      <c r="P65" s="14"/>
      <c r="Q65" s="14"/>
      <c r="R65" s="14"/>
      <c r="S65" s="14"/>
      <c r="T65" s="14"/>
      <c r="U65" s="14"/>
      <c r="V65" s="14"/>
      <c r="W65" s="14"/>
      <c r="X65" s="14"/>
      <c r="Y65" s="14"/>
      <c r="Z65" s="14"/>
    </row>
    <row r="66" ht="16.5" customHeight="1">
      <c r="A66" s="14">
        <v>2003.0</v>
      </c>
      <c r="B66" s="41">
        <f>'Fossil Emissions by Category'!B54/1000</f>
        <v>7.469083868</v>
      </c>
      <c r="C66" s="41">
        <f>'Land-Use Change Emissions'!B76</f>
        <v>1.39010841</v>
      </c>
      <c r="D66" s="41">
        <v>4.86396</v>
      </c>
      <c r="E66" s="41">
        <f>'Ocean Sink'!B73</f>
        <v>2.265832692</v>
      </c>
      <c r="F66" s="41">
        <f>'Terrestrial Sink'!B70</f>
        <v>2.164117647</v>
      </c>
      <c r="G66" s="48">
        <f>'Cement Carbonation Sink'!B55/1000</f>
        <v>0.101384393</v>
      </c>
      <c r="H66" s="41">
        <v>-0.536102454864325</v>
      </c>
      <c r="I66" s="49"/>
      <c r="J66" s="49"/>
      <c r="L66" s="41"/>
      <c r="N66" s="14"/>
      <c r="O66" s="14"/>
      <c r="P66" s="14"/>
      <c r="Q66" s="14"/>
      <c r="R66" s="14"/>
      <c r="S66" s="14"/>
      <c r="T66" s="14"/>
      <c r="U66" s="14"/>
      <c r="V66" s="14"/>
      <c r="W66" s="14"/>
      <c r="X66" s="14"/>
      <c r="Y66" s="14"/>
      <c r="Z66" s="14"/>
    </row>
    <row r="67" ht="16.5" customHeight="1">
      <c r="A67" s="14">
        <v>2004.0</v>
      </c>
      <c r="B67" s="41">
        <f>'Fossil Emissions by Category'!B55/1000</f>
        <v>7.81319133</v>
      </c>
      <c r="C67" s="41">
        <f>'Land-Use Change Emissions'!B77</f>
        <v>1.248988591</v>
      </c>
      <c r="D67" s="41">
        <v>3.2922</v>
      </c>
      <c r="E67" s="41">
        <f>'Ocean Sink'!B74</f>
        <v>2.21097463</v>
      </c>
      <c r="F67" s="41">
        <f>'Terrestrial Sink'!B71</f>
        <v>3.257647059</v>
      </c>
      <c r="G67" s="48">
        <f>'Cement Carbonation Sink'!B56/1000</f>
        <v>0.108448523</v>
      </c>
      <c r="H67" s="41">
        <v>0.192909709338011</v>
      </c>
      <c r="I67" s="49"/>
      <c r="J67" s="49"/>
      <c r="L67" s="41"/>
      <c r="N67" s="14"/>
      <c r="O67" s="14"/>
      <c r="P67" s="14"/>
      <c r="Q67" s="14"/>
      <c r="R67" s="14"/>
      <c r="S67" s="14"/>
      <c r="T67" s="14"/>
      <c r="U67" s="14"/>
      <c r="V67" s="14"/>
      <c r="W67" s="14"/>
      <c r="X67" s="14"/>
      <c r="Y67" s="14"/>
      <c r="Z67" s="14"/>
    </row>
    <row r="68" ht="16.5" customHeight="1">
      <c r="A68" s="14">
        <v>2005.0</v>
      </c>
      <c r="B68" s="41">
        <f>'Fossil Emissions by Category'!B56/1000</f>
        <v>8.079360588</v>
      </c>
      <c r="C68" s="41">
        <f>'Land-Use Change Emissions'!B78</f>
        <v>1.118971864</v>
      </c>
      <c r="D68" s="41">
        <v>5.22504</v>
      </c>
      <c r="E68" s="41">
        <f>'Ocean Sink'!B75</f>
        <v>2.24537541</v>
      </c>
      <c r="F68" s="41">
        <f>'Terrestrial Sink'!B72</f>
        <v>1.875882353</v>
      </c>
      <c r="G68" s="48">
        <f>'Cement Carbonation Sink'!B57/1000</f>
        <v>0.116054763</v>
      </c>
      <c r="H68" s="41">
        <v>-0.26402007325256</v>
      </c>
      <c r="I68" s="49"/>
      <c r="J68" s="49"/>
      <c r="L68" s="41"/>
      <c r="N68" s="14"/>
      <c r="O68" s="14"/>
      <c r="P68" s="14"/>
      <c r="Q68" s="14"/>
      <c r="R68" s="14"/>
      <c r="S68" s="14"/>
      <c r="T68" s="14"/>
      <c r="U68" s="14"/>
      <c r="V68" s="14"/>
      <c r="W68" s="14"/>
      <c r="X68" s="14"/>
      <c r="Y68" s="14"/>
      <c r="Z68" s="14"/>
    </row>
    <row r="69" ht="16.5" customHeight="1">
      <c r="A69" s="14">
        <v>2006.0</v>
      </c>
      <c r="B69" s="41">
        <f>'Fossil Emissions by Category'!B57/1000</f>
        <v>8.347033319</v>
      </c>
      <c r="C69" s="41">
        <f>'Land-Use Change Emissions'!B79</f>
        <v>1.266371146</v>
      </c>
      <c r="D69" s="41">
        <v>3.78072</v>
      </c>
      <c r="E69" s="41">
        <f>'Ocean Sink'!B76</f>
        <v>2.346096343</v>
      </c>
      <c r="F69" s="41">
        <f>'Terrestrial Sink'!B73</f>
        <v>2.939411765</v>
      </c>
      <c r="G69" s="48">
        <f>'Cement Carbonation Sink'!B58/1000</f>
        <v>0.126380984</v>
      </c>
      <c r="H69" s="41">
        <v>0.420795373653416</v>
      </c>
      <c r="I69" s="49"/>
      <c r="J69" s="49"/>
      <c r="L69" s="41"/>
      <c r="N69" s="14"/>
      <c r="O69" s="14"/>
      <c r="P69" s="14"/>
      <c r="Q69" s="14"/>
      <c r="R69" s="14"/>
      <c r="S69" s="14"/>
      <c r="T69" s="14"/>
      <c r="U69" s="14"/>
      <c r="V69" s="14"/>
      <c r="W69" s="14"/>
      <c r="X69" s="14"/>
      <c r="Y69" s="14"/>
      <c r="Z69" s="14"/>
    </row>
    <row r="70" ht="16.5" customHeight="1">
      <c r="A70" s="14">
        <v>2007.0</v>
      </c>
      <c r="B70" s="41">
        <f>'Fossil Emissions by Category'!B58/1000</f>
        <v>8.59545349</v>
      </c>
      <c r="C70" s="41">
        <f>'Land-Use Change Emissions'!B80</f>
        <v>1.104420304</v>
      </c>
      <c r="D70" s="41">
        <v>4.50288</v>
      </c>
      <c r="E70" s="41">
        <f>'Ocean Sink'!B77</f>
        <v>2.31720572</v>
      </c>
      <c r="F70" s="41">
        <f>'Terrestrial Sink'!B74</f>
        <v>2.63</v>
      </c>
      <c r="G70" s="48">
        <f>'Cement Carbonation Sink'!B59/1000</f>
        <v>0.136211088</v>
      </c>
      <c r="H70" s="41">
        <v>0.113576985926694</v>
      </c>
      <c r="I70" s="49"/>
      <c r="J70" s="49"/>
      <c r="L70" s="41"/>
      <c r="N70" s="14"/>
      <c r="O70" s="14"/>
      <c r="P70" s="14"/>
      <c r="Q70" s="14"/>
      <c r="R70" s="14"/>
      <c r="S70" s="14"/>
      <c r="T70" s="14"/>
      <c r="U70" s="14"/>
      <c r="V70" s="14"/>
      <c r="W70" s="14"/>
      <c r="X70" s="14"/>
      <c r="Y70" s="14"/>
      <c r="Z70" s="14"/>
    </row>
    <row r="71" ht="16.5" customHeight="1">
      <c r="A71" s="14">
        <v>2008.0</v>
      </c>
      <c r="B71" s="41">
        <f>'Fossil Emissions by Category'!B59/1000</f>
        <v>8.752577513</v>
      </c>
      <c r="C71" s="41">
        <f>'Land-Use Change Emissions'!B81</f>
        <v>1.129604554</v>
      </c>
      <c r="D71" s="41">
        <v>3.75948</v>
      </c>
      <c r="E71" s="41">
        <f>'Ocean Sink'!B78</f>
        <v>2.307114317</v>
      </c>
      <c r="F71" s="41">
        <f>'Terrestrial Sink'!B75</f>
        <v>3.358235294</v>
      </c>
      <c r="G71" s="48">
        <f>'Cement Carbonation Sink'!B60/1000</f>
        <v>0.140967478</v>
      </c>
      <c r="H71" s="41">
        <v>0.31638497774851</v>
      </c>
      <c r="I71" s="49"/>
      <c r="J71" s="49"/>
      <c r="L71" s="41"/>
      <c r="N71" s="14"/>
      <c r="O71" s="14"/>
      <c r="P71" s="14"/>
      <c r="Q71" s="14"/>
      <c r="R71" s="14"/>
      <c r="S71" s="14"/>
      <c r="T71" s="14"/>
      <c r="U71" s="14"/>
      <c r="V71" s="14"/>
      <c r="W71" s="14"/>
      <c r="X71" s="14"/>
      <c r="Y71" s="14"/>
      <c r="Z71" s="14"/>
    </row>
    <row r="72" ht="16.5" customHeight="1">
      <c r="A72" s="14">
        <v>2009.0</v>
      </c>
      <c r="B72" s="41">
        <f>'Fossil Emissions by Category'!B60/1000</f>
        <v>8.626376204</v>
      </c>
      <c r="C72" s="41">
        <f>'Land-Use Change Emissions'!B82</f>
        <v>1.23614657</v>
      </c>
      <c r="D72" s="41">
        <v>3.35592</v>
      </c>
      <c r="E72" s="41">
        <f>'Ocean Sink'!B79</f>
        <v>2.448430246</v>
      </c>
      <c r="F72" s="41">
        <f>'Terrestrial Sink'!B76</f>
        <v>2.671764706</v>
      </c>
      <c r="G72" s="48">
        <f>'Cement Carbonation Sink'!B61/1000</f>
        <v>0.148333776</v>
      </c>
      <c r="H72" s="41">
        <v>1.23807404594932</v>
      </c>
      <c r="I72" s="49"/>
      <c r="J72" s="49"/>
      <c r="L72" s="41"/>
      <c r="N72" s="14"/>
      <c r="O72" s="14"/>
      <c r="P72" s="14"/>
      <c r="Q72" s="14"/>
      <c r="R72" s="14"/>
      <c r="S72" s="14"/>
      <c r="T72" s="14"/>
      <c r="U72" s="14"/>
      <c r="V72" s="14"/>
      <c r="W72" s="14"/>
      <c r="X72" s="14"/>
      <c r="Y72" s="14"/>
      <c r="Z72" s="14"/>
    </row>
    <row r="73" ht="16.5" customHeight="1">
      <c r="A73" s="14">
        <v>2010.0</v>
      </c>
      <c r="B73" s="41">
        <f>'Fossil Emissions by Category'!B61/1000</f>
        <v>9.100245757</v>
      </c>
      <c r="C73" s="41">
        <f>'Land-Use Change Emissions'!B83</f>
        <v>1.167811518</v>
      </c>
      <c r="D73" s="41">
        <v>5.11884</v>
      </c>
      <c r="E73" s="41">
        <f>'Ocean Sink'!B80</f>
        <v>2.440602218</v>
      </c>
      <c r="F73" s="41">
        <f>'Terrestrial Sink'!B77</f>
        <v>3.107058824</v>
      </c>
      <c r="G73" s="48">
        <f>'Cement Carbonation Sink'!B62/1000</f>
        <v>0.157597333</v>
      </c>
      <c r="H73" s="41">
        <v>-0.556041099839472</v>
      </c>
      <c r="I73" s="49"/>
      <c r="J73" s="49"/>
      <c r="L73" s="41"/>
      <c r="N73" s="14"/>
      <c r="O73" s="14"/>
      <c r="P73" s="14"/>
      <c r="Q73" s="14"/>
      <c r="R73" s="14"/>
      <c r="S73" s="14"/>
      <c r="T73" s="14"/>
      <c r="U73" s="14"/>
      <c r="V73" s="14"/>
      <c r="W73" s="14"/>
      <c r="X73" s="14"/>
      <c r="Y73" s="14"/>
      <c r="Z73" s="14"/>
    </row>
    <row r="74" ht="16.5" customHeight="1">
      <c r="A74" s="14">
        <v>2011.0</v>
      </c>
      <c r="B74" s="41">
        <f>'Fossil Emissions by Category'!B62/1000</f>
        <v>9.407328342</v>
      </c>
      <c r="C74" s="41">
        <f>'Land-Use Change Emissions'!B84</f>
        <v>1.318542013</v>
      </c>
      <c r="D74" s="41">
        <v>3.58956</v>
      </c>
      <c r="E74" s="41">
        <f>'Ocean Sink'!B81</f>
        <v>2.490190306</v>
      </c>
      <c r="F74" s="41">
        <f>'Terrestrial Sink'!B78</f>
        <v>3.941176471</v>
      </c>
      <c r="G74" s="48">
        <f>'Cement Carbonation Sink'!B63/1000</f>
        <v>0.170529021</v>
      </c>
      <c r="H74" s="41">
        <v>0.534414557726051</v>
      </c>
      <c r="I74" s="49"/>
      <c r="J74" s="49"/>
      <c r="L74" s="41"/>
      <c r="N74" s="14"/>
      <c r="O74" s="14"/>
      <c r="P74" s="14"/>
      <c r="Q74" s="14"/>
      <c r="R74" s="14"/>
      <c r="S74" s="14"/>
      <c r="T74" s="14"/>
      <c r="U74" s="14"/>
      <c r="V74" s="14"/>
      <c r="W74" s="14"/>
      <c r="X74" s="14"/>
      <c r="Y74" s="14"/>
      <c r="Z74" s="14"/>
    </row>
    <row r="75" ht="16.5" customHeight="1">
      <c r="A75" s="14">
        <v>2012.0</v>
      </c>
      <c r="B75" s="41">
        <f>'Fossil Emissions by Category'!B63/1000</f>
        <v>9.545326186</v>
      </c>
      <c r="C75" s="41">
        <f>'Land-Use Change Emissions'!B85</f>
        <v>1.276320911</v>
      </c>
      <c r="D75" s="41">
        <v>5.11884</v>
      </c>
      <c r="E75" s="41">
        <f>'Ocean Sink'!B82</f>
        <v>2.550226747</v>
      </c>
      <c r="F75" s="41">
        <f>'Terrestrial Sink'!B79</f>
        <v>2.391176471</v>
      </c>
      <c r="G75" s="48">
        <f>'Cement Carbonation Sink'!B64/1000</f>
        <v>0.177551055</v>
      </c>
      <c r="H75" s="41">
        <v>0.583852824302841</v>
      </c>
      <c r="I75" s="49"/>
      <c r="J75" s="49"/>
      <c r="L75" s="41"/>
      <c r="N75" s="14"/>
      <c r="O75" s="14"/>
      <c r="P75" s="14"/>
      <c r="Q75" s="14"/>
      <c r="R75" s="14"/>
      <c r="S75" s="14"/>
      <c r="T75" s="14"/>
      <c r="U75" s="14"/>
      <c r="V75" s="14"/>
      <c r="W75" s="14"/>
      <c r="X75" s="14"/>
      <c r="Y75" s="14"/>
      <c r="Z75" s="14"/>
    </row>
    <row r="76" ht="16.5" customHeight="1">
      <c r="A76" s="14">
        <v>2013.0</v>
      </c>
      <c r="B76" s="41">
        <f>'Fossil Emissions by Category'!B64/1000</f>
        <v>9.629646682</v>
      </c>
      <c r="C76" s="41">
        <f>'Land-Use Change Emissions'!B86</f>
        <v>1.17816299</v>
      </c>
      <c r="D76" s="41">
        <v>5.18256</v>
      </c>
      <c r="E76" s="41">
        <f>'Ocean Sink'!B83</f>
        <v>2.601800191</v>
      </c>
      <c r="F76" s="41">
        <f>'Terrestrial Sink'!B80</f>
        <v>3.257647059</v>
      </c>
      <c r="G76" s="48">
        <f>'Cement Carbonation Sink'!B65/1000</f>
        <v>0.185995765</v>
      </c>
      <c r="H76" s="41">
        <v>-0.420193343226955</v>
      </c>
      <c r="I76" s="49"/>
      <c r="J76" s="49"/>
      <c r="L76" s="41"/>
      <c r="N76" s="14"/>
      <c r="O76" s="14"/>
      <c r="P76" s="14"/>
      <c r="Q76" s="14"/>
      <c r="R76" s="14"/>
      <c r="S76" s="14"/>
      <c r="T76" s="14"/>
      <c r="U76" s="14"/>
      <c r="V76" s="14"/>
      <c r="W76" s="14"/>
      <c r="X76" s="14"/>
      <c r="Y76" s="14"/>
      <c r="Z76" s="14"/>
    </row>
    <row r="77" ht="16.5" customHeight="1">
      <c r="A77" s="14">
        <v>2014.0</v>
      </c>
      <c r="B77" s="41">
        <f>'Fossil Emissions by Category'!B65/1000</f>
        <v>9.698264998</v>
      </c>
      <c r="C77" s="41">
        <f>'Land-Use Change Emissions'!B87</f>
        <v>1.245549891</v>
      </c>
      <c r="D77" s="41">
        <v>4.3542</v>
      </c>
      <c r="E77" s="41">
        <f>'Ocean Sink'!B84</f>
        <v>2.720979862</v>
      </c>
      <c r="F77" s="41">
        <f>'Terrestrial Sink'!B81</f>
        <v>3.604117647</v>
      </c>
      <c r="G77" s="48">
        <f>'Cement Carbonation Sink'!B66/1000</f>
        <v>0.194189293</v>
      </c>
      <c r="H77" s="41">
        <v>0.0703280869293894</v>
      </c>
      <c r="I77" s="49"/>
      <c r="J77" s="49"/>
      <c r="L77" s="41"/>
      <c r="N77" s="14"/>
      <c r="O77" s="14"/>
      <c r="P77" s="14"/>
      <c r="Q77" s="14"/>
      <c r="R77" s="14"/>
      <c r="S77" s="14"/>
      <c r="T77" s="14"/>
      <c r="U77" s="14"/>
      <c r="V77" s="14"/>
      <c r="W77" s="14"/>
      <c r="X77" s="14"/>
      <c r="Y77" s="14"/>
      <c r="Z77" s="14"/>
    </row>
    <row r="78" ht="16.5" customHeight="1">
      <c r="A78" s="14">
        <v>2015.0</v>
      </c>
      <c r="B78" s="41">
        <f>'Fossil Emissions by Category'!B66/1000</f>
        <v>9.687883826</v>
      </c>
      <c r="C78" s="41">
        <f>'Land-Use Change Emissions'!B88</f>
        <v>1.301011407</v>
      </c>
      <c r="D78" s="41">
        <v>6.2658</v>
      </c>
      <c r="E78" s="41">
        <f>'Ocean Sink'!B85</f>
        <v>2.785053571</v>
      </c>
      <c r="F78" s="41">
        <f>'Terrestrial Sink'!B82</f>
        <v>2.146470588</v>
      </c>
      <c r="G78" s="48">
        <f>'Cement Carbonation Sink'!B67/1000</f>
        <v>0.196215146</v>
      </c>
      <c r="H78" s="41">
        <v>-0.404644072467841</v>
      </c>
      <c r="I78" s="49"/>
      <c r="J78" s="49"/>
      <c r="L78" s="41"/>
      <c r="N78" s="14"/>
      <c r="O78" s="14"/>
      <c r="P78" s="14"/>
      <c r="Q78" s="14"/>
      <c r="R78" s="14"/>
      <c r="S78" s="14"/>
      <c r="T78" s="14"/>
      <c r="U78" s="14"/>
      <c r="V78" s="14"/>
      <c r="W78" s="14"/>
      <c r="X78" s="14"/>
      <c r="Y78" s="14"/>
      <c r="Z78" s="14"/>
    </row>
    <row r="79" ht="16.5" customHeight="1">
      <c r="A79" s="14">
        <v>2016.0</v>
      </c>
      <c r="B79" s="41">
        <f>'Fossil Emissions by Category'!B67/1000</f>
        <v>9.675889546</v>
      </c>
      <c r="C79" s="41">
        <f>'Land-Use Change Emissions'!B89</f>
        <v>1.010800906</v>
      </c>
      <c r="D79" s="41">
        <v>6.01092</v>
      </c>
      <c r="E79" s="41">
        <f>'Ocean Sink'!B86</f>
        <v>2.93415469</v>
      </c>
      <c r="F79" s="41">
        <f>'Terrestrial Sink'!B83</f>
        <v>2.8</v>
      </c>
      <c r="G79" s="48">
        <f>'Cement Carbonation Sink'!B68/1000</f>
        <v>0.199106369</v>
      </c>
      <c r="H79" s="41">
        <v>-1.25749060726703</v>
      </c>
      <c r="I79" s="49"/>
      <c r="J79" s="49"/>
      <c r="L79" s="41"/>
      <c r="N79" s="14"/>
      <c r="O79" s="14"/>
      <c r="P79" s="14"/>
      <c r="Q79" s="14"/>
      <c r="R79" s="14"/>
      <c r="S79" s="14"/>
      <c r="T79" s="14"/>
      <c r="U79" s="14"/>
      <c r="V79" s="14"/>
      <c r="W79" s="14"/>
      <c r="X79" s="14"/>
      <c r="Y79" s="14"/>
      <c r="Z79" s="14"/>
    </row>
    <row r="80" ht="16.5" customHeight="1">
      <c r="A80" s="50">
        <v>2017.0</v>
      </c>
      <c r="B80" s="41">
        <f>'Fossil Emissions by Category'!B68/1000</f>
        <v>9.805059412</v>
      </c>
      <c r="C80" s="41">
        <f>'Land-Use Change Emissions'!B90</f>
        <v>0.9996941366</v>
      </c>
      <c r="D80" s="41">
        <v>4.5666</v>
      </c>
      <c r="E80" s="41">
        <f>'Ocean Sink'!B87</f>
        <v>2.839219869</v>
      </c>
      <c r="F80" s="41">
        <f>'Terrestrial Sink'!B84</f>
        <v>3.524705882</v>
      </c>
      <c r="G80" s="48">
        <f>'Cement Carbonation Sink'!B69/1000</f>
        <v>0.203693613</v>
      </c>
      <c r="H80" s="41">
        <v>-0.329465815644036</v>
      </c>
      <c r="I80" s="49"/>
      <c r="J80" s="49"/>
      <c r="L80" s="41"/>
      <c r="N80" s="14"/>
      <c r="O80" s="14"/>
      <c r="P80" s="14"/>
      <c r="Q80" s="14"/>
      <c r="R80" s="14"/>
      <c r="S80" s="14"/>
      <c r="T80" s="14"/>
      <c r="U80" s="14"/>
      <c r="V80" s="14"/>
      <c r="W80" s="14"/>
      <c r="X80" s="14"/>
      <c r="Y80" s="14"/>
      <c r="Z80" s="14"/>
    </row>
    <row r="81" ht="16.5" customHeight="1">
      <c r="A81" s="14">
        <v>2018.0</v>
      </c>
      <c r="B81" s="41">
        <f>'Fossil Emissions by Category'!B69/1000</f>
        <v>10.00167571</v>
      </c>
      <c r="C81" s="41">
        <f>'Land-Use Change Emissions'!B91</f>
        <v>1.052821699</v>
      </c>
      <c r="D81" s="41">
        <v>5.11884</v>
      </c>
      <c r="E81" s="41">
        <f>'Ocean Sink'!B88</f>
        <v>2.907691446</v>
      </c>
      <c r="F81" s="41">
        <f>'Terrestrial Sink'!B85</f>
        <v>3.346470588</v>
      </c>
      <c r="G81" s="48">
        <f>'Cement Carbonation Sink'!B70/1000</f>
        <v>0.210855607</v>
      </c>
      <c r="H81" s="41">
        <v>-0.529360237234873</v>
      </c>
      <c r="I81" s="49"/>
      <c r="J81" s="49"/>
      <c r="L81" s="41"/>
      <c r="N81" s="14"/>
      <c r="O81" s="51"/>
      <c r="P81" s="14"/>
      <c r="Q81" s="14"/>
      <c r="R81" s="14"/>
      <c r="S81" s="14"/>
      <c r="T81" s="14"/>
      <c r="U81" s="14"/>
      <c r="V81" s="14"/>
      <c r="W81" s="51"/>
      <c r="X81" s="51"/>
      <c r="Y81" s="51"/>
      <c r="Z81" s="51"/>
    </row>
    <row r="82" ht="16.5" customHeight="1">
      <c r="A82" s="14">
        <v>2019.0</v>
      </c>
      <c r="B82" s="41">
        <f>'Fossil Emissions by Category'!B70/1000</f>
        <v>10.01705865</v>
      </c>
      <c r="C82" s="41">
        <f>'Land-Use Change Emissions'!B92</f>
        <v>1.04405313</v>
      </c>
      <c r="D82" s="41">
        <v>5.39496</v>
      </c>
      <c r="E82" s="41">
        <f>'Ocean Sink'!B89</f>
        <v>2.97397468</v>
      </c>
      <c r="F82" s="41">
        <f>'Terrestrial Sink'!B86</f>
        <v>2.692352941</v>
      </c>
      <c r="G82" s="48">
        <f>'Cement Carbonation Sink'!B71/1000</f>
        <v>0.215297542</v>
      </c>
      <c r="H82" s="41">
        <v>-0.215473380676991</v>
      </c>
      <c r="I82" s="49"/>
      <c r="J82" s="49"/>
      <c r="K82" s="41"/>
      <c r="L82" s="41"/>
      <c r="N82" s="41"/>
      <c r="O82" s="14"/>
      <c r="P82" s="14"/>
      <c r="Q82" s="14"/>
      <c r="R82" s="14"/>
      <c r="S82" s="14"/>
      <c r="T82" s="14"/>
      <c r="U82" s="14"/>
      <c r="V82" s="14"/>
      <c r="W82" s="14"/>
      <c r="X82" s="14"/>
      <c r="Y82" s="14"/>
      <c r="Z82" s="14"/>
    </row>
    <row r="83" ht="16.5" customHeight="1">
      <c r="A83" s="14">
        <v>2020.0</v>
      </c>
      <c r="B83" s="41">
        <f>'Fossil Emissions by Category'!B71/1000</f>
        <v>9.499797789</v>
      </c>
      <c r="C83" s="41">
        <f>'Land-Use Change Emissions'!B93</f>
        <v>0.8760897818</v>
      </c>
      <c r="D83" s="41">
        <v>5.01264</v>
      </c>
      <c r="E83" s="41">
        <f>'Ocean Sink'!B90</f>
        <v>2.994930931</v>
      </c>
      <c r="F83" s="41">
        <f>'Terrestrial Sink'!B87</f>
        <v>2.924705882</v>
      </c>
      <c r="G83" s="48">
        <f>'Cement Carbonation Sink'!B72/1000</f>
        <v>0.218773919</v>
      </c>
      <c r="H83" s="41">
        <v>-0.775163161400788</v>
      </c>
      <c r="J83" s="49"/>
      <c r="L83" s="41"/>
    </row>
    <row r="84" ht="16.5" customHeight="1"/>
    <row r="85" ht="16.5" customHeight="1"/>
    <row r="86" ht="16.5" customHeight="1"/>
    <row r="87" ht="16.5" customHeight="1"/>
    <row r="88" ht="16.5" customHeight="1"/>
    <row r="89" ht="16.5" customHeight="1"/>
    <row r="90" ht="16.5" customHeight="1"/>
    <row r="91" ht="16.5" customHeight="1"/>
    <row r="92" ht="16.5" customHeight="1"/>
    <row r="93" ht="15.75" customHeight="1"/>
    <row r="94" ht="16.5" customHeight="1"/>
    <row r="95" ht="16.5" customHeight="1"/>
    <row r="96" ht="16.5" customHeight="1"/>
    <row r="97" ht="16.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2:D43">
    <cfRule type="cellIs" dxfId="0" priority="1" operator="equal">
      <formula>"NaN"</formula>
    </cfRule>
  </conditionalFormatting>
  <hyperlinks>
    <hyperlink r:id="rId1" ref="B8"/>
  </hyperlinks>
  <printOptions/>
  <pageMargins bottom="1.0" footer="0.0" header="0.0" left="0.75" right="0.75" top="1.0"/>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1" width="13.78"/>
    <col customWidth="1" min="2" max="2" width="24.0"/>
    <col customWidth="1" min="3" max="3" width="19.11"/>
    <col customWidth="1" min="4" max="4" width="16.89"/>
    <col customWidth="1" min="5" max="5" width="12.44"/>
    <col customWidth="1" min="6" max="6" width="12.67"/>
    <col customWidth="1" min="7" max="7" width="21.11"/>
    <col customWidth="1" min="8" max="8" width="16.89"/>
    <col customWidth="1" min="9" max="10" width="20.11"/>
    <col customWidth="1" min="11" max="22" width="10.78"/>
    <col customWidth="1" min="23" max="27" width="8.44"/>
  </cols>
  <sheetData>
    <row r="1" ht="15.75" customHeight="1">
      <c r="A1" s="14"/>
      <c r="B1" s="52" t="s">
        <v>48</v>
      </c>
      <c r="C1" s="17"/>
      <c r="D1" s="17"/>
      <c r="E1" s="17"/>
      <c r="F1" s="17"/>
      <c r="G1" s="17"/>
      <c r="H1" s="17"/>
      <c r="I1" s="16"/>
      <c r="J1" s="53"/>
      <c r="K1" s="16"/>
      <c r="L1" s="16"/>
      <c r="M1" s="16"/>
      <c r="N1" s="16"/>
      <c r="O1" s="16"/>
      <c r="P1" s="16"/>
      <c r="Q1" s="14"/>
      <c r="R1" s="14"/>
      <c r="S1" s="14"/>
      <c r="T1" s="14"/>
      <c r="U1" s="14"/>
      <c r="V1" s="14"/>
      <c r="W1" s="14"/>
      <c r="X1" s="14"/>
      <c r="Y1" s="14"/>
      <c r="Z1" s="14"/>
      <c r="AA1" s="14"/>
    </row>
    <row r="2" ht="15.75" customHeight="1">
      <c r="A2" s="14"/>
      <c r="B2" s="54" t="s">
        <v>49</v>
      </c>
      <c r="C2" s="54"/>
      <c r="D2" s="54"/>
      <c r="E2" s="54"/>
      <c r="F2" s="54"/>
      <c r="G2" s="54"/>
      <c r="H2" s="54"/>
      <c r="I2" s="55"/>
      <c r="J2" s="56"/>
      <c r="K2" s="55"/>
      <c r="L2" s="55"/>
      <c r="M2" s="55"/>
      <c r="N2" s="55"/>
      <c r="O2" s="55"/>
      <c r="P2" s="55"/>
      <c r="Q2" s="14"/>
      <c r="R2" s="14"/>
      <c r="S2" s="14"/>
      <c r="T2" s="14"/>
      <c r="U2" s="14"/>
      <c r="V2" s="14"/>
      <c r="W2" s="14"/>
      <c r="X2" s="14"/>
      <c r="Y2" s="14"/>
      <c r="Z2" s="14"/>
      <c r="AA2" s="14"/>
    </row>
    <row r="3" ht="15.75" customHeight="1">
      <c r="A3" s="14"/>
      <c r="B3" s="57" t="s">
        <v>50</v>
      </c>
      <c r="C3" s="57"/>
      <c r="D3" s="57"/>
      <c r="E3" s="57"/>
      <c r="F3" s="57"/>
      <c r="G3" s="57"/>
      <c r="H3" s="57"/>
      <c r="I3" s="58"/>
      <c r="J3" s="59"/>
      <c r="K3" s="58"/>
      <c r="L3" s="58"/>
      <c r="M3" s="58"/>
      <c r="N3" s="58"/>
      <c r="O3" s="58"/>
      <c r="P3" s="58"/>
      <c r="Q3" s="14"/>
      <c r="R3" s="14"/>
      <c r="S3" s="14"/>
      <c r="T3" s="14"/>
      <c r="U3" s="14"/>
      <c r="V3" s="14"/>
      <c r="W3" s="14"/>
      <c r="X3" s="14"/>
      <c r="Y3" s="14"/>
      <c r="Z3" s="14"/>
      <c r="AA3" s="14"/>
    </row>
    <row r="4" ht="15.75" customHeight="1">
      <c r="A4" s="18"/>
      <c r="B4" s="60" t="s">
        <v>51</v>
      </c>
      <c r="C4" s="60"/>
      <c r="D4" s="19"/>
      <c r="E4" s="19"/>
      <c r="F4" s="17"/>
      <c r="G4" s="17"/>
      <c r="H4" s="17"/>
      <c r="I4" s="15"/>
      <c r="J4" s="53"/>
      <c r="K4" s="15"/>
      <c r="L4" s="15"/>
      <c r="M4" s="15"/>
      <c r="N4" s="15"/>
      <c r="O4" s="15"/>
      <c r="P4" s="15"/>
      <c r="Q4" s="14"/>
      <c r="R4" s="14"/>
      <c r="S4" s="14"/>
      <c r="T4" s="14"/>
      <c r="U4" s="14"/>
      <c r="V4" s="14"/>
      <c r="W4" s="14"/>
      <c r="X4" s="14"/>
      <c r="Y4" s="14"/>
      <c r="Z4" s="14"/>
      <c r="AA4" s="14"/>
    </row>
    <row r="5" ht="15.75" customHeight="1">
      <c r="A5" s="18"/>
      <c r="B5" s="60" t="s">
        <v>52</v>
      </c>
      <c r="C5" s="60"/>
      <c r="D5" s="19"/>
      <c r="E5" s="19"/>
      <c r="F5" s="17"/>
      <c r="G5" s="17"/>
      <c r="H5" s="17"/>
      <c r="I5" s="15"/>
      <c r="J5" s="53"/>
      <c r="K5" s="15"/>
      <c r="L5" s="15"/>
      <c r="M5" s="15"/>
      <c r="N5" s="15"/>
      <c r="O5" s="15"/>
      <c r="P5" s="15"/>
      <c r="Q5" s="14"/>
      <c r="R5" s="14"/>
      <c r="S5" s="14"/>
      <c r="T5" s="14"/>
      <c r="U5" s="14"/>
      <c r="V5" s="14"/>
      <c r="W5" s="14"/>
      <c r="X5" s="14"/>
      <c r="Y5" s="14"/>
      <c r="Z5" s="14"/>
      <c r="AA5" s="14"/>
    </row>
    <row r="6" ht="15.75" customHeight="1">
      <c r="A6" s="18"/>
      <c r="B6" s="52" t="s">
        <v>53</v>
      </c>
      <c r="C6" s="17"/>
      <c r="D6" s="19"/>
      <c r="E6" s="19"/>
      <c r="F6" s="17"/>
      <c r="G6" s="17"/>
      <c r="H6" s="17"/>
      <c r="I6" s="15"/>
      <c r="J6" s="53"/>
      <c r="K6" s="15"/>
      <c r="L6" s="15"/>
      <c r="M6" s="15"/>
      <c r="N6" s="15"/>
      <c r="O6" s="15"/>
      <c r="P6" s="15"/>
      <c r="Q6" s="14"/>
      <c r="R6" s="14"/>
      <c r="S6" s="14"/>
      <c r="T6" s="14"/>
      <c r="U6" s="14"/>
      <c r="V6" s="14"/>
      <c r="W6" s="14"/>
      <c r="X6" s="14"/>
      <c r="Y6" s="14"/>
      <c r="Z6" s="14"/>
      <c r="AA6" s="14"/>
    </row>
    <row r="7" ht="15.75" customHeight="1">
      <c r="A7" s="14"/>
      <c r="B7" s="22" t="s">
        <v>54</v>
      </c>
      <c r="C7" s="22"/>
      <c r="D7" s="22"/>
      <c r="E7" s="22"/>
      <c r="F7" s="22"/>
      <c r="G7" s="22"/>
      <c r="H7" s="22"/>
      <c r="I7" s="21"/>
      <c r="J7" s="61"/>
      <c r="K7" s="21"/>
      <c r="L7" s="21"/>
      <c r="M7" s="21"/>
      <c r="N7" s="21"/>
      <c r="O7" s="21"/>
      <c r="P7" s="21"/>
      <c r="Q7" s="14"/>
      <c r="R7" s="14"/>
      <c r="S7" s="14"/>
      <c r="T7" s="14"/>
      <c r="U7" s="14"/>
      <c r="V7" s="14"/>
      <c r="W7" s="14"/>
      <c r="X7" s="14"/>
      <c r="Y7" s="14"/>
      <c r="Z7" s="14"/>
      <c r="AA7" s="14"/>
    </row>
    <row r="8" ht="15.75" customHeight="1">
      <c r="A8" s="14"/>
      <c r="B8" s="62" t="s">
        <v>55</v>
      </c>
      <c r="C8" s="25"/>
      <c r="D8" s="25"/>
      <c r="E8" s="25"/>
      <c r="F8" s="25"/>
      <c r="G8" s="25"/>
      <c r="H8" s="25"/>
      <c r="I8" s="24"/>
      <c r="J8" s="63"/>
      <c r="K8" s="24"/>
      <c r="L8" s="24"/>
      <c r="M8" s="24"/>
      <c r="N8" s="24"/>
      <c r="O8" s="24"/>
      <c r="P8" s="24"/>
      <c r="Q8" s="14"/>
      <c r="R8" s="14"/>
      <c r="S8" s="14"/>
      <c r="T8" s="14"/>
      <c r="U8" s="14"/>
      <c r="V8" s="14"/>
      <c r="W8" s="14"/>
      <c r="X8" s="14"/>
      <c r="Y8" s="14"/>
      <c r="Z8" s="14"/>
      <c r="AA8" s="14"/>
    </row>
    <row r="9" ht="15.75" customHeight="1">
      <c r="A9" s="14"/>
      <c r="B9" s="64" t="s">
        <v>56</v>
      </c>
      <c r="C9" s="22"/>
      <c r="D9" s="22"/>
      <c r="E9" s="22"/>
      <c r="F9" s="22"/>
      <c r="G9" s="22"/>
      <c r="H9" s="22"/>
      <c r="I9" s="21"/>
      <c r="J9" s="61"/>
      <c r="K9" s="21"/>
      <c r="L9" s="21"/>
      <c r="M9" s="21"/>
      <c r="N9" s="21"/>
      <c r="O9" s="21"/>
      <c r="P9" s="21"/>
      <c r="Q9" s="14"/>
      <c r="R9" s="14"/>
      <c r="S9" s="14"/>
      <c r="T9" s="14"/>
      <c r="U9" s="14"/>
      <c r="V9" s="14"/>
      <c r="W9" s="14"/>
      <c r="X9" s="14"/>
      <c r="Y9" s="14"/>
      <c r="Z9" s="14"/>
      <c r="AA9" s="14"/>
    </row>
    <row r="10" ht="15.75" customHeight="1">
      <c r="A10" s="14"/>
      <c r="B10" s="65" t="s">
        <v>57</v>
      </c>
      <c r="C10" s="66"/>
      <c r="D10" s="66"/>
      <c r="E10" s="66"/>
      <c r="F10" s="66"/>
      <c r="G10" s="66"/>
      <c r="H10" s="66"/>
      <c r="I10" s="67"/>
      <c r="J10" s="68"/>
      <c r="K10" s="67"/>
      <c r="L10" s="67"/>
      <c r="M10" s="67"/>
      <c r="N10" s="67"/>
      <c r="O10" s="67"/>
      <c r="P10" s="67"/>
      <c r="Q10" s="69"/>
      <c r="R10" s="69"/>
      <c r="S10" s="69"/>
      <c r="T10" s="69"/>
      <c r="U10" s="69"/>
      <c r="V10" s="69"/>
      <c r="W10" s="69"/>
      <c r="X10" s="69"/>
      <c r="Y10" s="69"/>
      <c r="Z10" s="69"/>
      <c r="AA10" s="69"/>
    </row>
    <row r="11" ht="16.5" customHeight="1">
      <c r="A11" s="14"/>
      <c r="B11" s="70" t="s">
        <v>58</v>
      </c>
      <c r="C11" s="70"/>
      <c r="D11" s="31"/>
      <c r="E11" s="31"/>
      <c r="F11" s="31"/>
      <c r="G11" s="31"/>
      <c r="H11" s="31"/>
      <c r="I11" s="29"/>
      <c r="J11" s="71"/>
      <c r="K11" s="29"/>
      <c r="L11" s="29"/>
      <c r="M11" s="29"/>
      <c r="N11" s="29"/>
      <c r="O11" s="29"/>
      <c r="P11" s="29"/>
      <c r="Q11" s="29"/>
      <c r="R11" s="29"/>
      <c r="S11" s="29"/>
      <c r="T11" s="29"/>
      <c r="U11" s="29"/>
      <c r="V11" s="29"/>
      <c r="W11" s="14"/>
      <c r="X11" s="14"/>
      <c r="Y11" s="14"/>
      <c r="Z11" s="14"/>
      <c r="AA11" s="14"/>
    </row>
    <row r="12" ht="16.5" customHeight="1">
      <c r="A12" s="14"/>
      <c r="B12" s="72" t="s">
        <v>59</v>
      </c>
      <c r="C12" s="72"/>
      <c r="D12" s="34"/>
      <c r="E12" s="34"/>
      <c r="F12" s="34"/>
      <c r="G12" s="34"/>
      <c r="H12" s="34"/>
      <c r="I12" s="33"/>
      <c r="J12" s="73"/>
      <c r="K12" s="33"/>
      <c r="L12" s="33"/>
      <c r="M12" s="33"/>
      <c r="N12" s="33"/>
      <c r="O12" s="33"/>
      <c r="P12" s="33"/>
      <c r="Q12" s="33"/>
      <c r="R12" s="33"/>
      <c r="S12" s="33"/>
      <c r="T12" s="33"/>
      <c r="U12" s="33"/>
      <c r="V12" s="33"/>
      <c r="W12" s="14"/>
      <c r="X12" s="14"/>
      <c r="Y12" s="14"/>
      <c r="Z12" s="14"/>
      <c r="AA12" s="14"/>
    </row>
    <row r="13" ht="16.5" customHeight="1">
      <c r="A13" s="14"/>
      <c r="B13" s="74" t="s">
        <v>38</v>
      </c>
      <c r="C13" s="74"/>
      <c r="D13" s="37"/>
      <c r="E13" s="37"/>
      <c r="F13" s="37"/>
      <c r="G13" s="37"/>
      <c r="H13" s="37"/>
      <c r="I13" s="35"/>
      <c r="J13" s="75"/>
      <c r="K13" s="35"/>
      <c r="L13" s="35"/>
      <c r="M13" s="35"/>
      <c r="N13" s="35"/>
      <c r="O13" s="35"/>
      <c r="P13" s="35"/>
      <c r="Q13" s="35"/>
      <c r="R13" s="35"/>
      <c r="S13" s="35"/>
      <c r="T13" s="35"/>
      <c r="U13" s="35"/>
      <c r="V13" s="35"/>
      <c r="W13" s="36"/>
      <c r="X13" s="36"/>
      <c r="Y13" s="36"/>
      <c r="Z13" s="36"/>
      <c r="AA13" s="36"/>
    </row>
    <row r="14" ht="15.75" customHeight="1">
      <c r="A14" s="14"/>
      <c r="B14" s="41"/>
      <c r="C14" s="41"/>
      <c r="D14" s="41"/>
      <c r="E14" s="41"/>
      <c r="F14" s="41"/>
      <c r="G14" s="41"/>
      <c r="H14" s="41"/>
      <c r="I14" s="14"/>
      <c r="J14" s="51"/>
      <c r="K14" s="14"/>
      <c r="L14" s="14"/>
      <c r="M14" s="14"/>
      <c r="N14" s="14"/>
      <c r="O14" s="14"/>
      <c r="P14" s="14"/>
      <c r="Q14" s="14"/>
      <c r="R14" s="14"/>
      <c r="S14" s="14"/>
      <c r="T14" s="14"/>
      <c r="U14" s="14"/>
      <c r="V14" s="14"/>
      <c r="W14" s="14"/>
      <c r="X14" s="14"/>
      <c r="Y14" s="14"/>
      <c r="Z14" s="14"/>
      <c r="AA14" s="14"/>
    </row>
    <row r="15" ht="15.75" customHeight="1">
      <c r="A15" s="39" t="s">
        <v>39</v>
      </c>
      <c r="B15" s="76"/>
      <c r="C15" s="76"/>
      <c r="D15" s="76"/>
      <c r="E15" s="76"/>
      <c r="F15" s="76"/>
      <c r="G15" s="76"/>
      <c r="H15" s="76"/>
      <c r="I15" s="77"/>
      <c r="J15" s="78"/>
      <c r="K15" s="39"/>
      <c r="L15" s="39"/>
      <c r="M15" s="39"/>
      <c r="N15" s="39"/>
      <c r="O15" s="39"/>
      <c r="P15" s="39"/>
      <c r="Q15" s="39"/>
      <c r="R15" s="39"/>
      <c r="S15" s="39"/>
      <c r="T15" s="39"/>
      <c r="U15" s="39"/>
      <c r="V15" s="39"/>
      <c r="W15" s="39"/>
      <c r="X15" s="39"/>
      <c r="Y15" s="39"/>
      <c r="Z15" s="39"/>
      <c r="AA15" s="39"/>
    </row>
    <row r="16" ht="15.75" customHeight="1">
      <c r="A16" s="42" t="s">
        <v>40</v>
      </c>
      <c r="B16" s="43" t="s">
        <v>41</v>
      </c>
      <c r="C16" s="44" t="s">
        <v>42</v>
      </c>
      <c r="D16" s="43" t="s">
        <v>43</v>
      </c>
      <c r="E16" s="44" t="s">
        <v>44</v>
      </c>
      <c r="F16" s="44" t="s">
        <v>45</v>
      </c>
      <c r="G16" s="43" t="s">
        <v>46</v>
      </c>
      <c r="H16" s="44" t="s">
        <v>47</v>
      </c>
      <c r="I16" s="50"/>
      <c r="J16" s="79"/>
      <c r="K16" s="80"/>
      <c r="L16" s="80"/>
      <c r="M16" s="80"/>
      <c r="N16" s="80"/>
      <c r="O16" s="80"/>
      <c r="P16" s="80"/>
      <c r="Q16" s="80"/>
      <c r="R16" s="80"/>
      <c r="S16" s="80"/>
      <c r="T16" s="80"/>
      <c r="U16" s="80"/>
      <c r="V16" s="80"/>
      <c r="W16" s="80"/>
      <c r="X16" s="80"/>
      <c r="Y16" s="80"/>
      <c r="Z16" s="80"/>
      <c r="AA16" s="80"/>
    </row>
    <row r="17" ht="15.75" customHeight="1">
      <c r="A17" s="81">
        <v>1750.0</v>
      </c>
      <c r="B17" s="82">
        <v>0.002552</v>
      </c>
      <c r="C17" s="82"/>
      <c r="D17" s="82">
        <v>0.0</v>
      </c>
      <c r="E17" s="82"/>
      <c r="F17" s="82">
        <v>0.0976470588235294</v>
      </c>
      <c r="G17" s="83"/>
      <c r="H17" s="41"/>
      <c r="I17" s="14"/>
      <c r="J17" s="51"/>
      <c r="K17" s="14"/>
      <c r="L17" s="14"/>
      <c r="M17" s="14"/>
      <c r="N17" s="14"/>
      <c r="O17" s="14"/>
      <c r="P17" s="14"/>
      <c r="Q17" s="14"/>
      <c r="R17" s="14"/>
      <c r="S17" s="14"/>
      <c r="T17" s="14"/>
      <c r="U17" s="14"/>
      <c r="V17" s="14"/>
      <c r="W17" s="14"/>
      <c r="X17" s="14"/>
      <c r="Y17" s="14"/>
      <c r="Z17" s="14"/>
      <c r="AA17" s="14"/>
    </row>
    <row r="18" ht="15.75" customHeight="1">
      <c r="A18" s="14">
        <v>1751.0</v>
      </c>
      <c r="B18" s="41">
        <v>0.002552</v>
      </c>
      <c r="C18" s="41"/>
      <c r="D18" s="41">
        <v>-0.0743400000000065</v>
      </c>
      <c r="E18" s="41"/>
      <c r="F18" s="41">
        <v>-0.503529411764706</v>
      </c>
      <c r="G18" s="83"/>
      <c r="H18" s="41"/>
      <c r="I18" s="14"/>
      <c r="J18" s="84"/>
      <c r="K18" s="14"/>
      <c r="L18" s="14"/>
      <c r="M18" s="14"/>
      <c r="N18" s="14"/>
      <c r="O18" s="14"/>
      <c r="P18" s="14"/>
      <c r="Q18" s="14"/>
      <c r="R18" s="14"/>
      <c r="S18" s="14"/>
      <c r="T18" s="14"/>
      <c r="U18" s="14"/>
      <c r="V18" s="14"/>
      <c r="W18" s="14"/>
      <c r="X18" s="14"/>
      <c r="Y18" s="14"/>
      <c r="Z18" s="14"/>
      <c r="AA18" s="14"/>
    </row>
    <row r="19" ht="15.75" customHeight="1">
      <c r="A19" s="14">
        <v>1752.0</v>
      </c>
      <c r="B19" s="41">
        <v>0.002553</v>
      </c>
      <c r="C19" s="41"/>
      <c r="D19" s="41">
        <v>-0.0707291999999597</v>
      </c>
      <c r="E19" s="41"/>
      <c r="F19" s="41">
        <v>-0.232941176470588</v>
      </c>
      <c r="G19" s="83"/>
      <c r="H19" s="41"/>
      <c r="I19" s="14"/>
      <c r="J19" s="84"/>
      <c r="K19" s="14"/>
      <c r="L19" s="14"/>
      <c r="M19" s="14"/>
      <c r="N19" s="14"/>
      <c r="O19" s="14"/>
      <c r="P19" s="14"/>
      <c r="Q19" s="14"/>
      <c r="R19" s="14"/>
      <c r="S19" s="14"/>
      <c r="T19" s="14"/>
      <c r="U19" s="14"/>
      <c r="V19" s="14"/>
      <c r="W19" s="14"/>
      <c r="X19" s="14"/>
      <c r="Y19" s="14"/>
      <c r="Z19" s="14"/>
      <c r="AA19" s="14"/>
    </row>
    <row r="20" ht="15.75" customHeight="1">
      <c r="A20" s="14">
        <v>1753.0</v>
      </c>
      <c r="B20" s="41">
        <v>0.002553</v>
      </c>
      <c r="C20" s="41"/>
      <c r="D20" s="41">
        <v>-0.067755600000055</v>
      </c>
      <c r="E20" s="41"/>
      <c r="F20" s="41">
        <v>-0.294705882352941</v>
      </c>
      <c r="G20" s="83"/>
      <c r="H20" s="41"/>
      <c r="I20" s="14"/>
      <c r="J20" s="84"/>
      <c r="K20" s="14"/>
      <c r="L20" s="14"/>
      <c r="M20" s="14"/>
      <c r="N20" s="14"/>
      <c r="O20" s="14"/>
      <c r="P20" s="14"/>
      <c r="Q20" s="14"/>
      <c r="R20" s="14"/>
      <c r="S20" s="14"/>
      <c r="T20" s="14"/>
      <c r="U20" s="14"/>
      <c r="V20" s="14"/>
      <c r="W20" s="14"/>
      <c r="X20" s="14"/>
      <c r="Y20" s="14"/>
      <c r="Z20" s="14"/>
      <c r="AA20" s="14"/>
    </row>
    <row r="21" ht="15.75" customHeight="1">
      <c r="A21" s="14">
        <v>1754.0</v>
      </c>
      <c r="B21" s="41">
        <v>0.002554</v>
      </c>
      <c r="C21" s="41"/>
      <c r="D21" s="41">
        <v>-0.0641447999998945</v>
      </c>
      <c r="E21" s="41"/>
      <c r="F21" s="41">
        <v>0.0805882352941176</v>
      </c>
      <c r="G21" s="83"/>
      <c r="H21" s="41"/>
      <c r="I21" s="14"/>
      <c r="J21" s="84"/>
      <c r="K21" s="14"/>
      <c r="L21" s="14"/>
      <c r="M21" s="14"/>
      <c r="N21" s="14"/>
      <c r="O21" s="14"/>
      <c r="P21" s="14"/>
      <c r="Q21" s="14"/>
      <c r="R21" s="14"/>
      <c r="S21" s="14"/>
      <c r="T21" s="14"/>
      <c r="U21" s="14"/>
      <c r="V21" s="14"/>
      <c r="W21" s="14"/>
      <c r="X21" s="14"/>
      <c r="Y21" s="14"/>
      <c r="Z21" s="14"/>
      <c r="AA21" s="14"/>
    </row>
    <row r="22" ht="15.75" customHeight="1">
      <c r="A22" s="14">
        <v>1755.0</v>
      </c>
      <c r="B22" s="41">
        <v>0.002555</v>
      </c>
      <c r="C22" s="41"/>
      <c r="D22" s="41">
        <v>-0.0584099999999808</v>
      </c>
      <c r="E22" s="41"/>
      <c r="F22" s="41">
        <v>-0.00882352941176471</v>
      </c>
      <c r="G22" s="83"/>
      <c r="H22" s="41"/>
      <c r="I22" s="14"/>
      <c r="J22" s="84"/>
      <c r="K22" s="14"/>
      <c r="L22" s="14"/>
      <c r="M22" s="14"/>
      <c r="N22" s="14"/>
      <c r="O22" s="14"/>
      <c r="P22" s="14"/>
      <c r="Q22" s="14"/>
      <c r="R22" s="14"/>
      <c r="S22" s="14"/>
      <c r="T22" s="14"/>
      <c r="U22" s="14"/>
      <c r="V22" s="14"/>
      <c r="W22" s="14"/>
      <c r="X22" s="14"/>
      <c r="Y22" s="14"/>
      <c r="Z22" s="14"/>
      <c r="AA22" s="14"/>
    </row>
    <row r="23" ht="15.75" customHeight="1">
      <c r="A23" s="14">
        <v>1756.0</v>
      </c>
      <c r="B23" s="41">
        <v>0.002731</v>
      </c>
      <c r="C23" s="41"/>
      <c r="D23" s="41">
        <v>-0.0503388000000768</v>
      </c>
      <c r="E23" s="41"/>
      <c r="F23" s="41">
        <v>0.327058823529412</v>
      </c>
      <c r="G23" s="83"/>
      <c r="H23" s="41"/>
      <c r="I23" s="14"/>
      <c r="J23" s="84"/>
      <c r="K23" s="14"/>
      <c r="L23" s="14"/>
      <c r="M23" s="14"/>
      <c r="N23" s="14"/>
      <c r="O23" s="14"/>
      <c r="P23" s="14"/>
      <c r="Q23" s="14"/>
      <c r="R23" s="14"/>
      <c r="S23" s="14"/>
      <c r="T23" s="14"/>
      <c r="U23" s="14"/>
      <c r="V23" s="14"/>
      <c r="W23" s="14"/>
      <c r="X23" s="14"/>
      <c r="Y23" s="14"/>
      <c r="Z23" s="14"/>
      <c r="AA23" s="14"/>
    </row>
    <row r="24" ht="15.75" customHeight="1">
      <c r="A24" s="14">
        <v>1757.0</v>
      </c>
      <c r="B24" s="41">
        <v>0.002732</v>
      </c>
      <c r="C24" s="41"/>
      <c r="D24" s="41">
        <v>-0.0405683999999837</v>
      </c>
      <c r="E24" s="41"/>
      <c r="F24" s="41">
        <v>0.512352941176471</v>
      </c>
      <c r="G24" s="83"/>
      <c r="H24" s="41"/>
      <c r="I24" s="14"/>
      <c r="J24" s="84"/>
      <c r="K24" s="14"/>
      <c r="L24" s="14"/>
      <c r="M24" s="14"/>
      <c r="N24" s="14"/>
      <c r="O24" s="14"/>
      <c r="P24" s="14"/>
      <c r="Q24" s="14"/>
      <c r="R24" s="14"/>
      <c r="S24" s="14"/>
      <c r="T24" s="14"/>
      <c r="U24" s="14"/>
      <c r="V24" s="14"/>
      <c r="W24" s="14"/>
      <c r="X24" s="14"/>
      <c r="Y24" s="14"/>
      <c r="Z24" s="14"/>
      <c r="AA24" s="14"/>
    </row>
    <row r="25" ht="15.75" customHeight="1">
      <c r="A25" s="14">
        <v>1758.0</v>
      </c>
      <c r="B25" s="41">
        <v>0.002733</v>
      </c>
      <c r="C25" s="41"/>
      <c r="D25" s="41">
        <v>-0.0282492000000047</v>
      </c>
      <c r="E25" s="41"/>
      <c r="F25" s="41">
        <v>-0.121764705882353</v>
      </c>
      <c r="G25" s="83"/>
      <c r="H25" s="41"/>
      <c r="I25" s="14"/>
      <c r="J25" s="84"/>
      <c r="K25" s="14"/>
      <c r="L25" s="14"/>
      <c r="M25" s="14"/>
      <c r="N25" s="14"/>
      <c r="O25" s="14"/>
      <c r="P25" s="14"/>
      <c r="Q25" s="14"/>
      <c r="R25" s="14"/>
      <c r="S25" s="14"/>
      <c r="T25" s="14"/>
      <c r="U25" s="14"/>
      <c r="V25" s="14"/>
      <c r="W25" s="14"/>
      <c r="X25" s="14"/>
      <c r="Y25" s="14"/>
      <c r="Z25" s="14"/>
      <c r="AA25" s="14"/>
    </row>
    <row r="26" ht="15.75" customHeight="1">
      <c r="A26" s="14">
        <v>1759.0</v>
      </c>
      <c r="B26" s="41">
        <v>0.002734</v>
      </c>
      <c r="C26" s="41"/>
      <c r="D26" s="41">
        <v>-0.0144431999999597</v>
      </c>
      <c r="E26" s="41"/>
      <c r="F26" s="41">
        <v>-0.494705882352941</v>
      </c>
      <c r="G26" s="83"/>
      <c r="H26" s="41"/>
      <c r="I26" s="14"/>
      <c r="J26" s="84"/>
      <c r="K26" s="14"/>
      <c r="L26" s="14"/>
      <c r="M26" s="14"/>
      <c r="N26" s="14"/>
      <c r="O26" s="14"/>
      <c r="P26" s="14"/>
      <c r="Q26" s="14"/>
      <c r="R26" s="14"/>
      <c r="S26" s="14"/>
      <c r="T26" s="14"/>
      <c r="U26" s="14"/>
      <c r="V26" s="14"/>
      <c r="W26" s="14"/>
      <c r="X26" s="14"/>
      <c r="Y26" s="14"/>
      <c r="Z26" s="14"/>
      <c r="AA26" s="14"/>
    </row>
    <row r="27" ht="15.75" customHeight="1">
      <c r="A27" s="14">
        <v>1760.0</v>
      </c>
      <c r="B27" s="41">
        <v>0.002734</v>
      </c>
      <c r="C27" s="41"/>
      <c r="D27" s="41">
        <v>0.00191159999997126</v>
      </c>
      <c r="E27" s="41"/>
      <c r="F27" s="41">
        <v>0.171764705882353</v>
      </c>
      <c r="G27" s="83"/>
      <c r="H27" s="41"/>
      <c r="I27" s="14"/>
      <c r="J27" s="84"/>
      <c r="K27" s="14"/>
      <c r="L27" s="14"/>
      <c r="M27" s="14"/>
      <c r="N27" s="14"/>
      <c r="O27" s="14"/>
      <c r="P27" s="14"/>
      <c r="Q27" s="14"/>
      <c r="R27" s="14"/>
      <c r="S27" s="14"/>
      <c r="T27" s="14"/>
      <c r="U27" s="14"/>
      <c r="V27" s="14"/>
      <c r="W27" s="14"/>
      <c r="X27" s="14"/>
      <c r="Y27" s="14"/>
      <c r="Z27" s="14"/>
      <c r="AA27" s="14"/>
    </row>
    <row r="28" ht="15.75" customHeight="1">
      <c r="A28" s="14">
        <v>1761.0</v>
      </c>
      <c r="B28" s="41">
        <v>0.002995</v>
      </c>
      <c r="C28" s="41"/>
      <c r="D28" s="41">
        <v>0.0201779999999872</v>
      </c>
      <c r="E28" s="41"/>
      <c r="F28" s="41">
        <v>-0.637647058823529</v>
      </c>
      <c r="G28" s="83"/>
      <c r="H28" s="41"/>
      <c r="I28" s="14"/>
      <c r="J28" s="84"/>
      <c r="K28" s="14"/>
      <c r="L28" s="14"/>
      <c r="M28" s="14"/>
      <c r="N28" s="14"/>
      <c r="O28" s="14"/>
      <c r="P28" s="14"/>
      <c r="Q28" s="14"/>
      <c r="R28" s="14"/>
      <c r="S28" s="14"/>
      <c r="T28" s="14"/>
      <c r="U28" s="14"/>
      <c r="V28" s="14"/>
      <c r="W28" s="14"/>
      <c r="X28" s="14"/>
      <c r="Y28" s="14"/>
      <c r="Z28" s="14"/>
      <c r="AA28" s="14"/>
    </row>
    <row r="29" ht="15.75" customHeight="1">
      <c r="A29" s="14">
        <v>1762.0</v>
      </c>
      <c r="B29" s="41">
        <v>0.002996</v>
      </c>
      <c r="C29" s="41"/>
      <c r="D29" s="41">
        <v>0.0405683999999837</v>
      </c>
      <c r="E29" s="41"/>
      <c r="F29" s="41">
        <v>-0.770588235294118</v>
      </c>
      <c r="G29" s="83"/>
      <c r="H29" s="41"/>
      <c r="I29" s="14"/>
      <c r="J29" s="84"/>
      <c r="K29" s="14"/>
      <c r="L29" s="14"/>
      <c r="M29" s="14"/>
      <c r="N29" s="14"/>
      <c r="O29" s="14"/>
      <c r="P29" s="14"/>
      <c r="Q29" s="14"/>
      <c r="R29" s="14"/>
      <c r="S29" s="14"/>
      <c r="T29" s="14"/>
      <c r="U29" s="14"/>
      <c r="V29" s="14"/>
      <c r="W29" s="14"/>
      <c r="X29" s="14"/>
      <c r="Y29" s="14"/>
      <c r="Z29" s="14"/>
      <c r="AA29" s="14"/>
    </row>
    <row r="30" ht="15.75" customHeight="1">
      <c r="A30" s="14">
        <v>1763.0</v>
      </c>
      <c r="B30" s="41">
        <v>0.002997</v>
      </c>
      <c r="C30" s="41"/>
      <c r="D30" s="41">
        <v>0.0628704000000653</v>
      </c>
      <c r="E30" s="41"/>
      <c r="F30" s="41">
        <v>0.597647058823529</v>
      </c>
      <c r="G30" s="83"/>
      <c r="H30" s="41"/>
      <c r="I30" s="14"/>
      <c r="J30" s="84"/>
      <c r="K30" s="14"/>
      <c r="L30" s="14"/>
      <c r="M30" s="14"/>
      <c r="N30" s="14"/>
      <c r="O30" s="14"/>
      <c r="P30" s="14"/>
      <c r="Q30" s="14"/>
      <c r="R30" s="14"/>
      <c r="S30" s="14"/>
      <c r="T30" s="14"/>
      <c r="U30" s="14"/>
      <c r="V30" s="14"/>
      <c r="W30" s="14"/>
      <c r="X30" s="14"/>
      <c r="Y30" s="14"/>
      <c r="Z30" s="14"/>
      <c r="AA30" s="14"/>
    </row>
    <row r="31" ht="15.75" customHeight="1">
      <c r="A31" s="14">
        <v>1764.0</v>
      </c>
      <c r="B31" s="41">
        <v>0.002998</v>
      </c>
      <c r="C31" s="41"/>
      <c r="D31" s="41">
        <v>0.0875088000000233</v>
      </c>
      <c r="E31" s="41"/>
      <c r="F31" s="41">
        <v>0.440588235294118</v>
      </c>
      <c r="G31" s="83"/>
      <c r="H31" s="41"/>
      <c r="I31" s="14"/>
      <c r="J31" s="84"/>
      <c r="K31" s="14"/>
      <c r="L31" s="14"/>
      <c r="M31" s="14"/>
      <c r="N31" s="14"/>
      <c r="O31" s="14"/>
      <c r="P31" s="14"/>
      <c r="Q31" s="14"/>
      <c r="R31" s="14"/>
      <c r="S31" s="14"/>
      <c r="T31" s="14"/>
      <c r="U31" s="14"/>
      <c r="V31" s="14"/>
      <c r="W31" s="14"/>
      <c r="X31" s="14"/>
      <c r="Y31" s="14"/>
      <c r="Z31" s="14"/>
      <c r="AA31" s="14"/>
    </row>
    <row r="32" ht="15.75" customHeight="1">
      <c r="A32" s="14">
        <v>1765.0</v>
      </c>
      <c r="B32" s="41">
        <v>0.002999</v>
      </c>
      <c r="C32" s="41"/>
      <c r="D32" s="41">
        <v>0.112572</v>
      </c>
      <c r="E32" s="41"/>
      <c r="F32" s="41">
        <v>-0.289411764705882</v>
      </c>
      <c r="G32" s="83"/>
      <c r="H32" s="41"/>
      <c r="I32" s="14"/>
      <c r="J32" s="84"/>
      <c r="K32" s="85"/>
      <c r="L32" s="14"/>
      <c r="M32" s="14"/>
      <c r="N32" s="14"/>
      <c r="O32" s="14"/>
      <c r="P32" s="14"/>
      <c r="Q32" s="14"/>
      <c r="R32" s="14"/>
      <c r="S32" s="14"/>
      <c r="T32" s="14"/>
      <c r="U32" s="14"/>
      <c r="V32" s="14"/>
      <c r="W32" s="14"/>
      <c r="X32" s="14"/>
      <c r="Y32" s="14"/>
      <c r="Z32" s="14"/>
      <c r="AA32" s="14"/>
    </row>
    <row r="33" ht="15.75" customHeight="1">
      <c r="A33" s="14">
        <v>1766.0</v>
      </c>
      <c r="B33" s="41">
        <v>0.003346</v>
      </c>
      <c r="C33" s="41"/>
      <c r="D33" s="41">
        <v>0.135723599999892</v>
      </c>
      <c r="E33" s="41"/>
      <c r="F33" s="41">
        <v>0.201176470588235</v>
      </c>
      <c r="G33" s="83"/>
      <c r="H33" s="41"/>
      <c r="I33" s="14"/>
      <c r="J33" s="84"/>
      <c r="K33" s="14"/>
      <c r="L33" s="14"/>
      <c r="M33" s="14"/>
      <c r="N33" s="14"/>
      <c r="O33" s="14"/>
      <c r="P33" s="14"/>
      <c r="Q33" s="14"/>
      <c r="R33" s="14"/>
      <c r="S33" s="14"/>
      <c r="T33" s="14"/>
      <c r="U33" s="14"/>
      <c r="V33" s="14"/>
      <c r="W33" s="14"/>
      <c r="X33" s="14"/>
      <c r="Y33" s="14"/>
      <c r="Z33" s="14"/>
      <c r="AA33" s="14"/>
    </row>
    <row r="34" ht="15.75" customHeight="1">
      <c r="A34" s="14">
        <v>1767.0</v>
      </c>
      <c r="B34" s="41">
        <v>0.003347</v>
      </c>
      <c r="C34" s="41"/>
      <c r="D34" s="41">
        <v>0.156114000000002</v>
      </c>
      <c r="E34" s="41"/>
      <c r="F34" s="41">
        <v>0.315882352941176</v>
      </c>
      <c r="G34" s="83"/>
      <c r="H34" s="41"/>
      <c r="I34" s="14"/>
      <c r="J34" s="84"/>
      <c r="K34" s="14"/>
      <c r="L34" s="14"/>
      <c r="M34" s="14"/>
      <c r="N34" s="14"/>
      <c r="O34" s="14"/>
      <c r="P34" s="14"/>
      <c r="Q34" s="14"/>
      <c r="R34" s="14"/>
      <c r="S34" s="14"/>
      <c r="T34" s="14"/>
      <c r="U34" s="14"/>
      <c r="V34" s="14"/>
      <c r="W34" s="14"/>
      <c r="X34" s="14"/>
      <c r="Y34" s="14"/>
      <c r="Z34" s="14"/>
      <c r="AA34" s="14"/>
    </row>
    <row r="35" ht="15.75" customHeight="1">
      <c r="A35" s="14">
        <v>1768.0</v>
      </c>
      <c r="B35" s="41">
        <v>0.003348</v>
      </c>
      <c r="C35" s="41"/>
      <c r="D35" s="41">
        <v>0.174805200000037</v>
      </c>
      <c r="E35" s="41"/>
      <c r="F35" s="41">
        <v>0.421764705882353</v>
      </c>
      <c r="G35" s="83"/>
      <c r="H35" s="41"/>
      <c r="I35" s="14"/>
      <c r="J35" s="84"/>
      <c r="K35" s="14"/>
      <c r="L35" s="14"/>
      <c r="M35" s="14"/>
      <c r="N35" s="14"/>
      <c r="O35" s="14"/>
      <c r="P35" s="14"/>
      <c r="Q35" s="14"/>
      <c r="R35" s="14"/>
      <c r="S35" s="14"/>
      <c r="T35" s="14"/>
      <c r="U35" s="14"/>
      <c r="V35" s="14"/>
      <c r="W35" s="14"/>
      <c r="X35" s="14"/>
      <c r="Y35" s="14"/>
      <c r="Z35" s="14"/>
      <c r="AA35" s="14"/>
    </row>
    <row r="36" ht="15.75" customHeight="1">
      <c r="A36" s="14">
        <v>1769.0</v>
      </c>
      <c r="B36" s="41">
        <v>0.003349</v>
      </c>
      <c r="C36" s="41"/>
      <c r="D36" s="41">
        <v>0.191159999999968</v>
      </c>
      <c r="E36" s="41"/>
      <c r="F36" s="41">
        <v>-0.0117647058823529</v>
      </c>
      <c r="G36" s="83"/>
      <c r="H36" s="41"/>
      <c r="I36" s="14"/>
      <c r="J36" s="84"/>
      <c r="K36" s="14"/>
      <c r="L36" s="14"/>
      <c r="M36" s="14"/>
      <c r="N36" s="14"/>
      <c r="O36" s="14"/>
      <c r="P36" s="14"/>
      <c r="Q36" s="14"/>
      <c r="R36" s="14"/>
      <c r="S36" s="14"/>
      <c r="T36" s="14"/>
      <c r="U36" s="14"/>
      <c r="V36" s="14"/>
      <c r="W36" s="14"/>
      <c r="X36" s="14"/>
      <c r="Y36" s="14"/>
      <c r="Z36" s="14"/>
      <c r="AA36" s="14"/>
    </row>
    <row r="37" ht="15.75" customHeight="1">
      <c r="A37" s="14">
        <v>1770.0</v>
      </c>
      <c r="B37" s="41">
        <v>0.00335</v>
      </c>
      <c r="C37" s="41"/>
      <c r="D37" s="41">
        <v>0.204966000000127</v>
      </c>
      <c r="E37" s="41"/>
      <c r="F37" s="41">
        <v>0.157058823529412</v>
      </c>
      <c r="G37" s="83"/>
      <c r="H37" s="41"/>
      <c r="I37" s="14"/>
      <c r="J37" s="84"/>
      <c r="K37" s="14"/>
      <c r="L37" s="14"/>
      <c r="M37" s="14"/>
      <c r="N37" s="14"/>
      <c r="O37" s="14"/>
      <c r="P37" s="14"/>
      <c r="Q37" s="14"/>
      <c r="R37" s="14"/>
      <c r="S37" s="14"/>
      <c r="T37" s="14"/>
      <c r="U37" s="14"/>
      <c r="V37" s="14"/>
      <c r="W37" s="14"/>
      <c r="X37" s="14"/>
      <c r="Y37" s="14"/>
      <c r="Z37" s="14"/>
      <c r="AA37" s="14"/>
    </row>
    <row r="38" ht="15.75" customHeight="1">
      <c r="A38" s="14">
        <v>1771.0</v>
      </c>
      <c r="B38" s="41">
        <v>0.003715</v>
      </c>
      <c r="C38" s="41"/>
      <c r="D38" s="41">
        <v>0.21664799999985</v>
      </c>
      <c r="E38" s="41"/>
      <c r="F38" s="41">
        <v>-0.32</v>
      </c>
      <c r="G38" s="83"/>
      <c r="H38" s="41"/>
      <c r="I38" s="14"/>
      <c r="J38" s="84"/>
      <c r="K38" s="14"/>
      <c r="L38" s="14"/>
      <c r="M38" s="14"/>
      <c r="N38" s="14"/>
      <c r="O38" s="14"/>
      <c r="P38" s="14"/>
      <c r="Q38" s="14"/>
      <c r="R38" s="14"/>
      <c r="S38" s="14"/>
      <c r="T38" s="14"/>
      <c r="U38" s="14"/>
      <c r="V38" s="14"/>
      <c r="W38" s="14"/>
      <c r="X38" s="14"/>
      <c r="Y38" s="14"/>
      <c r="Z38" s="14"/>
      <c r="AA38" s="14"/>
    </row>
    <row r="39" ht="15.75" customHeight="1">
      <c r="A39" s="14">
        <v>1772.0</v>
      </c>
      <c r="B39" s="41">
        <v>0.003716</v>
      </c>
      <c r="C39" s="41"/>
      <c r="D39" s="41">
        <v>0.226418400000057</v>
      </c>
      <c r="E39" s="41"/>
      <c r="F39" s="41">
        <v>-0.192941176470588</v>
      </c>
      <c r="G39" s="83"/>
      <c r="H39" s="41"/>
      <c r="I39" s="14"/>
      <c r="J39" s="84"/>
      <c r="K39" s="14"/>
      <c r="L39" s="14"/>
      <c r="M39" s="14"/>
      <c r="N39" s="14"/>
      <c r="O39" s="14"/>
      <c r="P39" s="14"/>
      <c r="Q39" s="14"/>
      <c r="R39" s="14"/>
      <c r="S39" s="14"/>
      <c r="T39" s="14"/>
      <c r="U39" s="14"/>
      <c r="V39" s="14"/>
      <c r="W39" s="14"/>
      <c r="X39" s="14"/>
      <c r="Y39" s="14"/>
      <c r="Z39" s="14"/>
      <c r="AA39" s="14"/>
    </row>
    <row r="40" ht="15.75" customHeight="1">
      <c r="A40" s="14">
        <v>1773.0</v>
      </c>
      <c r="B40" s="41">
        <v>0.003717</v>
      </c>
      <c r="C40" s="41"/>
      <c r="D40" s="41">
        <v>0.233639999999923</v>
      </c>
      <c r="E40" s="41"/>
      <c r="F40" s="41">
        <v>-0.0994117647058824</v>
      </c>
      <c r="G40" s="83"/>
      <c r="H40" s="41"/>
      <c r="I40" s="14"/>
      <c r="J40" s="84"/>
      <c r="K40" s="14"/>
      <c r="L40" s="14"/>
      <c r="M40" s="14"/>
      <c r="N40" s="14"/>
      <c r="O40" s="14"/>
      <c r="P40" s="14"/>
      <c r="Q40" s="14"/>
      <c r="R40" s="14"/>
      <c r="S40" s="14"/>
      <c r="T40" s="14"/>
      <c r="U40" s="14"/>
      <c r="V40" s="14"/>
      <c r="W40" s="14"/>
      <c r="X40" s="14"/>
      <c r="Y40" s="14"/>
      <c r="Z40" s="14"/>
      <c r="AA40" s="14"/>
    </row>
    <row r="41" ht="15.75" customHeight="1">
      <c r="A41" s="14">
        <v>1774.0</v>
      </c>
      <c r="B41" s="41">
        <v>0.003718</v>
      </c>
      <c r="C41" s="41"/>
      <c r="D41" s="41">
        <v>0.238737600000036</v>
      </c>
      <c r="E41" s="41"/>
      <c r="F41" s="41">
        <v>0.164117647058824</v>
      </c>
      <c r="G41" s="83"/>
      <c r="H41" s="41"/>
      <c r="I41" s="14"/>
      <c r="J41" s="84"/>
      <c r="K41" s="14"/>
      <c r="L41" s="14"/>
      <c r="M41" s="14"/>
      <c r="N41" s="14"/>
      <c r="O41" s="14"/>
      <c r="P41" s="14"/>
      <c r="Q41" s="14"/>
      <c r="R41" s="14"/>
      <c r="S41" s="14"/>
      <c r="T41" s="14"/>
      <c r="U41" s="14"/>
      <c r="V41" s="14"/>
      <c r="W41" s="14"/>
      <c r="X41" s="14"/>
      <c r="Y41" s="14"/>
      <c r="Z41" s="14"/>
      <c r="AA41" s="14"/>
    </row>
    <row r="42" ht="15.75" customHeight="1">
      <c r="A42" s="14">
        <v>1775.0</v>
      </c>
      <c r="B42" s="41">
        <v>0.003719</v>
      </c>
      <c r="C42" s="41"/>
      <c r="D42" s="41">
        <v>0.242985599999997</v>
      </c>
      <c r="E42" s="41"/>
      <c r="F42" s="41">
        <v>0.0558823529411765</v>
      </c>
      <c r="G42" s="83"/>
      <c r="H42" s="41"/>
      <c r="I42" s="14"/>
      <c r="J42" s="84"/>
      <c r="K42" s="14"/>
      <c r="L42" s="14"/>
      <c r="M42" s="14"/>
      <c r="N42" s="14"/>
      <c r="O42" s="14"/>
      <c r="P42" s="14"/>
      <c r="Q42" s="14"/>
      <c r="R42" s="14"/>
      <c r="S42" s="14"/>
      <c r="T42" s="14"/>
      <c r="U42" s="14"/>
      <c r="V42" s="14"/>
      <c r="W42" s="14"/>
      <c r="X42" s="14"/>
      <c r="Y42" s="14"/>
      <c r="Z42" s="14"/>
      <c r="AA42" s="14"/>
    </row>
    <row r="43" ht="15.75" customHeight="1">
      <c r="A43" s="14">
        <v>1776.0</v>
      </c>
      <c r="B43" s="41">
        <v>0.004104</v>
      </c>
      <c r="C43" s="41"/>
      <c r="D43" s="41">
        <v>0.248932800000034</v>
      </c>
      <c r="E43" s="41"/>
      <c r="F43" s="41">
        <v>0.454117647058824</v>
      </c>
      <c r="G43" s="83"/>
      <c r="H43" s="41"/>
      <c r="I43" s="14"/>
      <c r="J43" s="84"/>
      <c r="K43" s="14"/>
      <c r="L43" s="14"/>
      <c r="M43" s="14"/>
      <c r="N43" s="14"/>
      <c r="O43" s="14"/>
      <c r="P43" s="14"/>
      <c r="Q43" s="14"/>
      <c r="R43" s="14"/>
      <c r="S43" s="14"/>
      <c r="T43" s="14"/>
      <c r="U43" s="14"/>
      <c r="V43" s="14"/>
      <c r="W43" s="14"/>
      <c r="X43" s="14"/>
      <c r="Y43" s="14"/>
      <c r="Z43" s="14"/>
      <c r="AA43" s="14"/>
    </row>
    <row r="44" ht="15.75" customHeight="1">
      <c r="A44" s="14">
        <v>1777.0</v>
      </c>
      <c r="B44" s="41">
        <v>0.004105</v>
      </c>
      <c r="C44" s="41"/>
      <c r="D44" s="41">
        <v>0.257004000000052</v>
      </c>
      <c r="E44" s="41"/>
      <c r="F44" s="41">
        <v>0.656470588235294</v>
      </c>
      <c r="G44" s="83"/>
      <c r="H44" s="41"/>
      <c r="I44" s="14"/>
      <c r="J44" s="84"/>
      <c r="K44" s="14"/>
      <c r="L44" s="14"/>
      <c r="M44" s="14"/>
      <c r="N44" s="14"/>
      <c r="O44" s="14"/>
      <c r="P44" s="14"/>
      <c r="Q44" s="14"/>
      <c r="R44" s="14"/>
      <c r="S44" s="14"/>
      <c r="T44" s="14"/>
      <c r="U44" s="14"/>
      <c r="V44" s="14"/>
      <c r="W44" s="14"/>
      <c r="X44" s="14"/>
      <c r="Y44" s="14"/>
      <c r="Z44" s="14"/>
      <c r="AA44" s="14"/>
    </row>
    <row r="45" ht="15.75" customHeight="1">
      <c r="A45" s="14">
        <v>1778.0</v>
      </c>
      <c r="B45" s="41">
        <v>0.004106</v>
      </c>
      <c r="C45" s="41"/>
      <c r="D45" s="41">
        <v>0.266561999999908</v>
      </c>
      <c r="E45" s="41"/>
      <c r="F45" s="41">
        <v>0.00294117647058825</v>
      </c>
      <c r="G45" s="83"/>
      <c r="H45" s="41"/>
      <c r="I45" s="14"/>
      <c r="J45" s="84"/>
      <c r="K45" s="14"/>
      <c r="L45" s="14"/>
      <c r="M45" s="14"/>
      <c r="N45" s="14"/>
      <c r="O45" s="14"/>
      <c r="P45" s="14"/>
      <c r="Q45" s="14"/>
      <c r="R45" s="14"/>
      <c r="S45" s="14"/>
      <c r="T45" s="14"/>
      <c r="U45" s="14"/>
      <c r="V45" s="14"/>
      <c r="W45" s="14"/>
      <c r="X45" s="14"/>
      <c r="Y45" s="14"/>
      <c r="Z45" s="14"/>
      <c r="AA45" s="14"/>
    </row>
    <row r="46" ht="15.75" customHeight="1">
      <c r="A46" s="14">
        <v>1779.0</v>
      </c>
      <c r="B46" s="41">
        <v>0.004107</v>
      </c>
      <c r="C46" s="41"/>
      <c r="D46" s="41">
        <v>0.278244000000086</v>
      </c>
      <c r="E46" s="41"/>
      <c r="F46" s="41">
        <v>-0.287058823529412</v>
      </c>
      <c r="G46" s="83"/>
      <c r="H46" s="41"/>
      <c r="I46" s="14"/>
      <c r="J46" s="84"/>
      <c r="K46" s="14"/>
      <c r="L46" s="14"/>
      <c r="M46" s="14"/>
      <c r="N46" s="14"/>
      <c r="O46" s="14"/>
      <c r="P46" s="14"/>
      <c r="Q46" s="14"/>
      <c r="R46" s="14"/>
      <c r="S46" s="14"/>
      <c r="T46" s="14"/>
      <c r="U46" s="14"/>
      <c r="V46" s="14"/>
      <c r="W46" s="14"/>
      <c r="X46" s="14"/>
      <c r="Y46" s="14"/>
      <c r="Z46" s="14"/>
      <c r="AA46" s="14"/>
    </row>
    <row r="47" ht="15.75" customHeight="1">
      <c r="A47" s="14">
        <v>1780.0</v>
      </c>
      <c r="B47" s="41">
        <v>0.004109</v>
      </c>
      <c r="C47" s="41"/>
      <c r="D47" s="41">
        <v>0.292050000000017</v>
      </c>
      <c r="E47" s="41"/>
      <c r="F47" s="41">
        <v>0.402352941176471</v>
      </c>
      <c r="G47" s="83"/>
      <c r="H47" s="41"/>
      <c r="I47" s="14"/>
      <c r="J47" s="84"/>
      <c r="K47" s="14"/>
      <c r="L47" s="14"/>
      <c r="M47" s="14"/>
      <c r="N47" s="14"/>
      <c r="O47" s="14"/>
      <c r="P47" s="14"/>
      <c r="Q47" s="14"/>
      <c r="R47" s="14"/>
      <c r="S47" s="14"/>
      <c r="T47" s="14"/>
      <c r="U47" s="14"/>
      <c r="V47" s="14"/>
      <c r="W47" s="14"/>
      <c r="X47" s="14"/>
      <c r="Y47" s="14"/>
      <c r="Z47" s="14"/>
      <c r="AA47" s="14"/>
    </row>
    <row r="48" ht="15.75" customHeight="1">
      <c r="A48" s="14">
        <v>1781.0</v>
      </c>
      <c r="B48" s="41">
        <v>0.004597</v>
      </c>
      <c r="C48" s="41"/>
      <c r="D48" s="41">
        <v>0.315414000000033</v>
      </c>
      <c r="E48" s="41">
        <v>0.07433</v>
      </c>
      <c r="F48" s="41">
        <v>-0.410588235294118</v>
      </c>
      <c r="G48" s="83"/>
      <c r="H48" s="41"/>
      <c r="I48" s="14"/>
      <c r="J48" s="84"/>
      <c r="K48" s="14"/>
      <c r="L48" s="14"/>
      <c r="M48" s="14"/>
      <c r="N48" s="14"/>
      <c r="O48" s="14"/>
      <c r="P48" s="14"/>
      <c r="Q48" s="14"/>
      <c r="R48" s="14"/>
      <c r="S48" s="14"/>
      <c r="T48" s="14"/>
      <c r="U48" s="14"/>
      <c r="V48" s="14"/>
      <c r="W48" s="14"/>
      <c r="X48" s="14"/>
      <c r="Y48" s="14"/>
      <c r="Z48" s="14"/>
      <c r="AA48" s="14"/>
    </row>
    <row r="49" ht="15.75" customHeight="1">
      <c r="A49" s="14">
        <v>1782.0</v>
      </c>
      <c r="B49" s="41">
        <v>0.004598</v>
      </c>
      <c r="C49" s="41"/>
      <c r="D49" s="41">
        <v>0.348973199999932</v>
      </c>
      <c r="E49" s="41">
        <v>0.082155</v>
      </c>
      <c r="F49" s="41">
        <v>-0.558235294117647</v>
      </c>
      <c r="G49" s="83"/>
      <c r="H49" s="41"/>
      <c r="I49" s="14"/>
      <c r="J49" s="84"/>
      <c r="K49" s="14"/>
      <c r="L49" s="14"/>
      <c r="M49" s="14"/>
      <c r="N49" s="14"/>
      <c r="O49" s="14"/>
      <c r="P49" s="14"/>
      <c r="Q49" s="14"/>
      <c r="R49" s="14"/>
      <c r="S49" s="14"/>
      <c r="T49" s="14"/>
      <c r="U49" s="14"/>
      <c r="V49" s="14"/>
      <c r="W49" s="14"/>
      <c r="X49" s="14"/>
      <c r="Y49" s="14"/>
      <c r="Z49" s="14"/>
      <c r="AA49" s="14"/>
    </row>
    <row r="50" ht="15.75" customHeight="1">
      <c r="A50" s="14">
        <v>1783.0</v>
      </c>
      <c r="B50" s="41">
        <v>0.0046</v>
      </c>
      <c r="C50" s="41"/>
      <c r="D50" s="41">
        <v>0.379558799999927</v>
      </c>
      <c r="E50" s="41">
        <v>0.08952</v>
      </c>
      <c r="F50" s="41">
        <v>0.745882352941176</v>
      </c>
      <c r="G50" s="83"/>
      <c r="H50" s="41"/>
      <c r="I50" s="14"/>
      <c r="J50" s="84"/>
      <c r="K50" s="14"/>
      <c r="L50" s="14"/>
      <c r="M50" s="14"/>
      <c r="N50" s="14"/>
      <c r="O50" s="14"/>
      <c r="P50" s="14"/>
      <c r="Q50" s="14"/>
      <c r="R50" s="14"/>
      <c r="S50" s="14"/>
      <c r="T50" s="14"/>
      <c r="U50" s="14"/>
      <c r="V50" s="14"/>
      <c r="W50" s="14"/>
      <c r="X50" s="14"/>
      <c r="Y50" s="14"/>
      <c r="Z50" s="14"/>
      <c r="AA50" s="14"/>
    </row>
    <row r="51" ht="15.75" customHeight="1">
      <c r="A51" s="14">
        <v>1784.0</v>
      </c>
      <c r="B51" s="41">
        <v>0.004601</v>
      </c>
      <c r="C51" s="41"/>
      <c r="D51" s="41">
        <v>0.406745999999998</v>
      </c>
      <c r="E51" s="41">
        <v>0.10207</v>
      </c>
      <c r="F51" s="41">
        <v>0.77</v>
      </c>
      <c r="G51" s="83"/>
      <c r="H51" s="41"/>
      <c r="I51" s="14"/>
      <c r="J51" s="84"/>
      <c r="K51" s="14"/>
      <c r="L51" s="14"/>
      <c r="M51" s="14"/>
      <c r="N51" s="14"/>
      <c r="O51" s="14"/>
      <c r="P51" s="14"/>
      <c r="Q51" s="14"/>
      <c r="R51" s="14"/>
      <c r="S51" s="14"/>
      <c r="T51" s="14"/>
      <c r="U51" s="14"/>
      <c r="V51" s="14"/>
      <c r="W51" s="14"/>
      <c r="X51" s="14"/>
      <c r="Y51" s="14"/>
      <c r="Z51" s="14"/>
      <c r="AA51" s="14"/>
    </row>
    <row r="52" ht="15.75" customHeight="1">
      <c r="A52" s="14">
        <v>1785.0</v>
      </c>
      <c r="B52" s="41">
        <v>0.004604</v>
      </c>
      <c r="C52" s="41"/>
      <c r="D52" s="41">
        <v>0.430322400000136</v>
      </c>
      <c r="E52" s="41">
        <v>0.104205</v>
      </c>
      <c r="F52" s="41">
        <v>-0.0535294117647059</v>
      </c>
      <c r="G52" s="83"/>
      <c r="H52" s="41"/>
      <c r="I52" s="14"/>
      <c r="J52" s="84"/>
      <c r="K52" s="14"/>
      <c r="L52" s="14"/>
      <c r="M52" s="14"/>
      <c r="N52" s="14"/>
      <c r="O52" s="14"/>
      <c r="P52" s="14"/>
      <c r="Q52" s="14"/>
      <c r="R52" s="14"/>
      <c r="S52" s="14"/>
      <c r="T52" s="14"/>
      <c r="U52" s="14"/>
      <c r="V52" s="14"/>
      <c r="W52" s="14"/>
      <c r="X52" s="14"/>
      <c r="Y52" s="14"/>
      <c r="Z52" s="14"/>
      <c r="AA52" s="14"/>
    </row>
    <row r="53" ht="15.75" customHeight="1">
      <c r="A53" s="14">
        <v>1786.0</v>
      </c>
      <c r="B53" s="41">
        <v>0.005227</v>
      </c>
      <c r="C53" s="41"/>
      <c r="D53" s="41">
        <v>0.450287999999887</v>
      </c>
      <c r="E53" s="41">
        <v>0.11673</v>
      </c>
      <c r="F53" s="41">
        <v>0.392352941176471</v>
      </c>
      <c r="G53" s="83"/>
      <c r="H53" s="41"/>
      <c r="I53" s="14"/>
      <c r="J53" s="84"/>
      <c r="K53" s="14"/>
      <c r="L53" s="14"/>
      <c r="M53" s="14"/>
      <c r="N53" s="14"/>
      <c r="O53" s="14"/>
      <c r="P53" s="14"/>
      <c r="Q53" s="14"/>
      <c r="R53" s="14"/>
      <c r="S53" s="14"/>
      <c r="T53" s="14"/>
      <c r="U53" s="14"/>
      <c r="V53" s="14"/>
      <c r="W53" s="14"/>
      <c r="X53" s="14"/>
      <c r="Y53" s="14"/>
      <c r="Z53" s="14"/>
      <c r="AA53" s="14"/>
    </row>
    <row r="54" ht="15.75" customHeight="1">
      <c r="A54" s="14">
        <v>1787.0</v>
      </c>
      <c r="B54" s="41">
        <v>0.005229</v>
      </c>
      <c r="C54" s="41"/>
      <c r="D54" s="41">
        <v>0.466642800000045</v>
      </c>
      <c r="E54" s="41">
        <v>0.12393</v>
      </c>
      <c r="F54" s="41">
        <v>0.478235294117647</v>
      </c>
      <c r="G54" s="83"/>
      <c r="H54" s="41"/>
      <c r="I54" s="14"/>
      <c r="J54" s="84"/>
      <c r="K54" s="14"/>
      <c r="L54" s="14"/>
      <c r="M54" s="14"/>
      <c r="N54" s="14"/>
      <c r="O54" s="14"/>
      <c r="P54" s="14"/>
      <c r="Q54" s="14"/>
      <c r="R54" s="14"/>
      <c r="S54" s="14"/>
      <c r="T54" s="14"/>
      <c r="U54" s="14"/>
      <c r="V54" s="14"/>
      <c r="W54" s="14"/>
      <c r="X54" s="14"/>
      <c r="Y54" s="14"/>
      <c r="Z54" s="14"/>
      <c r="AA54" s="14"/>
    </row>
    <row r="55" ht="15.75" customHeight="1">
      <c r="A55" s="14">
        <v>1788.0</v>
      </c>
      <c r="B55" s="41">
        <v>0.00523</v>
      </c>
      <c r="C55" s="41"/>
      <c r="D55" s="41">
        <v>0.479599199999939</v>
      </c>
      <c r="E55" s="41">
        <v>0.131105</v>
      </c>
      <c r="F55" s="41">
        <v>0.678235294117647</v>
      </c>
      <c r="G55" s="83"/>
      <c r="H55" s="41"/>
      <c r="I55" s="14"/>
      <c r="J55" s="84"/>
      <c r="K55" s="14"/>
      <c r="L55" s="14"/>
      <c r="M55" s="14"/>
      <c r="N55" s="14"/>
      <c r="O55" s="14"/>
      <c r="P55" s="14"/>
      <c r="Q55" s="14"/>
      <c r="R55" s="14"/>
      <c r="S55" s="14"/>
      <c r="T55" s="14"/>
      <c r="U55" s="14"/>
      <c r="V55" s="14"/>
      <c r="W55" s="14"/>
      <c r="X55" s="14"/>
      <c r="Y55" s="14"/>
      <c r="Z55" s="14"/>
      <c r="AA55" s="14"/>
    </row>
    <row r="56" ht="15.75" customHeight="1">
      <c r="A56" s="14">
        <v>1789.0</v>
      </c>
      <c r="B56" s="41">
        <v>0.005232</v>
      </c>
      <c r="C56" s="41"/>
      <c r="D56" s="41">
        <v>0.488944800000127</v>
      </c>
      <c r="E56" s="41">
        <v>0.13301</v>
      </c>
      <c r="F56" s="41">
        <v>0.153529411764706</v>
      </c>
      <c r="G56" s="83"/>
      <c r="H56" s="41"/>
      <c r="I56" s="14"/>
      <c r="J56" s="84"/>
      <c r="K56" s="14"/>
      <c r="L56" s="14"/>
      <c r="M56" s="14"/>
      <c r="N56" s="14"/>
      <c r="O56" s="14"/>
      <c r="P56" s="14"/>
      <c r="Q56" s="14"/>
      <c r="R56" s="14"/>
      <c r="S56" s="14"/>
      <c r="T56" s="14"/>
      <c r="U56" s="14"/>
      <c r="V56" s="14"/>
      <c r="W56" s="14"/>
      <c r="X56" s="14"/>
      <c r="Y56" s="14"/>
      <c r="Z56" s="14"/>
      <c r="AA56" s="14"/>
    </row>
    <row r="57" ht="15.75" customHeight="1">
      <c r="A57" s="14">
        <v>1790.0</v>
      </c>
      <c r="B57" s="41">
        <v>0.005234</v>
      </c>
      <c r="C57" s="41"/>
      <c r="D57" s="41">
        <v>0.494467199999917</v>
      </c>
      <c r="E57" s="41">
        <v>0.14019</v>
      </c>
      <c r="F57" s="41">
        <v>0.406470588235294</v>
      </c>
      <c r="G57" s="83"/>
      <c r="H57" s="41"/>
      <c r="I57" s="14"/>
      <c r="J57" s="84"/>
      <c r="K57" s="14"/>
      <c r="L57" s="14"/>
      <c r="M57" s="14"/>
      <c r="N57" s="14"/>
      <c r="O57" s="14"/>
      <c r="P57" s="14"/>
      <c r="Q57" s="14"/>
      <c r="R57" s="14"/>
      <c r="S57" s="14"/>
      <c r="T57" s="14"/>
      <c r="U57" s="14"/>
      <c r="V57" s="14"/>
      <c r="W57" s="14"/>
      <c r="X57" s="14"/>
      <c r="Y57" s="14"/>
      <c r="Z57" s="14"/>
      <c r="AA57" s="14"/>
    </row>
    <row r="58" ht="15.75" customHeight="1">
      <c r="A58" s="14">
        <v>1791.0</v>
      </c>
      <c r="B58" s="41">
        <v>0.005846</v>
      </c>
      <c r="C58" s="41"/>
      <c r="D58" s="41">
        <v>0.496803600000021</v>
      </c>
      <c r="E58" s="41">
        <v>0.147095</v>
      </c>
      <c r="F58" s="41">
        <v>-0.154705882352941</v>
      </c>
      <c r="G58" s="83"/>
      <c r="H58" s="41"/>
      <c r="I58" s="14"/>
      <c r="J58" s="84"/>
      <c r="K58" s="14"/>
      <c r="L58" s="14"/>
      <c r="M58" s="14"/>
      <c r="N58" s="14"/>
      <c r="O58" s="14"/>
      <c r="P58" s="14"/>
      <c r="Q58" s="14"/>
      <c r="R58" s="14"/>
      <c r="S58" s="14"/>
      <c r="T58" s="14"/>
      <c r="U58" s="14"/>
      <c r="V58" s="14"/>
      <c r="W58" s="14"/>
      <c r="X58" s="14"/>
      <c r="Y58" s="14"/>
      <c r="Z58" s="14"/>
      <c r="AA58" s="14"/>
    </row>
    <row r="59" ht="15.75" customHeight="1">
      <c r="A59" s="14">
        <v>1792.0</v>
      </c>
      <c r="B59" s="41">
        <v>0.005976</v>
      </c>
      <c r="C59" s="41"/>
      <c r="D59" s="41">
        <v>0.495316799999955</v>
      </c>
      <c r="E59" s="41">
        <v>0.14901</v>
      </c>
      <c r="F59" s="41">
        <v>0.140588235294118</v>
      </c>
      <c r="G59" s="83"/>
      <c r="H59" s="41"/>
      <c r="I59" s="14"/>
      <c r="J59" s="84"/>
      <c r="K59" s="14"/>
      <c r="L59" s="14"/>
      <c r="M59" s="14"/>
      <c r="N59" s="14"/>
      <c r="O59" s="14"/>
      <c r="P59" s="14"/>
      <c r="Q59" s="14"/>
      <c r="R59" s="14"/>
      <c r="S59" s="14"/>
      <c r="T59" s="14"/>
      <c r="U59" s="14"/>
      <c r="V59" s="14"/>
      <c r="W59" s="14"/>
      <c r="X59" s="14"/>
      <c r="Y59" s="14"/>
      <c r="Z59" s="14"/>
      <c r="AA59" s="14"/>
    </row>
    <row r="60" ht="15.75" customHeight="1">
      <c r="A60" s="14">
        <v>1793.0</v>
      </c>
      <c r="B60" s="41">
        <v>0.005981</v>
      </c>
      <c r="C60" s="41"/>
      <c r="D60" s="41">
        <v>0.49021920000007</v>
      </c>
      <c r="E60" s="41">
        <v>0.15568</v>
      </c>
      <c r="F60" s="41">
        <v>0.0847058823529412</v>
      </c>
      <c r="G60" s="83"/>
      <c r="H60" s="41"/>
      <c r="I60" s="14"/>
      <c r="J60" s="84"/>
      <c r="K60" s="14"/>
      <c r="L60" s="14"/>
      <c r="M60" s="14"/>
      <c r="N60" s="14"/>
      <c r="O60" s="14"/>
      <c r="P60" s="14"/>
      <c r="Q60" s="14"/>
      <c r="R60" s="14"/>
      <c r="S60" s="14"/>
      <c r="T60" s="14"/>
      <c r="U60" s="14"/>
      <c r="V60" s="14"/>
      <c r="W60" s="14"/>
      <c r="X60" s="14"/>
      <c r="Y60" s="14"/>
      <c r="Z60" s="14"/>
      <c r="AA60" s="14"/>
    </row>
    <row r="61" ht="15.75" customHeight="1">
      <c r="A61" s="14">
        <v>1794.0</v>
      </c>
      <c r="B61" s="41">
        <v>0.005972</v>
      </c>
      <c r="C61" s="41"/>
      <c r="D61" s="41">
        <v>0.481723199999919</v>
      </c>
      <c r="E61" s="41">
        <v>0.15749</v>
      </c>
      <c r="F61" s="41">
        <v>0.429411764705882</v>
      </c>
      <c r="G61" s="83"/>
      <c r="H61" s="41"/>
      <c r="I61" s="14"/>
      <c r="J61" s="84"/>
      <c r="K61" s="14"/>
      <c r="L61" s="14"/>
      <c r="M61" s="14"/>
      <c r="N61" s="14"/>
      <c r="O61" s="14"/>
      <c r="P61" s="14"/>
      <c r="Q61" s="14"/>
      <c r="R61" s="14"/>
      <c r="S61" s="14"/>
      <c r="T61" s="14"/>
      <c r="U61" s="14"/>
      <c r="V61" s="14"/>
      <c r="W61" s="14"/>
      <c r="X61" s="14"/>
      <c r="Y61" s="14"/>
      <c r="Z61" s="14"/>
      <c r="AA61" s="14"/>
    </row>
    <row r="62" ht="15.75" customHeight="1">
      <c r="A62" s="14">
        <v>1795.0</v>
      </c>
      <c r="B62" s="41">
        <v>0.005975</v>
      </c>
      <c r="C62" s="41"/>
      <c r="D62" s="41">
        <v>0.469828800000073</v>
      </c>
      <c r="E62" s="41">
        <v>0.163805</v>
      </c>
      <c r="F62" s="41">
        <v>0.367647058823529</v>
      </c>
      <c r="G62" s="83"/>
      <c r="H62" s="41"/>
      <c r="I62" s="14"/>
      <c r="J62" s="84"/>
      <c r="K62" s="14"/>
      <c r="L62" s="14"/>
      <c r="M62" s="14"/>
      <c r="N62" s="14"/>
      <c r="O62" s="14"/>
      <c r="P62" s="14"/>
      <c r="Q62" s="14"/>
      <c r="R62" s="14"/>
      <c r="S62" s="14"/>
      <c r="T62" s="14"/>
      <c r="U62" s="14"/>
      <c r="V62" s="14"/>
      <c r="W62" s="14"/>
      <c r="X62" s="14"/>
      <c r="Y62" s="14"/>
      <c r="Z62" s="14"/>
      <c r="AA62" s="14"/>
    </row>
    <row r="63" ht="15.75" customHeight="1">
      <c r="A63" s="14">
        <v>1796.0</v>
      </c>
      <c r="B63" s="41">
        <v>0.006264</v>
      </c>
      <c r="C63" s="41"/>
      <c r="D63" s="41">
        <v>0.455597999999895</v>
      </c>
      <c r="E63" s="41">
        <v>0.164995</v>
      </c>
      <c r="F63" s="41">
        <v>0.758823529411765</v>
      </c>
      <c r="G63" s="83"/>
      <c r="H63" s="41"/>
      <c r="I63" s="14"/>
      <c r="J63" s="84"/>
      <c r="K63" s="14"/>
      <c r="L63" s="14"/>
      <c r="M63" s="14"/>
      <c r="N63" s="14"/>
      <c r="O63" s="14"/>
      <c r="P63" s="14"/>
      <c r="Q63" s="14"/>
      <c r="R63" s="14"/>
      <c r="S63" s="14"/>
      <c r="T63" s="14"/>
      <c r="U63" s="14"/>
      <c r="V63" s="14"/>
      <c r="W63" s="14"/>
      <c r="X63" s="14"/>
      <c r="Y63" s="14"/>
      <c r="Z63" s="14"/>
      <c r="AA63" s="14"/>
    </row>
    <row r="64" ht="15.75" customHeight="1">
      <c r="A64" s="14">
        <v>1797.0</v>
      </c>
      <c r="B64" s="41">
        <v>0.006576</v>
      </c>
      <c r="C64" s="41"/>
      <c r="D64" s="41">
        <v>0.440092800000002</v>
      </c>
      <c r="E64" s="41">
        <v>0.1658</v>
      </c>
      <c r="F64" s="41">
        <v>0.958823529411765</v>
      </c>
      <c r="G64" s="83"/>
      <c r="H64" s="41"/>
      <c r="I64" s="14"/>
      <c r="J64" s="84"/>
      <c r="K64" s="14"/>
      <c r="L64" s="14"/>
      <c r="M64" s="14"/>
      <c r="N64" s="14"/>
      <c r="O64" s="14"/>
      <c r="P64" s="14"/>
      <c r="Q64" s="14"/>
      <c r="R64" s="14"/>
      <c r="S64" s="14"/>
      <c r="T64" s="14"/>
      <c r="U64" s="14"/>
      <c r="V64" s="14"/>
      <c r="W64" s="14"/>
      <c r="X64" s="14"/>
      <c r="Y64" s="14"/>
      <c r="Z64" s="14"/>
      <c r="AA64" s="14"/>
    </row>
    <row r="65" ht="15.75" customHeight="1">
      <c r="A65" s="14">
        <v>1798.0</v>
      </c>
      <c r="B65" s="41">
        <v>0.006849</v>
      </c>
      <c r="C65" s="41"/>
      <c r="D65" s="41">
        <v>0.422888400000033</v>
      </c>
      <c r="E65" s="41">
        <v>0.16673</v>
      </c>
      <c r="F65" s="41">
        <v>0.218823529411765</v>
      </c>
      <c r="G65" s="83"/>
      <c r="H65" s="41"/>
      <c r="I65" s="14"/>
      <c r="J65" s="84"/>
      <c r="K65" s="14"/>
      <c r="L65" s="14"/>
      <c r="M65" s="14"/>
      <c r="N65" s="14"/>
      <c r="O65" s="14"/>
      <c r="P65" s="14"/>
      <c r="Q65" s="14"/>
      <c r="R65" s="14"/>
      <c r="S65" s="14"/>
      <c r="T65" s="14"/>
      <c r="U65" s="14"/>
      <c r="V65" s="14"/>
      <c r="W65" s="14"/>
      <c r="X65" s="14"/>
      <c r="Y65" s="14"/>
      <c r="Z65" s="14"/>
      <c r="AA65" s="14"/>
    </row>
    <row r="66" ht="15.75" customHeight="1">
      <c r="A66" s="14">
        <v>1799.0</v>
      </c>
      <c r="B66" s="41">
        <v>0.007213</v>
      </c>
      <c r="C66" s="41"/>
      <c r="D66" s="41">
        <v>0.402710400000046</v>
      </c>
      <c r="E66" s="41">
        <v>0.167235</v>
      </c>
      <c r="F66" s="41">
        <v>0.05</v>
      </c>
      <c r="G66" s="83"/>
      <c r="H66" s="41"/>
      <c r="I66" s="14"/>
      <c r="J66" s="84"/>
      <c r="K66" s="14"/>
      <c r="L66" s="14"/>
      <c r="M66" s="14"/>
      <c r="N66" s="14"/>
      <c r="O66" s="14"/>
      <c r="P66" s="14"/>
      <c r="Q66" s="14"/>
      <c r="R66" s="14"/>
      <c r="S66" s="14"/>
      <c r="T66" s="14"/>
      <c r="U66" s="14"/>
      <c r="V66" s="14"/>
      <c r="W66" s="14"/>
      <c r="X66" s="14"/>
      <c r="Y66" s="14"/>
      <c r="Z66" s="14"/>
      <c r="AA66" s="14"/>
    </row>
    <row r="67" ht="15.75" customHeight="1">
      <c r="A67" s="14">
        <v>1800.0</v>
      </c>
      <c r="B67" s="41">
        <v>0.007667</v>
      </c>
      <c r="C67" s="41"/>
      <c r="D67" s="41">
        <v>0.381257999999889</v>
      </c>
      <c r="E67" s="41">
        <v>0.17277</v>
      </c>
      <c r="F67" s="41">
        <v>0.688235294117647</v>
      </c>
      <c r="G67" s="83"/>
      <c r="H67" s="41"/>
      <c r="I67" s="14"/>
      <c r="J67" s="84"/>
      <c r="K67" s="14"/>
      <c r="L67" s="14"/>
      <c r="M67" s="14"/>
      <c r="N67" s="14"/>
      <c r="O67" s="14"/>
      <c r="P67" s="14"/>
      <c r="Q67" s="14"/>
      <c r="R67" s="14"/>
      <c r="S67" s="14"/>
      <c r="T67" s="14"/>
      <c r="U67" s="14"/>
      <c r="V67" s="14"/>
      <c r="W67" s="14"/>
      <c r="X67" s="14"/>
      <c r="Y67" s="14"/>
      <c r="Z67" s="14"/>
      <c r="AA67" s="14"/>
    </row>
    <row r="68" ht="15.75" customHeight="1">
      <c r="A68" s="14">
        <v>1801.0</v>
      </c>
      <c r="B68" s="41">
        <v>0.007631</v>
      </c>
      <c r="C68" s="41"/>
      <c r="D68" s="41">
        <v>0.362354400000072</v>
      </c>
      <c r="E68" s="41">
        <v>0.173235</v>
      </c>
      <c r="F68" s="41">
        <v>-0.163529411764706</v>
      </c>
      <c r="G68" s="83"/>
      <c r="H68" s="41"/>
      <c r="I68" s="14"/>
      <c r="J68" s="84"/>
      <c r="K68" s="14"/>
      <c r="L68" s="14"/>
      <c r="M68" s="14"/>
      <c r="N68" s="14"/>
      <c r="O68" s="14"/>
      <c r="P68" s="14"/>
      <c r="Q68" s="14"/>
      <c r="R68" s="14"/>
      <c r="S68" s="14"/>
      <c r="T68" s="14"/>
      <c r="U68" s="14"/>
      <c r="V68" s="14"/>
      <c r="W68" s="14"/>
      <c r="X68" s="14"/>
      <c r="Y68" s="14"/>
      <c r="Z68" s="14"/>
      <c r="AA68" s="14"/>
    </row>
    <row r="69" ht="15.75" customHeight="1">
      <c r="A69" s="14">
        <v>1802.0</v>
      </c>
      <c r="B69" s="41">
        <v>0.010039</v>
      </c>
      <c r="C69" s="41"/>
      <c r="D69" s="41">
        <v>0.343026000000009</v>
      </c>
      <c r="E69" s="41">
        <v>0.173365</v>
      </c>
      <c r="F69" s="41">
        <v>-0.307647058823529</v>
      </c>
      <c r="G69" s="83"/>
      <c r="H69" s="41"/>
      <c r="I69" s="14"/>
      <c r="J69" s="84"/>
      <c r="K69" s="14"/>
      <c r="L69" s="14"/>
      <c r="M69" s="14"/>
      <c r="N69" s="14"/>
      <c r="O69" s="14"/>
      <c r="P69" s="14"/>
      <c r="Q69" s="14"/>
      <c r="R69" s="14"/>
      <c r="S69" s="14"/>
      <c r="T69" s="14"/>
      <c r="U69" s="14"/>
      <c r="V69" s="14"/>
      <c r="W69" s="14"/>
      <c r="X69" s="14"/>
      <c r="Y69" s="14"/>
      <c r="Z69" s="14"/>
      <c r="AA69" s="14"/>
    </row>
    <row r="70" ht="15.75" customHeight="1">
      <c r="A70" s="14">
        <v>1803.0</v>
      </c>
      <c r="B70" s="41">
        <v>0.008594</v>
      </c>
      <c r="C70" s="41"/>
      <c r="D70" s="41">
        <v>0.322423200000003</v>
      </c>
      <c r="E70" s="41">
        <v>0.17367</v>
      </c>
      <c r="F70" s="41">
        <v>0.891764705882353</v>
      </c>
      <c r="G70" s="83"/>
      <c r="H70" s="41"/>
      <c r="I70" s="14"/>
      <c r="J70" s="84"/>
      <c r="K70" s="14"/>
      <c r="L70" s="14"/>
      <c r="M70" s="14"/>
      <c r="N70" s="14"/>
      <c r="O70" s="14"/>
      <c r="P70" s="14"/>
      <c r="Q70" s="14"/>
      <c r="R70" s="14"/>
      <c r="S70" s="14"/>
      <c r="T70" s="14"/>
      <c r="U70" s="14"/>
      <c r="V70" s="14"/>
      <c r="W70" s="14"/>
      <c r="X70" s="14"/>
      <c r="Y70" s="14"/>
      <c r="Z70" s="14"/>
      <c r="AA70" s="14"/>
    </row>
    <row r="71" ht="15.75" customHeight="1">
      <c r="A71" s="14">
        <v>1804.0</v>
      </c>
      <c r="B71" s="41">
        <v>0.009364</v>
      </c>
      <c r="C71" s="41"/>
      <c r="D71" s="41">
        <v>0.300970799999959</v>
      </c>
      <c r="E71" s="41">
        <v>0.17359</v>
      </c>
      <c r="F71" s="41">
        <v>0.858235294117647</v>
      </c>
      <c r="G71" s="83"/>
      <c r="H71" s="41"/>
      <c r="I71" s="14"/>
      <c r="J71" s="84"/>
      <c r="K71" s="14"/>
      <c r="L71" s="14"/>
      <c r="M71" s="14"/>
      <c r="N71" s="14"/>
      <c r="O71" s="14"/>
      <c r="P71" s="14"/>
      <c r="Q71" s="14"/>
      <c r="R71" s="14"/>
      <c r="S71" s="14"/>
      <c r="T71" s="14"/>
      <c r="U71" s="14"/>
      <c r="V71" s="14"/>
      <c r="W71" s="14"/>
      <c r="X71" s="14"/>
      <c r="Y71" s="14"/>
      <c r="Z71" s="14"/>
      <c r="AA71" s="14"/>
    </row>
    <row r="72" ht="15.75" customHeight="1">
      <c r="A72" s="14">
        <v>1805.0</v>
      </c>
      <c r="B72" s="41">
        <v>0.009121</v>
      </c>
      <c r="C72" s="41"/>
      <c r="D72" s="41">
        <v>0.277819200000067</v>
      </c>
      <c r="E72" s="41">
        <v>0.17356</v>
      </c>
      <c r="F72" s="41">
        <v>0.111764705882353</v>
      </c>
      <c r="G72" s="83"/>
      <c r="H72" s="41"/>
      <c r="I72" s="14"/>
      <c r="J72" s="84"/>
      <c r="K72" s="14"/>
      <c r="L72" s="14"/>
      <c r="M72" s="14"/>
      <c r="N72" s="14"/>
      <c r="O72" s="14"/>
      <c r="P72" s="14"/>
      <c r="Q72" s="14"/>
      <c r="R72" s="14"/>
      <c r="S72" s="14"/>
      <c r="T72" s="14"/>
      <c r="U72" s="14"/>
      <c r="V72" s="14"/>
      <c r="W72" s="14"/>
      <c r="X72" s="14"/>
      <c r="Y72" s="14"/>
      <c r="Z72" s="14"/>
      <c r="AA72" s="14"/>
    </row>
    <row r="73" ht="15.75" customHeight="1">
      <c r="A73" s="14">
        <v>1806.0</v>
      </c>
      <c r="B73" s="41">
        <v>0.009565</v>
      </c>
      <c r="C73" s="41"/>
      <c r="D73" s="41">
        <v>0.25381799999991</v>
      </c>
      <c r="E73" s="41">
        <v>0.173505</v>
      </c>
      <c r="F73" s="41">
        <v>0.52</v>
      </c>
      <c r="G73" s="83"/>
      <c r="H73" s="41"/>
      <c r="I73" s="14"/>
      <c r="J73" s="84"/>
      <c r="K73" s="14"/>
      <c r="L73" s="14"/>
      <c r="M73" s="14"/>
      <c r="N73" s="14"/>
      <c r="O73" s="14"/>
      <c r="P73" s="14"/>
      <c r="Q73" s="14"/>
      <c r="R73" s="14"/>
      <c r="S73" s="14"/>
      <c r="T73" s="14"/>
      <c r="U73" s="14"/>
      <c r="V73" s="14"/>
      <c r="W73" s="14"/>
      <c r="X73" s="14"/>
      <c r="Y73" s="14"/>
      <c r="Z73" s="14"/>
      <c r="AA73" s="14"/>
    </row>
    <row r="74" ht="15.75" customHeight="1">
      <c r="A74" s="14">
        <v>1807.0</v>
      </c>
      <c r="B74" s="41">
        <v>0.010064</v>
      </c>
      <c r="C74" s="41"/>
      <c r="D74" s="41">
        <v>0.228754800000047</v>
      </c>
      <c r="E74" s="41">
        <v>0.173135</v>
      </c>
      <c r="F74" s="41">
        <v>0.59</v>
      </c>
      <c r="G74" s="83"/>
      <c r="H74" s="41"/>
      <c r="I74" s="14"/>
      <c r="J74" s="84"/>
      <c r="K74" s="14"/>
      <c r="L74" s="14"/>
      <c r="M74" s="14"/>
      <c r="N74" s="14"/>
      <c r="O74" s="14"/>
      <c r="P74" s="14"/>
      <c r="Q74" s="14"/>
      <c r="R74" s="14"/>
      <c r="S74" s="14"/>
      <c r="T74" s="14"/>
      <c r="U74" s="14"/>
      <c r="V74" s="14"/>
      <c r="W74" s="14"/>
      <c r="X74" s="14"/>
      <c r="Y74" s="14"/>
      <c r="Z74" s="14"/>
      <c r="AA74" s="14"/>
    </row>
    <row r="75" ht="15.75" customHeight="1">
      <c r="A75" s="14">
        <v>1808.0</v>
      </c>
      <c r="B75" s="41">
        <v>0.00957</v>
      </c>
      <c r="C75" s="41"/>
      <c r="D75" s="41">
        <v>0.202204800000004</v>
      </c>
      <c r="E75" s="41">
        <v>0.17295</v>
      </c>
      <c r="F75" s="41">
        <v>0.805882352941176</v>
      </c>
      <c r="G75" s="83"/>
      <c r="H75" s="41"/>
      <c r="I75" s="14"/>
      <c r="J75" s="84"/>
      <c r="K75" s="14"/>
      <c r="L75" s="14"/>
      <c r="M75" s="14"/>
      <c r="N75" s="14"/>
      <c r="O75" s="14"/>
      <c r="P75" s="14"/>
      <c r="Q75" s="14"/>
      <c r="R75" s="14"/>
      <c r="S75" s="14"/>
      <c r="T75" s="14"/>
      <c r="U75" s="14"/>
      <c r="V75" s="14"/>
      <c r="W75" s="14"/>
      <c r="X75" s="14"/>
      <c r="Y75" s="14"/>
      <c r="Z75" s="14"/>
      <c r="AA75" s="14"/>
    </row>
    <row r="76" ht="15.75" customHeight="1">
      <c r="A76" s="14">
        <v>1809.0</v>
      </c>
      <c r="B76" s="41">
        <v>0.009577</v>
      </c>
      <c r="C76" s="41"/>
      <c r="D76" s="41">
        <v>0.174805200000037</v>
      </c>
      <c r="E76" s="41">
        <v>0.17259</v>
      </c>
      <c r="F76" s="41">
        <v>0.284117647058824</v>
      </c>
      <c r="G76" s="83"/>
      <c r="H76" s="41"/>
      <c r="I76" s="14"/>
      <c r="J76" s="84"/>
      <c r="K76" s="14"/>
      <c r="L76" s="14"/>
      <c r="M76" s="14"/>
      <c r="N76" s="14"/>
      <c r="O76" s="14"/>
      <c r="P76" s="14"/>
      <c r="Q76" s="14"/>
      <c r="R76" s="14"/>
      <c r="S76" s="14"/>
      <c r="T76" s="14"/>
      <c r="U76" s="14"/>
      <c r="V76" s="14"/>
      <c r="W76" s="14"/>
      <c r="X76" s="14"/>
      <c r="Y76" s="14"/>
      <c r="Z76" s="14"/>
      <c r="AA76" s="14"/>
    </row>
    <row r="77" ht="15.75" customHeight="1">
      <c r="A77" s="14">
        <v>1810.0</v>
      </c>
      <c r="B77" s="41">
        <v>0.010202</v>
      </c>
      <c r="C77" s="41"/>
      <c r="D77" s="41">
        <v>0.145918800000004</v>
      </c>
      <c r="E77" s="41">
        <v>0.17252</v>
      </c>
      <c r="F77" s="41">
        <v>0.402352941176471</v>
      </c>
      <c r="G77" s="83"/>
      <c r="H77" s="41"/>
      <c r="I77" s="14"/>
      <c r="J77" s="84"/>
      <c r="K77" s="14"/>
      <c r="L77" s="14"/>
      <c r="M77" s="14"/>
      <c r="N77" s="14"/>
      <c r="O77" s="14"/>
      <c r="P77" s="14"/>
      <c r="Q77" s="14"/>
      <c r="R77" s="14"/>
      <c r="S77" s="14"/>
      <c r="T77" s="14"/>
      <c r="U77" s="14"/>
      <c r="V77" s="14"/>
      <c r="W77" s="14"/>
      <c r="X77" s="14"/>
      <c r="Y77" s="14"/>
      <c r="Z77" s="14"/>
      <c r="AA77" s="14"/>
    </row>
    <row r="78" ht="15.75" customHeight="1">
      <c r="A78" s="14">
        <v>1811.0</v>
      </c>
      <c r="B78" s="41">
        <v>0.010803</v>
      </c>
      <c r="C78" s="41"/>
      <c r="D78" s="41">
        <v>0.115970399999924</v>
      </c>
      <c r="E78" s="41">
        <v>0.16692</v>
      </c>
      <c r="F78" s="41">
        <v>-0.15</v>
      </c>
      <c r="G78" s="83"/>
      <c r="H78" s="41"/>
      <c r="I78" s="14"/>
      <c r="J78" s="84"/>
      <c r="K78" s="14"/>
      <c r="L78" s="14"/>
      <c r="M78" s="14"/>
      <c r="N78" s="14"/>
      <c r="O78" s="14"/>
      <c r="P78" s="14"/>
      <c r="Q78" s="14"/>
      <c r="R78" s="14"/>
      <c r="S78" s="14"/>
      <c r="T78" s="14"/>
      <c r="U78" s="14"/>
      <c r="V78" s="14"/>
      <c r="W78" s="14"/>
      <c r="X78" s="14"/>
      <c r="Y78" s="14"/>
      <c r="Z78" s="14"/>
      <c r="AA78" s="14"/>
    </row>
    <row r="79" ht="15.75" customHeight="1">
      <c r="A79" s="14">
        <v>1812.0</v>
      </c>
      <c r="B79" s="41">
        <v>0.011192</v>
      </c>
      <c r="C79" s="41"/>
      <c r="D79" s="41">
        <v>0.0849600000000237</v>
      </c>
      <c r="E79" s="41">
        <v>0.16627</v>
      </c>
      <c r="F79" s="41">
        <v>0.175294117647059</v>
      </c>
      <c r="G79" s="83"/>
      <c r="H79" s="41"/>
      <c r="I79" s="14"/>
      <c r="J79" s="84"/>
      <c r="K79" s="14"/>
      <c r="L79" s="14"/>
      <c r="M79" s="14"/>
      <c r="N79" s="14"/>
      <c r="O79" s="14"/>
      <c r="P79" s="14"/>
      <c r="Q79" s="14"/>
      <c r="R79" s="14"/>
      <c r="S79" s="14"/>
      <c r="T79" s="14"/>
      <c r="U79" s="14"/>
      <c r="V79" s="14"/>
      <c r="W79" s="14"/>
      <c r="X79" s="14"/>
      <c r="Y79" s="14"/>
      <c r="Z79" s="14"/>
      <c r="AA79" s="14"/>
    </row>
    <row r="80" ht="15.75" customHeight="1">
      <c r="A80" s="14">
        <v>1813.0</v>
      </c>
      <c r="B80" s="41">
        <v>0.01125</v>
      </c>
      <c r="C80" s="41"/>
      <c r="D80" s="41">
        <v>0.0526751999999533</v>
      </c>
      <c r="E80" s="41">
        <v>0.165735</v>
      </c>
      <c r="F80" s="41">
        <v>0.103529411764706</v>
      </c>
      <c r="G80" s="83"/>
      <c r="H80" s="41"/>
      <c r="I80" s="14"/>
      <c r="J80" s="84"/>
      <c r="K80" s="14"/>
      <c r="L80" s="14"/>
      <c r="M80" s="14"/>
      <c r="N80" s="14"/>
      <c r="O80" s="14"/>
      <c r="P80" s="14"/>
      <c r="Q80" s="14"/>
      <c r="R80" s="14"/>
      <c r="S80" s="14"/>
      <c r="T80" s="14"/>
      <c r="U80" s="14"/>
      <c r="V80" s="14"/>
      <c r="W80" s="14"/>
      <c r="X80" s="14"/>
      <c r="Y80" s="14"/>
      <c r="Z80" s="14"/>
      <c r="AA80" s="14"/>
    </row>
    <row r="81" ht="15.75" customHeight="1">
      <c r="A81" s="14">
        <v>1814.0</v>
      </c>
      <c r="B81" s="41">
        <v>0.011498</v>
      </c>
      <c r="C81" s="41"/>
      <c r="D81" s="41">
        <v>0.0193284000000631</v>
      </c>
      <c r="E81" s="41">
        <v>0.16021</v>
      </c>
      <c r="F81" s="41">
        <v>0.400588235294118</v>
      </c>
      <c r="G81" s="83"/>
      <c r="H81" s="41"/>
      <c r="I81" s="14"/>
      <c r="J81" s="84"/>
      <c r="K81" s="14"/>
      <c r="L81" s="14"/>
      <c r="M81" s="14"/>
      <c r="N81" s="14"/>
      <c r="O81" s="14"/>
      <c r="P81" s="14"/>
      <c r="Q81" s="14"/>
      <c r="R81" s="14"/>
      <c r="S81" s="14"/>
      <c r="T81" s="14"/>
      <c r="U81" s="14"/>
      <c r="V81" s="14"/>
      <c r="W81" s="14"/>
      <c r="X81" s="14"/>
      <c r="Y81" s="14"/>
      <c r="Z81" s="14"/>
      <c r="AA81" s="14"/>
    </row>
    <row r="82" ht="15.75" customHeight="1">
      <c r="A82" s="14">
        <v>1815.0</v>
      </c>
      <c r="B82" s="41">
        <v>0.011869</v>
      </c>
      <c r="C82" s="41"/>
      <c r="D82" s="41">
        <v>-0.0146555999999691</v>
      </c>
      <c r="E82" s="41">
        <v>0.15963</v>
      </c>
      <c r="F82" s="41">
        <v>0.344117647058824</v>
      </c>
      <c r="G82" s="83"/>
      <c r="H82" s="41"/>
      <c r="I82" s="14"/>
      <c r="J82" s="84"/>
      <c r="K82" s="14"/>
      <c r="L82" s="14"/>
      <c r="M82" s="14"/>
      <c r="N82" s="14"/>
      <c r="O82" s="14"/>
      <c r="P82" s="14"/>
      <c r="Q82" s="14"/>
      <c r="R82" s="14"/>
      <c r="S82" s="14"/>
      <c r="T82" s="14"/>
      <c r="U82" s="14"/>
      <c r="V82" s="14"/>
      <c r="W82" s="14"/>
      <c r="X82" s="14"/>
      <c r="Y82" s="14"/>
      <c r="Z82" s="14"/>
      <c r="AA82" s="14"/>
    </row>
    <row r="83" ht="15.75" customHeight="1">
      <c r="A83" s="14">
        <v>1816.0</v>
      </c>
      <c r="B83" s="41">
        <v>0.013009</v>
      </c>
      <c r="C83" s="41"/>
      <c r="D83" s="41">
        <v>-0.0443916000000399</v>
      </c>
      <c r="E83" s="41">
        <v>0.15875</v>
      </c>
      <c r="F83" s="41">
        <v>0.675294117647059</v>
      </c>
      <c r="G83" s="83"/>
      <c r="H83" s="41"/>
      <c r="I83" s="14"/>
      <c r="J83" s="84"/>
      <c r="K83" s="14"/>
      <c r="L83" s="14"/>
      <c r="M83" s="14"/>
      <c r="N83" s="14"/>
      <c r="O83" s="14"/>
      <c r="P83" s="14"/>
      <c r="Q83" s="14"/>
      <c r="R83" s="14"/>
      <c r="S83" s="14"/>
      <c r="T83" s="14"/>
      <c r="U83" s="14"/>
      <c r="V83" s="14"/>
      <c r="W83" s="14"/>
      <c r="X83" s="14"/>
      <c r="Y83" s="14"/>
      <c r="Z83" s="14"/>
      <c r="AA83" s="14"/>
    </row>
    <row r="84" ht="15.75" customHeight="1">
      <c r="A84" s="14">
        <v>1817.0</v>
      </c>
      <c r="B84" s="41">
        <v>0.013491</v>
      </c>
      <c r="C84" s="41"/>
      <c r="D84" s="41">
        <v>-0.0677555999999413</v>
      </c>
      <c r="E84" s="41">
        <v>0.15806</v>
      </c>
      <c r="F84" s="41">
        <v>0.794117647058824</v>
      </c>
      <c r="G84" s="83"/>
      <c r="H84" s="41"/>
      <c r="I84" s="14"/>
      <c r="J84" s="84"/>
      <c r="K84" s="14"/>
      <c r="L84" s="14"/>
      <c r="M84" s="14"/>
      <c r="N84" s="14"/>
      <c r="O84" s="14"/>
      <c r="P84" s="14"/>
      <c r="Q84" s="14"/>
      <c r="R84" s="14"/>
      <c r="S84" s="14"/>
      <c r="T84" s="14"/>
      <c r="U84" s="14"/>
      <c r="V84" s="14"/>
      <c r="W84" s="14"/>
      <c r="X84" s="14"/>
      <c r="Y84" s="14"/>
      <c r="Z84" s="14"/>
      <c r="AA84" s="14"/>
    </row>
    <row r="85" ht="15.75" customHeight="1">
      <c r="A85" s="14">
        <v>1818.0</v>
      </c>
      <c r="B85" s="41">
        <v>0.013549</v>
      </c>
      <c r="C85" s="41"/>
      <c r="D85" s="41">
        <v>-0.0849600000001374</v>
      </c>
      <c r="E85" s="41">
        <v>0.15751</v>
      </c>
      <c r="F85" s="41">
        <v>0.0735294117647059</v>
      </c>
      <c r="G85" s="83"/>
      <c r="H85" s="41"/>
      <c r="I85" s="14"/>
      <c r="J85" s="84"/>
      <c r="K85" s="14"/>
      <c r="L85" s="14"/>
      <c r="M85" s="14"/>
      <c r="N85" s="14"/>
      <c r="O85" s="14"/>
      <c r="P85" s="14"/>
      <c r="Q85" s="14"/>
      <c r="R85" s="14"/>
      <c r="S85" s="14"/>
      <c r="T85" s="14"/>
      <c r="U85" s="14"/>
      <c r="V85" s="14"/>
      <c r="W85" s="14"/>
      <c r="X85" s="14"/>
      <c r="Y85" s="14"/>
      <c r="Z85" s="14"/>
      <c r="AA85" s="14"/>
    </row>
    <row r="86" ht="15.75" customHeight="1">
      <c r="A86" s="14">
        <v>1819.0</v>
      </c>
      <c r="B86" s="41">
        <v>0.013632</v>
      </c>
      <c r="C86" s="41"/>
      <c r="D86" s="41">
        <v>-0.0957923999999366</v>
      </c>
      <c r="E86" s="41">
        <v>0.15205</v>
      </c>
      <c r="F86" s="41">
        <v>-0.188235294117647</v>
      </c>
      <c r="G86" s="83"/>
      <c r="H86" s="41"/>
      <c r="I86" s="14"/>
      <c r="J86" s="84"/>
      <c r="K86" s="14"/>
      <c r="L86" s="14"/>
      <c r="M86" s="14"/>
      <c r="N86" s="14"/>
      <c r="O86" s="14"/>
      <c r="P86" s="14"/>
      <c r="Q86" s="14"/>
      <c r="R86" s="14"/>
      <c r="S86" s="14"/>
      <c r="T86" s="14"/>
      <c r="U86" s="14"/>
      <c r="V86" s="14"/>
      <c r="W86" s="14"/>
      <c r="X86" s="14"/>
      <c r="Y86" s="14"/>
      <c r="Z86" s="14"/>
      <c r="AA86" s="14"/>
    </row>
    <row r="87" ht="15.75" customHeight="1">
      <c r="A87" s="14">
        <v>1820.0</v>
      </c>
      <c r="B87" s="41">
        <v>0.013834</v>
      </c>
      <c r="C87" s="41"/>
      <c r="D87" s="41">
        <v>-0.100040400000012</v>
      </c>
      <c r="E87" s="41">
        <v>0.15117</v>
      </c>
      <c r="F87" s="41">
        <v>0.559411764705882</v>
      </c>
      <c r="G87" s="83"/>
      <c r="H87" s="41"/>
      <c r="I87" s="14"/>
      <c r="J87" s="84"/>
      <c r="K87" s="14"/>
      <c r="L87" s="14"/>
      <c r="M87" s="14"/>
      <c r="N87" s="14"/>
      <c r="O87" s="14"/>
      <c r="P87" s="14"/>
      <c r="Q87" s="14"/>
      <c r="R87" s="14"/>
      <c r="S87" s="14"/>
      <c r="T87" s="14"/>
      <c r="U87" s="14"/>
      <c r="V87" s="14"/>
      <c r="W87" s="14"/>
      <c r="X87" s="14"/>
      <c r="Y87" s="14"/>
      <c r="Z87" s="14"/>
      <c r="AA87" s="14"/>
    </row>
    <row r="88" ht="15.75" customHeight="1">
      <c r="A88" s="14">
        <v>1821.0</v>
      </c>
      <c r="B88" s="41">
        <v>0.014038</v>
      </c>
      <c r="C88" s="41"/>
      <c r="D88" s="41">
        <v>-0.0983411999999362</v>
      </c>
      <c r="E88" s="41">
        <v>0.15066</v>
      </c>
      <c r="F88" s="41">
        <v>-0.346470588235294</v>
      </c>
      <c r="G88" s="83"/>
      <c r="H88" s="41"/>
      <c r="I88" s="14"/>
      <c r="J88" s="84"/>
      <c r="K88" s="14"/>
      <c r="L88" s="14"/>
      <c r="M88" s="14"/>
      <c r="N88" s="14"/>
      <c r="O88" s="14"/>
      <c r="P88" s="14"/>
      <c r="Q88" s="14"/>
      <c r="R88" s="14"/>
      <c r="S88" s="14"/>
      <c r="T88" s="14"/>
      <c r="U88" s="14"/>
      <c r="V88" s="14"/>
      <c r="W88" s="14"/>
      <c r="X88" s="14"/>
      <c r="Y88" s="14"/>
      <c r="Z88" s="14"/>
      <c r="AA88" s="14"/>
    </row>
    <row r="89" ht="15.75" customHeight="1">
      <c r="A89" s="14">
        <v>1822.0</v>
      </c>
      <c r="B89" s="41">
        <v>0.014592</v>
      </c>
      <c r="C89" s="41"/>
      <c r="D89" s="41">
        <v>-0.0898452000000134</v>
      </c>
      <c r="E89" s="41">
        <v>0.149595</v>
      </c>
      <c r="F89" s="41">
        <v>-0.521764705882353</v>
      </c>
      <c r="G89" s="83"/>
      <c r="H89" s="41"/>
      <c r="I89" s="14"/>
      <c r="J89" s="84"/>
      <c r="K89" s="14"/>
      <c r="L89" s="14"/>
      <c r="M89" s="14"/>
      <c r="N89" s="14"/>
      <c r="O89" s="14"/>
      <c r="P89" s="14"/>
      <c r="Q89" s="14"/>
      <c r="R89" s="14"/>
      <c r="S89" s="14"/>
      <c r="T89" s="14"/>
      <c r="U89" s="14"/>
      <c r="V89" s="14"/>
      <c r="W89" s="14"/>
      <c r="X89" s="14"/>
      <c r="Y89" s="14"/>
      <c r="Z89" s="14"/>
      <c r="AA89" s="14"/>
    </row>
    <row r="90" ht="15.75" customHeight="1">
      <c r="A90" s="14">
        <v>1823.0</v>
      </c>
      <c r="B90" s="41">
        <v>0.015434</v>
      </c>
      <c r="C90" s="41"/>
      <c r="D90" s="41">
        <v>-0.0756143999999495</v>
      </c>
      <c r="E90" s="41">
        <v>0.144045</v>
      </c>
      <c r="F90" s="41">
        <v>0.759411764705882</v>
      </c>
      <c r="G90" s="83"/>
      <c r="H90" s="41"/>
      <c r="I90" s="14"/>
      <c r="J90" s="84"/>
      <c r="K90" s="14"/>
      <c r="L90" s="14"/>
      <c r="M90" s="14"/>
      <c r="N90" s="14"/>
      <c r="O90" s="14"/>
      <c r="P90" s="14"/>
      <c r="Q90" s="14"/>
      <c r="R90" s="14"/>
      <c r="S90" s="14"/>
      <c r="T90" s="14"/>
      <c r="U90" s="14"/>
      <c r="V90" s="14"/>
      <c r="W90" s="14"/>
      <c r="X90" s="14"/>
      <c r="Y90" s="14"/>
      <c r="Z90" s="14"/>
      <c r="AA90" s="14"/>
    </row>
    <row r="91" ht="15.75" customHeight="1">
      <c r="A91" s="14">
        <v>1824.0</v>
      </c>
      <c r="B91" s="41">
        <v>0.015973</v>
      </c>
      <c r="C91" s="41"/>
      <c r="D91" s="41">
        <v>-0.0545868000000382</v>
      </c>
      <c r="E91" s="41">
        <v>0.14338</v>
      </c>
      <c r="F91" s="41">
        <v>0.652352941176471</v>
      </c>
      <c r="G91" s="83"/>
      <c r="H91" s="41"/>
      <c r="I91" s="14"/>
      <c r="J91" s="84"/>
      <c r="K91" s="14"/>
      <c r="L91" s="14"/>
      <c r="M91" s="14"/>
      <c r="N91" s="14"/>
      <c r="O91" s="14"/>
      <c r="P91" s="14"/>
      <c r="Q91" s="14"/>
      <c r="R91" s="14"/>
      <c r="S91" s="14"/>
      <c r="T91" s="14"/>
      <c r="U91" s="14"/>
      <c r="V91" s="14"/>
      <c r="W91" s="14"/>
      <c r="X91" s="14"/>
      <c r="Y91" s="14"/>
      <c r="Z91" s="14"/>
      <c r="AA91" s="14"/>
    </row>
    <row r="92" ht="15.75" customHeight="1">
      <c r="A92" s="14">
        <v>1825.0</v>
      </c>
      <c r="B92" s="41">
        <v>0.016582</v>
      </c>
      <c r="C92" s="41"/>
      <c r="D92" s="41">
        <v>-0.0271871999999576</v>
      </c>
      <c r="E92" s="41">
        <v>0.14237</v>
      </c>
      <c r="F92" s="41">
        <v>-0.0376470588235294</v>
      </c>
      <c r="G92" s="83"/>
      <c r="H92" s="41"/>
      <c r="I92" s="14"/>
      <c r="J92" s="84"/>
      <c r="K92" s="14"/>
      <c r="L92" s="14"/>
      <c r="M92" s="14"/>
      <c r="N92" s="14"/>
      <c r="O92" s="14"/>
      <c r="P92" s="14"/>
      <c r="Q92" s="14"/>
      <c r="R92" s="14"/>
      <c r="S92" s="14"/>
      <c r="T92" s="14"/>
      <c r="U92" s="14"/>
      <c r="V92" s="14"/>
      <c r="W92" s="14"/>
      <c r="X92" s="14"/>
      <c r="Y92" s="14"/>
      <c r="Z92" s="14"/>
      <c r="AA92" s="14"/>
    </row>
    <row r="93" ht="15.75" customHeight="1">
      <c r="A93" s="14">
        <v>1826.0</v>
      </c>
      <c r="B93" s="41">
        <v>0.016763</v>
      </c>
      <c r="C93" s="41"/>
      <c r="D93" s="41">
        <v>0.00615960000004634</v>
      </c>
      <c r="E93" s="41">
        <v>0.14153</v>
      </c>
      <c r="F93" s="41">
        <v>0.400588235294118</v>
      </c>
      <c r="G93" s="83"/>
      <c r="H93" s="41"/>
      <c r="I93" s="14"/>
      <c r="J93" s="84"/>
      <c r="K93" s="14"/>
      <c r="L93" s="14"/>
      <c r="M93" s="14"/>
      <c r="N93" s="14"/>
      <c r="O93" s="14"/>
      <c r="P93" s="14"/>
      <c r="Q93" s="14"/>
      <c r="R93" s="14"/>
      <c r="S93" s="14"/>
      <c r="T93" s="14"/>
      <c r="U93" s="14"/>
      <c r="V93" s="14"/>
      <c r="W93" s="14"/>
      <c r="X93" s="14"/>
      <c r="Y93" s="14"/>
      <c r="Z93" s="14"/>
      <c r="AA93" s="14"/>
    </row>
    <row r="94" ht="15.75" customHeight="1">
      <c r="A94" s="14">
        <v>1827.0</v>
      </c>
      <c r="B94" s="41">
        <v>0.01799</v>
      </c>
      <c r="C94" s="41"/>
      <c r="D94" s="41">
        <v>0.0431171999998696</v>
      </c>
      <c r="E94" s="41">
        <v>0.1408</v>
      </c>
      <c r="F94" s="41">
        <v>0.471764705882353</v>
      </c>
      <c r="G94" s="83"/>
      <c r="H94" s="41"/>
      <c r="I94" s="14"/>
      <c r="J94" s="84"/>
      <c r="K94" s="14"/>
      <c r="L94" s="14"/>
      <c r="M94" s="14"/>
      <c r="N94" s="14"/>
      <c r="O94" s="14"/>
      <c r="P94" s="14"/>
      <c r="Q94" s="14"/>
      <c r="R94" s="14"/>
      <c r="S94" s="14"/>
      <c r="T94" s="14"/>
      <c r="U94" s="14"/>
      <c r="V94" s="14"/>
      <c r="W94" s="14"/>
      <c r="X94" s="14"/>
      <c r="Y94" s="14"/>
      <c r="Z94" s="14"/>
      <c r="AA94" s="14"/>
    </row>
    <row r="95" ht="15.75" customHeight="1">
      <c r="A95" s="14">
        <v>1828.0</v>
      </c>
      <c r="B95" s="41">
        <v>0.018187</v>
      </c>
      <c r="C95" s="41"/>
      <c r="D95" s="41">
        <v>0.0683927999999696</v>
      </c>
      <c r="E95" s="41">
        <v>0.140145</v>
      </c>
      <c r="F95" s="41">
        <v>0.585882352941177</v>
      </c>
      <c r="G95" s="83"/>
      <c r="H95" s="41"/>
      <c r="I95" s="14"/>
      <c r="J95" s="84"/>
      <c r="K95" s="14"/>
      <c r="L95" s="14"/>
      <c r="M95" s="14"/>
      <c r="N95" s="14"/>
      <c r="O95" s="14"/>
      <c r="P95" s="14"/>
      <c r="Q95" s="14"/>
      <c r="R95" s="14"/>
      <c r="S95" s="14"/>
      <c r="T95" s="14"/>
      <c r="U95" s="14"/>
      <c r="V95" s="14"/>
      <c r="W95" s="14"/>
      <c r="X95" s="14"/>
      <c r="Y95" s="14"/>
      <c r="Z95" s="14"/>
      <c r="AA95" s="14"/>
    </row>
    <row r="96" ht="15.75" customHeight="1">
      <c r="A96" s="14">
        <v>1829.0</v>
      </c>
      <c r="B96" s="41">
        <v>0.018121</v>
      </c>
      <c r="C96" s="41"/>
      <c r="D96" s="41">
        <v>0.088358400000061</v>
      </c>
      <c r="E96" s="41">
        <v>0.13505</v>
      </c>
      <c r="F96" s="41">
        <v>0.0970588235294118</v>
      </c>
      <c r="G96" s="83"/>
      <c r="H96" s="41"/>
      <c r="I96" s="14"/>
      <c r="J96" s="84"/>
      <c r="K96" s="14"/>
      <c r="L96" s="14"/>
      <c r="M96" s="14"/>
      <c r="N96" s="14"/>
      <c r="O96" s="14"/>
      <c r="P96" s="14"/>
      <c r="Q96" s="14"/>
      <c r="R96" s="14"/>
      <c r="S96" s="14"/>
      <c r="T96" s="14"/>
      <c r="U96" s="14"/>
      <c r="V96" s="14"/>
      <c r="W96" s="14"/>
      <c r="X96" s="14"/>
      <c r="Y96" s="14"/>
      <c r="Z96" s="14"/>
      <c r="AA96" s="14"/>
    </row>
    <row r="97" ht="15.75" customHeight="1">
      <c r="A97" s="14">
        <v>1830.0</v>
      </c>
      <c r="B97" s="41">
        <v>0.024324</v>
      </c>
      <c r="C97" s="41"/>
      <c r="D97" s="41">
        <v>0.106624800000077</v>
      </c>
      <c r="E97" s="41">
        <v>0.13455</v>
      </c>
      <c r="F97" s="41">
        <v>0.311176470588235</v>
      </c>
      <c r="G97" s="83"/>
      <c r="H97" s="41"/>
      <c r="I97" s="14"/>
      <c r="J97" s="84"/>
      <c r="K97" s="14"/>
      <c r="L97" s="14"/>
      <c r="M97" s="14"/>
      <c r="N97" s="14"/>
      <c r="O97" s="14"/>
      <c r="P97" s="14"/>
      <c r="Q97" s="14"/>
      <c r="R97" s="14"/>
      <c r="S97" s="14"/>
      <c r="T97" s="14"/>
      <c r="U97" s="14"/>
      <c r="V97" s="14"/>
      <c r="W97" s="14"/>
      <c r="X97" s="14"/>
      <c r="Y97" s="14"/>
      <c r="Z97" s="14"/>
      <c r="AA97" s="14"/>
    </row>
    <row r="98" ht="15.75" customHeight="1">
      <c r="A98" s="14">
        <v>1831.0</v>
      </c>
      <c r="B98" s="41">
        <v>0.02307</v>
      </c>
      <c r="C98" s="41"/>
      <c r="D98" s="41">
        <v>0.122554799999989</v>
      </c>
      <c r="E98" s="41">
        <v>0.134</v>
      </c>
      <c r="F98" s="41">
        <v>-0.271176470588235</v>
      </c>
      <c r="G98" s="83"/>
      <c r="H98" s="41"/>
      <c r="I98" s="14"/>
      <c r="J98" s="84"/>
      <c r="K98" s="14"/>
      <c r="L98" s="14"/>
      <c r="M98" s="14"/>
      <c r="N98" s="14"/>
      <c r="O98" s="14"/>
      <c r="P98" s="14"/>
      <c r="Q98" s="14"/>
      <c r="R98" s="14"/>
      <c r="S98" s="14"/>
      <c r="T98" s="14"/>
      <c r="U98" s="14"/>
      <c r="V98" s="14"/>
      <c r="W98" s="14"/>
      <c r="X98" s="14"/>
      <c r="Y98" s="14"/>
      <c r="Z98" s="14"/>
      <c r="AA98" s="14"/>
    </row>
    <row r="99" ht="15.75" customHeight="1">
      <c r="A99" s="14">
        <v>1832.0</v>
      </c>
      <c r="B99" s="41">
        <v>0.023229</v>
      </c>
      <c r="C99" s="41"/>
      <c r="D99" s="41">
        <v>0.136785599999939</v>
      </c>
      <c r="E99" s="41">
        <v>0.13352</v>
      </c>
      <c r="F99" s="41">
        <v>-0.102941176470588</v>
      </c>
      <c r="G99" s="83"/>
      <c r="H99" s="41"/>
      <c r="I99" s="14"/>
      <c r="J99" s="84"/>
      <c r="K99" s="14"/>
      <c r="L99" s="14"/>
      <c r="M99" s="14"/>
      <c r="N99" s="14"/>
      <c r="O99" s="14"/>
      <c r="P99" s="14"/>
      <c r="Q99" s="14"/>
      <c r="R99" s="14"/>
      <c r="S99" s="14"/>
      <c r="T99" s="14"/>
      <c r="U99" s="14"/>
      <c r="V99" s="14"/>
      <c r="W99" s="14"/>
      <c r="X99" s="14"/>
      <c r="Y99" s="14"/>
      <c r="Z99" s="14"/>
      <c r="AA99" s="14"/>
    </row>
    <row r="100" ht="15.75" customHeight="1">
      <c r="A100" s="14">
        <v>1833.0</v>
      </c>
      <c r="B100" s="41">
        <v>0.023692</v>
      </c>
      <c r="C100" s="41"/>
      <c r="D100" s="41">
        <v>0.148892400000022</v>
      </c>
      <c r="E100" s="41">
        <v>0.13358</v>
      </c>
      <c r="F100" s="41">
        <v>-0.08</v>
      </c>
      <c r="G100" s="83"/>
      <c r="H100" s="41"/>
      <c r="I100" s="14"/>
      <c r="J100" s="84"/>
      <c r="K100" s="14"/>
      <c r="L100" s="14"/>
      <c r="M100" s="14"/>
      <c r="N100" s="14"/>
      <c r="O100" s="14"/>
      <c r="P100" s="14"/>
      <c r="Q100" s="14"/>
      <c r="R100" s="14"/>
      <c r="S100" s="14"/>
      <c r="T100" s="14"/>
      <c r="U100" s="14"/>
      <c r="V100" s="14"/>
      <c r="W100" s="14"/>
      <c r="X100" s="14"/>
      <c r="Y100" s="14"/>
      <c r="Z100" s="14"/>
      <c r="AA100" s="14"/>
    </row>
    <row r="101" ht="15.75" customHeight="1">
      <c r="A101" s="14">
        <v>1834.0</v>
      </c>
      <c r="B101" s="41">
        <v>0.02415</v>
      </c>
      <c r="C101" s="41"/>
      <c r="D101" s="41">
        <v>0.160999199999992</v>
      </c>
      <c r="E101" s="41">
        <v>0.1337</v>
      </c>
      <c r="F101" s="41">
        <v>0.222941176470588</v>
      </c>
      <c r="G101" s="83"/>
      <c r="H101" s="41"/>
      <c r="I101" s="14"/>
      <c r="J101" s="84"/>
      <c r="K101" s="14"/>
      <c r="L101" s="14"/>
      <c r="M101" s="14"/>
      <c r="N101" s="14"/>
      <c r="O101" s="14"/>
      <c r="P101" s="14"/>
      <c r="Q101" s="14"/>
      <c r="R101" s="14"/>
      <c r="S101" s="14"/>
      <c r="T101" s="14"/>
      <c r="U101" s="14"/>
      <c r="V101" s="14"/>
      <c r="W101" s="14"/>
      <c r="X101" s="14"/>
      <c r="Y101" s="14"/>
      <c r="Z101" s="14"/>
      <c r="AA101" s="14"/>
    </row>
    <row r="102" ht="15.75" customHeight="1">
      <c r="A102" s="14">
        <v>1835.0</v>
      </c>
      <c r="B102" s="41">
        <v>0.024685</v>
      </c>
      <c r="C102" s="41"/>
      <c r="D102" s="41">
        <v>0.179690400000027</v>
      </c>
      <c r="E102" s="41">
        <v>0.133975</v>
      </c>
      <c r="F102" s="41">
        <v>0.187058823529412</v>
      </c>
      <c r="G102" s="83"/>
      <c r="H102" s="41"/>
      <c r="I102" s="14"/>
      <c r="J102" s="84"/>
      <c r="K102" s="14"/>
      <c r="L102" s="14"/>
      <c r="M102" s="14"/>
      <c r="N102" s="14"/>
      <c r="O102" s="14"/>
      <c r="P102" s="14"/>
      <c r="Q102" s="14"/>
      <c r="R102" s="14"/>
      <c r="S102" s="14"/>
      <c r="T102" s="14"/>
      <c r="U102" s="14"/>
      <c r="V102" s="14"/>
      <c r="W102" s="14"/>
      <c r="X102" s="14"/>
      <c r="Y102" s="14"/>
      <c r="Z102" s="14"/>
      <c r="AA102" s="14"/>
    </row>
    <row r="103" ht="15.75" customHeight="1">
      <c r="A103" s="14">
        <v>1836.0</v>
      </c>
      <c r="B103" s="41">
        <v>0.028596</v>
      </c>
      <c r="C103" s="41"/>
      <c r="D103" s="41">
        <v>0.205603199999928</v>
      </c>
      <c r="E103" s="41">
        <v>0.13412</v>
      </c>
      <c r="F103" s="41">
        <v>0.543529411764706</v>
      </c>
      <c r="G103" s="83"/>
      <c r="H103" s="41"/>
      <c r="I103" s="14"/>
      <c r="J103" s="84"/>
      <c r="K103" s="14"/>
      <c r="L103" s="14"/>
      <c r="M103" s="14"/>
      <c r="N103" s="14"/>
      <c r="O103" s="14"/>
      <c r="P103" s="14"/>
      <c r="Q103" s="14"/>
      <c r="R103" s="14"/>
      <c r="S103" s="14"/>
      <c r="T103" s="14"/>
      <c r="U103" s="14"/>
      <c r="V103" s="14"/>
      <c r="W103" s="14"/>
      <c r="X103" s="14"/>
      <c r="Y103" s="14"/>
      <c r="Z103" s="14"/>
      <c r="AA103" s="14"/>
    </row>
    <row r="104" ht="15.75" customHeight="1">
      <c r="A104" s="14">
        <v>1837.0</v>
      </c>
      <c r="B104" s="41">
        <v>0.028573</v>
      </c>
      <c r="C104" s="41"/>
      <c r="D104" s="41">
        <v>0.237463199999979</v>
      </c>
      <c r="E104" s="41">
        <v>0.134745</v>
      </c>
      <c r="F104" s="41">
        <v>0.828235294117647</v>
      </c>
      <c r="G104" s="83"/>
      <c r="H104" s="41"/>
      <c r="I104" s="14"/>
      <c r="J104" s="84"/>
      <c r="K104" s="14"/>
      <c r="L104" s="14"/>
      <c r="M104" s="14"/>
      <c r="N104" s="14"/>
      <c r="O104" s="14"/>
      <c r="P104" s="14"/>
      <c r="Q104" s="14"/>
      <c r="R104" s="14"/>
      <c r="S104" s="14"/>
      <c r="T104" s="14"/>
      <c r="U104" s="14"/>
      <c r="V104" s="14"/>
      <c r="W104" s="14"/>
      <c r="X104" s="14"/>
      <c r="Y104" s="14"/>
      <c r="Z104" s="14"/>
      <c r="AA104" s="14"/>
    </row>
    <row r="105" ht="15.75" customHeight="1">
      <c r="A105" s="14">
        <v>1838.0</v>
      </c>
      <c r="B105" s="41">
        <v>0.029488</v>
      </c>
      <c r="C105" s="41"/>
      <c r="D105" s="41">
        <v>0.274633200000039</v>
      </c>
      <c r="E105" s="41">
        <v>0.13561</v>
      </c>
      <c r="F105" s="41">
        <v>0.0829411764705882</v>
      </c>
      <c r="G105" s="83"/>
      <c r="H105" s="41"/>
      <c r="I105" s="14"/>
      <c r="J105" s="84"/>
      <c r="K105" s="14"/>
      <c r="L105" s="14"/>
      <c r="M105" s="14"/>
      <c r="N105" s="14"/>
      <c r="O105" s="14"/>
      <c r="P105" s="14"/>
      <c r="Q105" s="14"/>
      <c r="R105" s="14"/>
      <c r="S105" s="14"/>
      <c r="T105" s="14"/>
      <c r="U105" s="14"/>
      <c r="V105" s="14"/>
      <c r="W105" s="14"/>
      <c r="X105" s="14"/>
      <c r="Y105" s="14"/>
      <c r="Z105" s="14"/>
      <c r="AA105" s="14"/>
    </row>
    <row r="106" ht="15.75" customHeight="1">
      <c r="A106" s="14">
        <v>1839.0</v>
      </c>
      <c r="B106" s="41">
        <v>0.030462</v>
      </c>
      <c r="C106" s="41"/>
      <c r="D106" s="41">
        <v>0.316688399999975</v>
      </c>
      <c r="E106" s="41">
        <v>0.136535</v>
      </c>
      <c r="F106" s="41">
        <v>-0.252941176470588</v>
      </c>
      <c r="G106" s="83"/>
      <c r="H106" s="41"/>
      <c r="I106" s="14"/>
      <c r="J106" s="84"/>
      <c r="K106" s="14"/>
      <c r="L106" s="14"/>
      <c r="M106" s="14"/>
      <c r="N106" s="14"/>
      <c r="O106" s="14"/>
      <c r="P106" s="14"/>
      <c r="Q106" s="14"/>
      <c r="R106" s="14"/>
      <c r="S106" s="14"/>
      <c r="T106" s="14"/>
      <c r="U106" s="14"/>
      <c r="V106" s="14"/>
      <c r="W106" s="14"/>
      <c r="X106" s="14"/>
      <c r="Y106" s="14"/>
      <c r="Z106" s="14"/>
      <c r="AA106" s="14"/>
    </row>
    <row r="107" ht="15.75" customHeight="1">
      <c r="A107" s="14">
        <v>1840.0</v>
      </c>
      <c r="B107" s="41">
        <v>0.032459</v>
      </c>
      <c r="C107" s="41"/>
      <c r="D107" s="41">
        <v>0.361929600000053</v>
      </c>
      <c r="E107" s="41">
        <v>0.132865</v>
      </c>
      <c r="F107" s="41">
        <v>0.51</v>
      </c>
      <c r="G107" s="83"/>
      <c r="H107" s="41"/>
      <c r="I107" s="14"/>
      <c r="J107" s="84"/>
      <c r="K107" s="14"/>
      <c r="L107" s="14"/>
      <c r="M107" s="14"/>
      <c r="N107" s="14"/>
      <c r="O107" s="14"/>
      <c r="P107" s="14"/>
      <c r="Q107" s="14"/>
      <c r="R107" s="14"/>
      <c r="S107" s="14"/>
      <c r="T107" s="14"/>
      <c r="U107" s="14"/>
      <c r="V107" s="14"/>
      <c r="W107" s="14"/>
      <c r="X107" s="14"/>
      <c r="Y107" s="14"/>
      <c r="Z107" s="14"/>
      <c r="AA107" s="14"/>
    </row>
    <row r="108" ht="15.75" customHeight="1">
      <c r="A108" s="14">
        <v>1841.0</v>
      </c>
      <c r="B108" s="41">
        <v>0.033466</v>
      </c>
      <c r="C108" s="41"/>
      <c r="D108" s="41">
        <v>0.409931999999912</v>
      </c>
      <c r="E108" s="41">
        <v>0.13897</v>
      </c>
      <c r="F108" s="41">
        <v>-0.321764705882353</v>
      </c>
      <c r="G108" s="83"/>
      <c r="H108" s="41"/>
      <c r="I108" s="14"/>
      <c r="J108" s="84"/>
      <c r="K108" s="14"/>
      <c r="L108" s="14"/>
      <c r="M108" s="14"/>
      <c r="N108" s="14"/>
      <c r="O108" s="14"/>
      <c r="P108" s="14"/>
      <c r="Q108" s="14"/>
      <c r="R108" s="14"/>
      <c r="S108" s="14"/>
      <c r="T108" s="14"/>
      <c r="U108" s="14"/>
      <c r="V108" s="14"/>
      <c r="W108" s="14"/>
      <c r="X108" s="14"/>
      <c r="Y108" s="14"/>
      <c r="Z108" s="14"/>
      <c r="AA108" s="14"/>
    </row>
    <row r="109" ht="15.75" customHeight="1">
      <c r="A109" s="14">
        <v>1842.0</v>
      </c>
      <c r="B109" s="41">
        <v>0.035345</v>
      </c>
      <c r="C109" s="41"/>
      <c r="D109" s="41">
        <v>0.455385600000113</v>
      </c>
      <c r="E109" s="41">
        <v>0.140425</v>
      </c>
      <c r="F109" s="41">
        <v>-0.468823529411765</v>
      </c>
      <c r="G109" s="83"/>
      <c r="H109" s="41"/>
      <c r="I109" s="14"/>
      <c r="J109" s="84"/>
      <c r="K109" s="14"/>
      <c r="L109" s="14"/>
      <c r="M109" s="14"/>
      <c r="N109" s="14"/>
      <c r="O109" s="14"/>
      <c r="P109" s="14"/>
      <c r="Q109" s="14"/>
      <c r="R109" s="14"/>
      <c r="S109" s="14"/>
      <c r="T109" s="14"/>
      <c r="U109" s="14"/>
      <c r="V109" s="14"/>
      <c r="W109" s="14"/>
      <c r="X109" s="14"/>
      <c r="Y109" s="14"/>
      <c r="Z109" s="14"/>
      <c r="AA109" s="14"/>
    </row>
    <row r="110" ht="15.75" customHeight="1">
      <c r="A110" s="14">
        <v>1843.0</v>
      </c>
      <c r="B110" s="41">
        <v>0.036259</v>
      </c>
      <c r="C110" s="41"/>
      <c r="D110" s="41">
        <v>0.480448799999976</v>
      </c>
      <c r="E110" s="41">
        <v>0.14147</v>
      </c>
      <c r="F110" s="41">
        <v>0.843529411764706</v>
      </c>
      <c r="G110" s="83"/>
      <c r="H110" s="41"/>
      <c r="I110" s="14"/>
      <c r="J110" s="84"/>
      <c r="K110" s="14"/>
      <c r="L110" s="14"/>
      <c r="M110" s="14"/>
      <c r="N110" s="14"/>
      <c r="O110" s="14"/>
      <c r="P110" s="14"/>
      <c r="Q110" s="14"/>
      <c r="R110" s="14"/>
      <c r="S110" s="14"/>
      <c r="T110" s="14"/>
      <c r="U110" s="14"/>
      <c r="V110" s="14"/>
      <c r="W110" s="14"/>
      <c r="X110" s="14"/>
      <c r="Y110" s="14"/>
      <c r="Z110" s="14"/>
      <c r="AA110" s="14"/>
    </row>
    <row r="111" ht="15.75" customHeight="1">
      <c r="A111" s="14">
        <v>1844.0</v>
      </c>
      <c r="B111" s="41">
        <v>0.038598</v>
      </c>
      <c r="C111" s="41"/>
      <c r="D111" s="41">
        <v>0.480236399999967</v>
      </c>
      <c r="E111" s="41">
        <v>0.14274</v>
      </c>
      <c r="F111" s="41">
        <v>0.818823529411765</v>
      </c>
      <c r="G111" s="83"/>
      <c r="H111" s="41"/>
      <c r="I111" s="14"/>
      <c r="J111" s="84"/>
      <c r="K111" s="14"/>
      <c r="L111" s="14"/>
      <c r="M111" s="14"/>
      <c r="N111" s="14"/>
      <c r="O111" s="14"/>
      <c r="P111" s="14"/>
      <c r="Q111" s="14"/>
      <c r="R111" s="14"/>
      <c r="S111" s="14"/>
      <c r="T111" s="14"/>
      <c r="U111" s="14"/>
      <c r="V111" s="14"/>
      <c r="W111" s="14"/>
      <c r="X111" s="14"/>
      <c r="Y111" s="14"/>
      <c r="Z111" s="14"/>
      <c r="AA111" s="14"/>
    </row>
    <row r="112" ht="15.75" customHeight="1">
      <c r="A112" s="14">
        <v>1845.0</v>
      </c>
      <c r="B112" s="41">
        <v>0.042361</v>
      </c>
      <c r="C112" s="41"/>
      <c r="D112" s="41">
        <v>0.457084800000075</v>
      </c>
      <c r="E112" s="41">
        <v>0.14418</v>
      </c>
      <c r="F112" s="41">
        <v>0.0482352941176471</v>
      </c>
      <c r="G112" s="83"/>
      <c r="H112" s="41"/>
      <c r="I112" s="14"/>
      <c r="J112" s="84"/>
      <c r="K112" s="14"/>
      <c r="L112" s="14"/>
      <c r="M112" s="14"/>
      <c r="N112" s="14"/>
      <c r="O112" s="14"/>
      <c r="P112" s="14"/>
      <c r="Q112" s="14"/>
      <c r="R112" s="14"/>
      <c r="S112" s="14"/>
      <c r="T112" s="14"/>
      <c r="U112" s="14"/>
      <c r="V112" s="14"/>
      <c r="W112" s="14"/>
      <c r="X112" s="14"/>
      <c r="Y112" s="14"/>
      <c r="Z112" s="14"/>
      <c r="AA112" s="14"/>
    </row>
    <row r="113" ht="15.75" customHeight="1">
      <c r="A113" s="14">
        <v>1846.0</v>
      </c>
      <c r="B113" s="41">
        <v>0.043066</v>
      </c>
      <c r="C113" s="41"/>
      <c r="D113" s="41">
        <v>0.422251200000005</v>
      </c>
      <c r="E113" s="41">
        <v>0.150135</v>
      </c>
      <c r="F113" s="41">
        <v>0.457647058823529</v>
      </c>
      <c r="G113" s="83"/>
      <c r="H113" s="41"/>
      <c r="I113" s="14"/>
      <c r="J113" s="84"/>
      <c r="K113" s="14"/>
      <c r="L113" s="14"/>
      <c r="M113" s="14"/>
      <c r="N113" s="14"/>
      <c r="O113" s="14"/>
      <c r="P113" s="14"/>
      <c r="Q113" s="14"/>
      <c r="R113" s="14"/>
      <c r="S113" s="14"/>
      <c r="T113" s="14"/>
      <c r="U113" s="14"/>
      <c r="V113" s="14"/>
      <c r="W113" s="14"/>
      <c r="X113" s="14"/>
      <c r="Y113" s="14"/>
      <c r="Z113" s="14"/>
      <c r="AA113" s="14"/>
    </row>
    <row r="114" ht="15.75" customHeight="1">
      <c r="A114" s="14">
        <v>1847.0</v>
      </c>
      <c r="B114" s="41">
        <v>0.047053</v>
      </c>
      <c r="C114" s="41"/>
      <c r="D114" s="41">
        <v>0.377859599999852</v>
      </c>
      <c r="E114" s="41">
        <v>0.15123</v>
      </c>
      <c r="F114" s="41">
        <v>0.571176470588235</v>
      </c>
      <c r="G114" s="83"/>
      <c r="H114" s="41"/>
      <c r="I114" s="14"/>
      <c r="J114" s="84"/>
      <c r="K114" s="14"/>
      <c r="L114" s="14"/>
      <c r="M114" s="14"/>
      <c r="N114" s="14"/>
      <c r="O114" s="14"/>
      <c r="P114" s="14"/>
      <c r="Q114" s="14"/>
      <c r="R114" s="14"/>
      <c r="S114" s="14"/>
      <c r="T114" s="14"/>
      <c r="U114" s="14"/>
      <c r="V114" s="14"/>
      <c r="W114" s="14"/>
      <c r="X114" s="14"/>
      <c r="Y114" s="14"/>
      <c r="Z114" s="14"/>
      <c r="AA114" s="14"/>
    </row>
    <row r="115" ht="15.75" customHeight="1">
      <c r="A115" s="14">
        <v>1848.0</v>
      </c>
      <c r="B115" s="41">
        <v>0.047439</v>
      </c>
      <c r="C115" s="41"/>
      <c r="D115" s="41">
        <v>0.32348520000005</v>
      </c>
      <c r="E115" s="41">
        <v>0.1572</v>
      </c>
      <c r="F115" s="41">
        <v>0.824117647058823</v>
      </c>
      <c r="G115" s="83"/>
      <c r="H115" s="41"/>
      <c r="I115" s="14"/>
      <c r="J115" s="84"/>
      <c r="K115" s="14"/>
      <c r="L115" s="14"/>
      <c r="M115" s="14"/>
      <c r="N115" s="14"/>
      <c r="O115" s="14"/>
      <c r="P115" s="14"/>
      <c r="Q115" s="14"/>
      <c r="R115" s="14"/>
      <c r="S115" s="14"/>
      <c r="T115" s="14"/>
      <c r="U115" s="14"/>
      <c r="V115" s="14"/>
      <c r="W115" s="14"/>
      <c r="X115" s="14"/>
      <c r="Y115" s="14"/>
      <c r="Z115" s="14"/>
      <c r="AA115" s="14"/>
    </row>
    <row r="116" ht="15.75" customHeight="1">
      <c r="A116" s="14">
        <v>1849.0</v>
      </c>
      <c r="B116" s="41">
        <v>0.050085</v>
      </c>
      <c r="C116" s="41"/>
      <c r="D116" s="41">
        <v>0.259765200000061</v>
      </c>
      <c r="E116" s="41">
        <v>0.15831</v>
      </c>
      <c r="F116" s="41">
        <v>0.302941176470588</v>
      </c>
      <c r="G116" s="83"/>
      <c r="H116" s="41"/>
      <c r="I116" s="14"/>
      <c r="J116" s="84"/>
      <c r="K116" s="14"/>
      <c r="L116" s="14"/>
      <c r="M116" s="14"/>
      <c r="N116" s="14"/>
      <c r="O116" s="14"/>
      <c r="P116" s="14"/>
      <c r="Q116" s="14"/>
      <c r="R116" s="14"/>
      <c r="S116" s="14"/>
      <c r="T116" s="14"/>
      <c r="U116" s="14"/>
      <c r="V116" s="14"/>
      <c r="W116" s="14"/>
      <c r="X116" s="14"/>
      <c r="Y116" s="14"/>
      <c r="Z116" s="14"/>
      <c r="AA116" s="14"/>
    </row>
    <row r="117" ht="15.75" customHeight="1">
      <c r="A117" s="14">
        <v>1850.0</v>
      </c>
      <c r="B117" s="41">
        <v>0.053738</v>
      </c>
      <c r="C117" s="41">
        <v>0.692558520252482</v>
      </c>
      <c r="D117" s="41">
        <v>0.189248399999883</v>
      </c>
      <c r="E117" s="41">
        <v>0.164195</v>
      </c>
      <c r="F117" s="41">
        <v>0.341764705882353</v>
      </c>
      <c r="G117" s="83"/>
      <c r="H117" s="41">
        <v>0.0510884143702463</v>
      </c>
      <c r="I117" s="41"/>
      <c r="J117" s="84"/>
      <c r="K117" s="14"/>
      <c r="L117" s="14"/>
      <c r="M117" s="14"/>
      <c r="N117" s="14"/>
      <c r="O117" s="14"/>
      <c r="P117" s="14"/>
      <c r="Q117" s="14"/>
      <c r="R117" s="14"/>
      <c r="S117" s="14"/>
      <c r="T117" s="14"/>
      <c r="U117" s="14"/>
      <c r="V117" s="14"/>
      <c r="W117" s="14"/>
      <c r="X117" s="14"/>
      <c r="Y117" s="14"/>
      <c r="Z117" s="14"/>
      <c r="AA117" s="14"/>
    </row>
    <row r="118" ht="15.75" customHeight="1">
      <c r="A118" s="14">
        <v>1851.0</v>
      </c>
      <c r="B118" s="41">
        <v>0.054259</v>
      </c>
      <c r="C118" s="41">
        <v>0.713684762148842</v>
      </c>
      <c r="D118" s="41">
        <v>0.125528400000007</v>
      </c>
      <c r="E118" s="41">
        <v>0.165485</v>
      </c>
      <c r="F118" s="41">
        <v>-0.215294117647059</v>
      </c>
      <c r="G118" s="83"/>
      <c r="H118" s="41">
        <v>0.692224479795894</v>
      </c>
      <c r="I118" s="41"/>
      <c r="J118" s="84"/>
      <c r="K118" s="14"/>
      <c r="L118" s="14"/>
      <c r="M118" s="14"/>
      <c r="N118" s="14"/>
      <c r="O118" s="14"/>
      <c r="P118" s="14"/>
      <c r="Q118" s="14"/>
      <c r="R118" s="14"/>
      <c r="S118" s="14"/>
      <c r="T118" s="14"/>
      <c r="U118" s="14"/>
      <c r="V118" s="14"/>
      <c r="W118" s="14"/>
      <c r="X118" s="14"/>
      <c r="Y118" s="14"/>
      <c r="Z118" s="14"/>
      <c r="AA118" s="14"/>
    </row>
    <row r="119" ht="15.75" customHeight="1">
      <c r="A119" s="14">
        <v>1852.0</v>
      </c>
      <c r="B119" s="41">
        <v>0.056646</v>
      </c>
      <c r="C119" s="41">
        <v>0.724420758936492</v>
      </c>
      <c r="D119" s="41">
        <v>0.0696672000000262</v>
      </c>
      <c r="E119" s="41">
        <v>0.171645</v>
      </c>
      <c r="F119" s="41">
        <v>0.0829411764705882</v>
      </c>
      <c r="G119" s="83"/>
      <c r="H119" s="41">
        <v>0.456813382465878</v>
      </c>
      <c r="I119" s="41"/>
      <c r="J119" s="84"/>
      <c r="K119" s="14"/>
      <c r="L119" s="14"/>
      <c r="M119" s="14"/>
      <c r="N119" s="14"/>
      <c r="O119" s="14"/>
      <c r="P119" s="14"/>
      <c r="Q119" s="14"/>
      <c r="R119" s="14"/>
      <c r="S119" s="14"/>
      <c r="T119" s="14"/>
      <c r="U119" s="14"/>
      <c r="V119" s="14"/>
      <c r="W119" s="14"/>
      <c r="X119" s="14"/>
      <c r="Y119" s="14"/>
      <c r="Z119" s="14"/>
      <c r="AA119" s="14"/>
    </row>
    <row r="120" ht="15.75" customHeight="1">
      <c r="A120" s="14">
        <v>1853.0</v>
      </c>
      <c r="B120" s="41">
        <v>0.059282</v>
      </c>
      <c r="C120" s="41">
        <v>0.737743714491862</v>
      </c>
      <c r="D120" s="41">
        <v>0.00977039999997942</v>
      </c>
      <c r="E120" s="41">
        <v>0.172905</v>
      </c>
      <c r="F120" s="41">
        <v>0.0658823529411765</v>
      </c>
      <c r="G120" s="83"/>
      <c r="H120" s="41">
        <v>0.548467961550706</v>
      </c>
      <c r="I120" s="41"/>
      <c r="J120" s="84"/>
      <c r="K120" s="14"/>
      <c r="L120" s="14"/>
      <c r="M120" s="14"/>
      <c r="N120" s="14"/>
      <c r="O120" s="14"/>
      <c r="P120" s="14"/>
      <c r="Q120" s="14"/>
      <c r="R120" s="14"/>
      <c r="S120" s="14"/>
      <c r="T120" s="14"/>
      <c r="U120" s="14"/>
      <c r="V120" s="14"/>
      <c r="W120" s="14"/>
      <c r="X120" s="14"/>
      <c r="Y120" s="14"/>
      <c r="Z120" s="14"/>
      <c r="AA120" s="14"/>
    </row>
    <row r="121" ht="15.75" customHeight="1">
      <c r="A121" s="14">
        <v>1854.0</v>
      </c>
      <c r="B121" s="41">
        <v>0.069634</v>
      </c>
      <c r="C121" s="41">
        <v>0.745178594485336</v>
      </c>
      <c r="D121" s="41">
        <v>-0.0390815999999177</v>
      </c>
      <c r="E121" s="41">
        <v>0.17432</v>
      </c>
      <c r="F121" s="41">
        <v>0.355294117647059</v>
      </c>
      <c r="G121" s="83"/>
      <c r="H121" s="41">
        <v>0.324280076838195</v>
      </c>
      <c r="I121" s="41"/>
      <c r="J121" s="84"/>
      <c r="K121" s="14"/>
      <c r="L121" s="14"/>
      <c r="M121" s="14"/>
      <c r="N121" s="14"/>
      <c r="O121" s="14"/>
      <c r="P121" s="14"/>
      <c r="Q121" s="14"/>
      <c r="R121" s="14"/>
      <c r="S121" s="14"/>
      <c r="T121" s="14"/>
      <c r="U121" s="14"/>
      <c r="V121" s="14"/>
      <c r="W121" s="14"/>
      <c r="X121" s="14"/>
      <c r="Y121" s="14"/>
      <c r="Z121" s="14"/>
      <c r="AA121" s="14"/>
    </row>
    <row r="122" ht="15.75" customHeight="1">
      <c r="A122" s="14">
        <v>1855.0</v>
      </c>
      <c r="B122" s="41">
        <v>0.071006</v>
      </c>
      <c r="C122" s="41">
        <v>0.749752526978905</v>
      </c>
      <c r="D122" s="41">
        <v>-0.0635075999999799</v>
      </c>
      <c r="E122" s="41">
        <v>0.18083</v>
      </c>
      <c r="F122" s="41">
        <v>0.265294117647059</v>
      </c>
      <c r="G122" s="83"/>
      <c r="H122" s="41">
        <v>0.438142009331826</v>
      </c>
      <c r="I122" s="41"/>
      <c r="J122" s="84"/>
      <c r="K122" s="14"/>
      <c r="L122" s="14"/>
      <c r="M122" s="14"/>
      <c r="N122" s="14"/>
      <c r="O122" s="14"/>
      <c r="P122" s="14"/>
      <c r="Q122" s="14"/>
      <c r="R122" s="14"/>
      <c r="S122" s="14"/>
      <c r="T122" s="14"/>
      <c r="U122" s="14"/>
      <c r="V122" s="14"/>
      <c r="W122" s="14"/>
      <c r="X122" s="14"/>
      <c r="Y122" s="14"/>
      <c r="Z122" s="14"/>
      <c r="AA122" s="14"/>
    </row>
    <row r="123" ht="15.75" customHeight="1">
      <c r="A123" s="14">
        <v>1856.0</v>
      </c>
      <c r="B123" s="41">
        <v>0.07568</v>
      </c>
      <c r="C123" s="41">
        <v>0.757377468936676</v>
      </c>
      <c r="D123" s="41">
        <v>-0.0632951999999705</v>
      </c>
      <c r="E123" s="41">
        <v>0.18227</v>
      </c>
      <c r="F123" s="41">
        <v>0.615294117647059</v>
      </c>
      <c r="G123" s="83"/>
      <c r="H123" s="41">
        <v>0.0987885512895874</v>
      </c>
      <c r="I123" s="41"/>
      <c r="J123" s="84"/>
      <c r="K123" s="14"/>
      <c r="L123" s="14"/>
      <c r="M123" s="14"/>
      <c r="N123" s="14"/>
      <c r="O123" s="14"/>
      <c r="P123" s="14"/>
      <c r="Q123" s="14"/>
      <c r="R123" s="14"/>
      <c r="S123" s="14"/>
      <c r="T123" s="14"/>
      <c r="U123" s="14"/>
      <c r="V123" s="14"/>
      <c r="W123" s="14"/>
      <c r="X123" s="14"/>
      <c r="Y123" s="14"/>
      <c r="Z123" s="14"/>
      <c r="AA123" s="14"/>
    </row>
    <row r="124" ht="15.75" customHeight="1">
      <c r="A124" s="14">
        <v>1857.0</v>
      </c>
      <c r="B124" s="41">
        <v>0.076389</v>
      </c>
      <c r="C124" s="41">
        <v>0.764653965847276</v>
      </c>
      <c r="D124" s="41">
        <v>-0.0528875999999627</v>
      </c>
      <c r="E124" s="41">
        <v>0.18896</v>
      </c>
      <c r="F124" s="41">
        <v>0.811764705882353</v>
      </c>
      <c r="G124" s="83"/>
      <c r="H124" s="41">
        <v>-0.106794140035114</v>
      </c>
      <c r="I124" s="41"/>
      <c r="J124" s="84"/>
      <c r="K124" s="14"/>
      <c r="L124" s="14"/>
      <c r="M124" s="14"/>
      <c r="N124" s="14"/>
      <c r="O124" s="14"/>
      <c r="P124" s="14"/>
      <c r="Q124" s="14"/>
      <c r="R124" s="14"/>
      <c r="S124" s="14"/>
      <c r="T124" s="14"/>
      <c r="U124" s="14"/>
      <c r="V124" s="14"/>
      <c r="W124" s="14"/>
      <c r="X124" s="14"/>
      <c r="Y124" s="14"/>
      <c r="Z124" s="14"/>
      <c r="AA124" s="14"/>
    </row>
    <row r="125" ht="15.75" customHeight="1">
      <c r="A125" s="14">
        <v>1858.0</v>
      </c>
      <c r="B125" s="41">
        <v>0.0775578193231441</v>
      </c>
      <c r="C125" s="41">
        <v>0.772011108018139</v>
      </c>
      <c r="D125" s="41">
        <v>-0.036320400000136</v>
      </c>
      <c r="E125" s="41">
        <v>0.19561</v>
      </c>
      <c r="F125" s="41">
        <v>0.128823529411765</v>
      </c>
      <c r="G125" s="83"/>
      <c r="H125" s="41">
        <v>0.561455797929655</v>
      </c>
      <c r="I125" s="41"/>
      <c r="J125" s="84"/>
      <c r="K125" s="14"/>
      <c r="L125" s="14"/>
      <c r="M125" s="14"/>
      <c r="N125" s="14"/>
      <c r="O125" s="14"/>
      <c r="P125" s="14"/>
      <c r="Q125" s="14"/>
      <c r="R125" s="14"/>
      <c r="S125" s="14"/>
      <c r="T125" s="14"/>
      <c r="U125" s="14"/>
      <c r="V125" s="14"/>
      <c r="W125" s="14"/>
      <c r="X125" s="14"/>
      <c r="Y125" s="14"/>
      <c r="Z125" s="14"/>
      <c r="AA125" s="14"/>
    </row>
    <row r="126" ht="15.75" customHeight="1">
      <c r="A126" s="14">
        <v>1859.0</v>
      </c>
      <c r="B126" s="41">
        <v>0.0822359604257642</v>
      </c>
      <c r="C126" s="41">
        <v>0.778464906644631</v>
      </c>
      <c r="D126" s="41">
        <v>-0.0138060000000451</v>
      </c>
      <c r="E126" s="41">
        <v>0.1976</v>
      </c>
      <c r="F126" s="41">
        <v>-0.144705882352941</v>
      </c>
      <c r="G126" s="83"/>
      <c r="H126" s="41">
        <v>0.821612749423382</v>
      </c>
      <c r="I126" s="41"/>
      <c r="J126" s="84"/>
      <c r="K126" s="14"/>
      <c r="L126" s="14"/>
      <c r="M126" s="14"/>
      <c r="N126" s="14"/>
      <c r="O126" s="14"/>
      <c r="P126" s="14"/>
      <c r="Q126" s="14"/>
      <c r="R126" s="14"/>
      <c r="S126" s="14"/>
      <c r="T126" s="14"/>
      <c r="U126" s="14"/>
      <c r="V126" s="14"/>
      <c r="W126" s="14"/>
      <c r="X126" s="14"/>
      <c r="Y126" s="14"/>
      <c r="Z126" s="14"/>
      <c r="AA126" s="14"/>
    </row>
    <row r="127" ht="15.75" customHeight="1">
      <c r="A127" s="14">
        <v>1860.0</v>
      </c>
      <c r="B127" s="41">
        <v>0.0902407726528385</v>
      </c>
      <c r="C127" s="41">
        <v>0.743458026562579</v>
      </c>
      <c r="D127" s="41">
        <v>0.0148680000000923</v>
      </c>
      <c r="E127" s="41">
        <v>0.19967</v>
      </c>
      <c r="F127" s="41">
        <v>0.451764705882353</v>
      </c>
      <c r="G127" s="83"/>
      <c r="H127" s="41">
        <v>0.167396093332973</v>
      </c>
      <c r="I127" s="41"/>
      <c r="J127" s="84"/>
      <c r="K127" s="14"/>
      <c r="L127" s="14"/>
      <c r="M127" s="14"/>
      <c r="N127" s="14"/>
      <c r="O127" s="14"/>
      <c r="P127" s="14"/>
      <c r="Q127" s="14"/>
      <c r="R127" s="14"/>
      <c r="S127" s="14"/>
      <c r="T127" s="14"/>
      <c r="U127" s="14"/>
      <c r="V127" s="14"/>
      <c r="W127" s="14"/>
      <c r="X127" s="14"/>
      <c r="Y127" s="14"/>
      <c r="Z127" s="14"/>
      <c r="AA127" s="14"/>
    </row>
    <row r="128" ht="15.75" customHeight="1">
      <c r="A128" s="14">
        <v>1861.0</v>
      </c>
      <c r="B128" s="41">
        <v>0.0949059066593887</v>
      </c>
      <c r="C128" s="41">
        <v>0.711980206130485</v>
      </c>
      <c r="D128" s="41">
        <v>0.0509759999999915</v>
      </c>
      <c r="E128" s="41">
        <v>0.206965</v>
      </c>
      <c r="F128" s="41">
        <v>-0.498823529411765</v>
      </c>
      <c r="G128" s="83"/>
      <c r="H128" s="41">
        <v>1.04776864220165</v>
      </c>
      <c r="I128" s="41"/>
      <c r="J128" s="84"/>
      <c r="K128" s="14"/>
      <c r="L128" s="14"/>
      <c r="M128" s="14"/>
      <c r="N128" s="14"/>
      <c r="O128" s="14"/>
      <c r="P128" s="14"/>
      <c r="Q128" s="14"/>
      <c r="R128" s="14"/>
      <c r="S128" s="14"/>
      <c r="T128" s="14"/>
      <c r="U128" s="14"/>
      <c r="V128" s="14"/>
      <c r="W128" s="14"/>
      <c r="X128" s="14"/>
      <c r="Y128" s="14"/>
      <c r="Z128" s="14"/>
      <c r="AA128" s="14"/>
    </row>
    <row r="129" ht="15.75" customHeight="1">
      <c r="A129" s="14">
        <v>1862.0</v>
      </c>
      <c r="B129" s="41">
        <v>0.0966314033842795</v>
      </c>
      <c r="C129" s="41">
        <v>0.709883562166751</v>
      </c>
      <c r="D129" s="41">
        <v>0.0947304000000031</v>
      </c>
      <c r="E129" s="41">
        <v>0.219015</v>
      </c>
      <c r="F129" s="41">
        <v>-0.527058823529412</v>
      </c>
      <c r="G129" s="83"/>
      <c r="H129" s="41">
        <v>1.01982838908044</v>
      </c>
      <c r="I129" s="41"/>
      <c r="J129" s="84"/>
      <c r="K129" s="14"/>
      <c r="L129" s="14"/>
      <c r="M129" s="14"/>
      <c r="N129" s="14"/>
      <c r="O129" s="14"/>
      <c r="P129" s="14"/>
      <c r="Q129" s="14"/>
      <c r="R129" s="14"/>
      <c r="S129" s="14"/>
      <c r="T129" s="14"/>
      <c r="U129" s="14"/>
      <c r="V129" s="14"/>
      <c r="W129" s="14"/>
      <c r="X129" s="14"/>
      <c r="Y129" s="14"/>
      <c r="Z129" s="14"/>
      <c r="AA129" s="14"/>
    </row>
    <row r="130" ht="15.75" customHeight="1">
      <c r="A130" s="14">
        <v>1863.0</v>
      </c>
      <c r="B130" s="41">
        <v>0.103127712336245</v>
      </c>
      <c r="C130" s="41">
        <v>0.709274622503965</v>
      </c>
      <c r="D130" s="41">
        <v>0.146556000000032</v>
      </c>
      <c r="E130" s="41">
        <v>0.22639</v>
      </c>
      <c r="F130" s="41">
        <v>0.756470588235294</v>
      </c>
      <c r="G130" s="83"/>
      <c r="H130" s="41">
        <v>-0.317014253395117</v>
      </c>
      <c r="I130" s="41"/>
      <c r="J130" s="84"/>
      <c r="K130" s="14"/>
      <c r="L130" s="14"/>
      <c r="M130" s="14"/>
      <c r="N130" s="14"/>
      <c r="O130" s="14"/>
      <c r="P130" s="14"/>
      <c r="Q130" s="14"/>
      <c r="R130" s="14"/>
      <c r="S130" s="14"/>
      <c r="T130" s="14"/>
      <c r="U130" s="14"/>
      <c r="V130" s="14"/>
      <c r="W130" s="14"/>
      <c r="X130" s="14"/>
      <c r="Y130" s="14"/>
      <c r="Z130" s="14"/>
      <c r="AA130" s="14"/>
    </row>
    <row r="131" ht="15.75" customHeight="1">
      <c r="A131" s="14">
        <v>1864.0</v>
      </c>
      <c r="B131" s="41">
        <v>0.111105651746725</v>
      </c>
      <c r="C131" s="41">
        <v>0.700513328063033</v>
      </c>
      <c r="D131" s="41">
        <v>0.207089999999994</v>
      </c>
      <c r="E131" s="41">
        <v>0.228825</v>
      </c>
      <c r="F131" s="41">
        <v>0.688823529411765</v>
      </c>
      <c r="G131" s="83"/>
      <c r="H131" s="41">
        <v>-0.313119549602</v>
      </c>
      <c r="I131" s="41"/>
      <c r="J131" s="84"/>
      <c r="K131" s="14"/>
      <c r="L131" s="14"/>
      <c r="M131" s="14"/>
      <c r="N131" s="14"/>
      <c r="O131" s="14"/>
      <c r="P131" s="14"/>
      <c r="Q131" s="14"/>
      <c r="R131" s="14"/>
      <c r="S131" s="14"/>
      <c r="T131" s="14"/>
      <c r="U131" s="14"/>
      <c r="V131" s="14"/>
      <c r="W131" s="14"/>
      <c r="X131" s="14"/>
      <c r="Y131" s="14"/>
      <c r="Z131" s="14"/>
      <c r="AA131" s="14"/>
    </row>
    <row r="132" ht="15.75" customHeight="1">
      <c r="A132" s="14">
        <v>1865.0</v>
      </c>
      <c r="B132" s="41">
        <v>0.117987933679039</v>
      </c>
      <c r="C132" s="41">
        <v>0.690492365772194</v>
      </c>
      <c r="D132" s="41">
        <v>0.27420840000002</v>
      </c>
      <c r="E132" s="41">
        <v>0.236465</v>
      </c>
      <c r="F132" s="41">
        <v>0.00882352941176472</v>
      </c>
      <c r="G132" s="83"/>
      <c r="H132" s="41">
        <v>0.288983370039448</v>
      </c>
      <c r="I132" s="41"/>
      <c r="J132" s="84"/>
      <c r="K132" s="14"/>
      <c r="L132" s="14"/>
      <c r="M132" s="14"/>
      <c r="N132" s="14"/>
      <c r="O132" s="14"/>
      <c r="P132" s="14"/>
      <c r="Q132" s="14"/>
      <c r="R132" s="14"/>
      <c r="S132" s="14"/>
      <c r="T132" s="14"/>
      <c r="U132" s="14"/>
      <c r="V132" s="14"/>
      <c r="W132" s="14"/>
      <c r="X132" s="14"/>
      <c r="Y132" s="14"/>
      <c r="Z132" s="14"/>
      <c r="AA132" s="14"/>
    </row>
    <row r="133" ht="15.75" customHeight="1">
      <c r="A133" s="14">
        <v>1866.0</v>
      </c>
      <c r="B133" s="41">
        <v>0.121716866539301</v>
      </c>
      <c r="C133" s="41">
        <v>0.687520682779953</v>
      </c>
      <c r="D133" s="41">
        <v>0.334954799999991</v>
      </c>
      <c r="E133" s="41">
        <v>0.244015</v>
      </c>
      <c r="F133" s="41">
        <v>0.433529411764706</v>
      </c>
      <c r="G133" s="83"/>
      <c r="H133" s="41">
        <v>-0.203261662445443</v>
      </c>
      <c r="I133" s="41"/>
      <c r="J133" s="84"/>
      <c r="K133" s="14"/>
      <c r="L133" s="14"/>
      <c r="M133" s="14"/>
      <c r="N133" s="14"/>
      <c r="O133" s="14"/>
      <c r="P133" s="14"/>
      <c r="Q133" s="14"/>
      <c r="R133" s="14"/>
      <c r="S133" s="14"/>
      <c r="T133" s="14"/>
      <c r="U133" s="14"/>
      <c r="V133" s="14"/>
      <c r="W133" s="14"/>
      <c r="X133" s="14"/>
      <c r="Y133" s="14"/>
      <c r="Z133" s="14"/>
      <c r="AA133" s="14"/>
    </row>
    <row r="134" ht="15.75" customHeight="1">
      <c r="A134" s="14">
        <v>1867.0</v>
      </c>
      <c r="B134" s="41">
        <v>0.130408</v>
      </c>
      <c r="C134" s="41">
        <v>0.689613828962786</v>
      </c>
      <c r="D134" s="41">
        <v>0.385930799999869</v>
      </c>
      <c r="E134" s="41">
        <v>0.25209</v>
      </c>
      <c r="F134" s="41">
        <v>0.552352941176471</v>
      </c>
      <c r="G134" s="83"/>
      <c r="H134" s="41">
        <v>-0.370351912213554</v>
      </c>
      <c r="I134" s="41"/>
      <c r="J134" s="84"/>
      <c r="K134" s="14"/>
      <c r="L134" s="14"/>
      <c r="M134" s="14"/>
      <c r="N134" s="14"/>
      <c r="O134" s="14"/>
      <c r="P134" s="14"/>
      <c r="Q134" s="14"/>
      <c r="R134" s="14"/>
      <c r="S134" s="14"/>
      <c r="T134" s="14"/>
      <c r="U134" s="14"/>
      <c r="V134" s="14"/>
      <c r="W134" s="14"/>
      <c r="X134" s="14"/>
      <c r="Y134" s="14"/>
      <c r="Z134" s="14"/>
      <c r="AA134" s="14"/>
    </row>
    <row r="135" ht="15.75" customHeight="1">
      <c r="A135" s="14">
        <v>1868.0</v>
      </c>
      <c r="B135" s="41">
        <v>0.133939</v>
      </c>
      <c r="C135" s="41">
        <v>0.686298996727936</v>
      </c>
      <c r="D135" s="41">
        <v>0.427561200000014</v>
      </c>
      <c r="E135" s="41">
        <v>0.259695</v>
      </c>
      <c r="F135" s="41">
        <v>0.751176470588235</v>
      </c>
      <c r="G135" s="83"/>
      <c r="H135" s="41">
        <v>-0.618194673860313</v>
      </c>
      <c r="I135" s="41"/>
      <c r="J135" s="84"/>
      <c r="K135" s="14"/>
      <c r="L135" s="14"/>
      <c r="M135" s="14"/>
      <c r="N135" s="14"/>
      <c r="O135" s="14"/>
      <c r="P135" s="14"/>
      <c r="Q135" s="14"/>
      <c r="R135" s="14"/>
      <c r="S135" s="14"/>
      <c r="T135" s="14"/>
      <c r="U135" s="14"/>
      <c r="V135" s="14"/>
      <c r="W135" s="14"/>
      <c r="X135" s="14"/>
      <c r="Y135" s="14"/>
      <c r="Z135" s="14"/>
      <c r="AA135" s="14"/>
    </row>
    <row r="136" ht="15.75" customHeight="1">
      <c r="A136" s="14">
        <v>1869.0</v>
      </c>
      <c r="B136" s="41">
        <v>0.14223</v>
      </c>
      <c r="C136" s="41">
        <v>0.681946982112929</v>
      </c>
      <c r="D136" s="41">
        <v>0.459208800000056</v>
      </c>
      <c r="E136" s="41">
        <v>0.26803</v>
      </c>
      <c r="F136" s="41">
        <v>0.164705882352941</v>
      </c>
      <c r="G136" s="83"/>
      <c r="H136" s="41">
        <v>-0.0677677002400686</v>
      </c>
      <c r="I136" s="41"/>
      <c r="J136" s="84"/>
      <c r="K136" s="14"/>
      <c r="L136" s="14"/>
      <c r="M136" s="14"/>
      <c r="N136" s="14"/>
      <c r="O136" s="14"/>
      <c r="P136" s="14"/>
      <c r="Q136" s="14"/>
      <c r="R136" s="14"/>
      <c r="S136" s="14"/>
      <c r="T136" s="14"/>
      <c r="U136" s="14"/>
      <c r="V136" s="14"/>
      <c r="W136" s="14"/>
      <c r="X136" s="14"/>
      <c r="Y136" s="14"/>
      <c r="Z136" s="14"/>
      <c r="AA136" s="14"/>
    </row>
    <row r="137" ht="15.75" customHeight="1">
      <c r="A137" s="14">
        <v>1870.0</v>
      </c>
      <c r="B137" s="41">
        <v>0.145343</v>
      </c>
      <c r="C137" s="41">
        <v>0.734524834328843</v>
      </c>
      <c r="D137" s="41">
        <v>0.481723200000033</v>
      </c>
      <c r="E137" s="41">
        <v>0.271125</v>
      </c>
      <c r="F137" s="41">
        <v>0.495294117647059</v>
      </c>
      <c r="G137" s="83"/>
      <c r="H137" s="41">
        <v>-0.368274483318249</v>
      </c>
      <c r="I137" s="41"/>
      <c r="J137" s="84"/>
      <c r="K137" s="14"/>
      <c r="L137" s="14"/>
      <c r="M137" s="14"/>
      <c r="N137" s="14"/>
      <c r="O137" s="14"/>
      <c r="P137" s="14"/>
      <c r="Q137" s="14"/>
      <c r="R137" s="14"/>
      <c r="S137" s="14"/>
      <c r="T137" s="14"/>
      <c r="U137" s="14"/>
      <c r="V137" s="14"/>
      <c r="W137" s="14"/>
      <c r="X137" s="14"/>
      <c r="Y137" s="14"/>
      <c r="Z137" s="14"/>
      <c r="AA137" s="14"/>
    </row>
    <row r="138" ht="15.75" customHeight="1">
      <c r="A138" s="14">
        <v>1871.0</v>
      </c>
      <c r="B138" s="41">
        <v>0.154515</v>
      </c>
      <c r="C138" s="41">
        <v>0.764166815032662</v>
      </c>
      <c r="D138" s="41">
        <v>0.495741599999974</v>
      </c>
      <c r="E138" s="41">
        <v>0.27913</v>
      </c>
      <c r="F138" s="41">
        <v>-0.164117647058824</v>
      </c>
      <c r="G138" s="83"/>
      <c r="H138" s="41">
        <v>0.307927862091512</v>
      </c>
      <c r="I138" s="41"/>
      <c r="J138" s="84"/>
      <c r="K138" s="14"/>
      <c r="L138" s="14"/>
      <c r="M138" s="14"/>
      <c r="N138" s="14"/>
      <c r="O138" s="14"/>
      <c r="P138" s="14"/>
      <c r="Q138" s="14"/>
      <c r="R138" s="14"/>
      <c r="S138" s="14"/>
      <c r="T138" s="14"/>
      <c r="U138" s="14"/>
      <c r="V138" s="14"/>
      <c r="W138" s="14"/>
      <c r="X138" s="14"/>
      <c r="Y138" s="14"/>
      <c r="Z138" s="14"/>
      <c r="AA138" s="14"/>
    </row>
    <row r="139" ht="15.75" customHeight="1">
      <c r="A139" s="14">
        <v>1872.0</v>
      </c>
      <c r="B139" s="41">
        <v>0.170953</v>
      </c>
      <c r="C139" s="41">
        <v>0.777761384730358</v>
      </c>
      <c r="D139" s="41">
        <v>0.497440800000049</v>
      </c>
      <c r="E139" s="41">
        <v>0.287825</v>
      </c>
      <c r="F139" s="41">
        <v>0.138823529411765</v>
      </c>
      <c r="G139" s="83"/>
      <c r="H139" s="41">
        <v>0.0246250553185448</v>
      </c>
      <c r="I139" s="41"/>
      <c r="J139" s="84"/>
      <c r="K139" s="14"/>
      <c r="L139" s="14"/>
      <c r="M139" s="14"/>
      <c r="N139" s="14"/>
      <c r="O139" s="14"/>
      <c r="P139" s="14"/>
      <c r="Q139" s="14"/>
      <c r="R139" s="14"/>
      <c r="S139" s="14"/>
      <c r="T139" s="14"/>
      <c r="U139" s="14"/>
      <c r="V139" s="14"/>
      <c r="W139" s="14"/>
      <c r="X139" s="14"/>
      <c r="Y139" s="14"/>
      <c r="Z139" s="14"/>
      <c r="AA139" s="14"/>
    </row>
    <row r="140" ht="15.75" customHeight="1">
      <c r="A140" s="14">
        <v>1873.0</v>
      </c>
      <c r="B140" s="41">
        <v>0.18161</v>
      </c>
      <c r="C140" s="41">
        <v>0.797628163746758</v>
      </c>
      <c r="D140" s="41">
        <v>0.486608399999909</v>
      </c>
      <c r="E140" s="41">
        <v>0.295945</v>
      </c>
      <c r="F140" s="41">
        <v>0.106470588235294</v>
      </c>
      <c r="G140" s="83"/>
      <c r="H140" s="41">
        <v>0.0902141755115544</v>
      </c>
      <c r="I140" s="41"/>
      <c r="J140" s="84"/>
      <c r="K140" s="14"/>
      <c r="L140" s="14"/>
      <c r="M140" s="14"/>
      <c r="N140" s="14"/>
      <c r="O140" s="14"/>
      <c r="P140" s="14"/>
      <c r="Q140" s="14"/>
      <c r="R140" s="14"/>
      <c r="S140" s="14"/>
      <c r="T140" s="14"/>
      <c r="U140" s="14"/>
      <c r="V140" s="14"/>
      <c r="W140" s="14"/>
      <c r="X140" s="14"/>
      <c r="Y140" s="14"/>
      <c r="Z140" s="14"/>
      <c r="AA140" s="14"/>
    </row>
    <row r="141" ht="15.75" customHeight="1">
      <c r="A141" s="14">
        <v>1874.0</v>
      </c>
      <c r="B141" s="41">
        <v>0.170032</v>
      </c>
      <c r="C141" s="41">
        <v>0.811315525287365</v>
      </c>
      <c r="D141" s="41">
        <v>0.463032000000112</v>
      </c>
      <c r="E141" s="41">
        <v>0.30465</v>
      </c>
      <c r="F141" s="41">
        <v>0.419411764705882</v>
      </c>
      <c r="G141" s="83"/>
      <c r="H141" s="41">
        <v>-0.205746239418629</v>
      </c>
      <c r="I141" s="41"/>
      <c r="J141" s="84"/>
      <c r="K141" s="14"/>
      <c r="L141" s="14"/>
      <c r="M141" s="14"/>
      <c r="N141" s="14"/>
      <c r="O141" s="14"/>
      <c r="P141" s="14"/>
      <c r="Q141" s="14"/>
      <c r="R141" s="14"/>
      <c r="S141" s="14"/>
      <c r="T141" s="14"/>
      <c r="U141" s="14"/>
      <c r="V141" s="14"/>
      <c r="W141" s="14"/>
      <c r="X141" s="14"/>
      <c r="Y141" s="14"/>
      <c r="Z141" s="14"/>
      <c r="AA141" s="14"/>
    </row>
    <row r="142" ht="15.75" customHeight="1">
      <c r="A142" s="14">
        <v>1875.0</v>
      </c>
      <c r="B142" s="41">
        <v>0.184443</v>
      </c>
      <c r="C142" s="41">
        <v>0.821978903925475</v>
      </c>
      <c r="D142" s="41">
        <v>0.431384399999956</v>
      </c>
      <c r="E142" s="41">
        <v>0.313115</v>
      </c>
      <c r="F142" s="41">
        <v>0.386470588235294</v>
      </c>
      <c r="G142" s="83"/>
      <c r="H142" s="41">
        <v>-0.124548084309775</v>
      </c>
      <c r="I142" s="41"/>
      <c r="J142" s="84"/>
      <c r="K142" s="14"/>
      <c r="L142" s="14"/>
      <c r="M142" s="14"/>
      <c r="N142" s="14"/>
      <c r="O142" s="14"/>
      <c r="P142" s="14"/>
      <c r="Q142" s="14"/>
      <c r="R142" s="14"/>
      <c r="S142" s="14"/>
      <c r="T142" s="14"/>
      <c r="U142" s="14"/>
      <c r="V142" s="14"/>
      <c r="W142" s="14"/>
      <c r="X142" s="14"/>
      <c r="Y142" s="14"/>
      <c r="Z142" s="14"/>
      <c r="AA142" s="14"/>
    </row>
    <row r="143" ht="15.75" customHeight="1">
      <c r="A143" s="14">
        <v>1876.0</v>
      </c>
      <c r="B143" s="41">
        <v>0.187105</v>
      </c>
      <c r="C143" s="41">
        <v>0.830510054362433</v>
      </c>
      <c r="D143" s="41">
        <v>0.410569199999941</v>
      </c>
      <c r="E143" s="41">
        <v>0.3218</v>
      </c>
      <c r="F143" s="41">
        <v>0.735882352941176</v>
      </c>
      <c r="G143" s="83"/>
      <c r="H143" s="41">
        <v>-0.450636498578684</v>
      </c>
      <c r="I143" s="41"/>
      <c r="J143" s="84"/>
      <c r="K143" s="14"/>
      <c r="L143" s="14"/>
      <c r="M143" s="14"/>
      <c r="N143" s="14"/>
      <c r="O143" s="14"/>
      <c r="P143" s="14"/>
      <c r="Q143" s="14"/>
      <c r="R143" s="14"/>
      <c r="S143" s="14"/>
      <c r="T143" s="14"/>
      <c r="U143" s="14"/>
      <c r="V143" s="14"/>
      <c r="W143" s="14"/>
      <c r="X143" s="14"/>
      <c r="Y143" s="14"/>
      <c r="Z143" s="14"/>
      <c r="AA143" s="14"/>
    </row>
    <row r="144" ht="15.75" customHeight="1">
      <c r="A144" s="14">
        <v>1877.0</v>
      </c>
      <c r="B144" s="41">
        <v>0.190802</v>
      </c>
      <c r="C144" s="41">
        <v>0.842983193396884</v>
      </c>
      <c r="D144" s="41">
        <v>0.404834400000027</v>
      </c>
      <c r="E144" s="41">
        <v>0.33546</v>
      </c>
      <c r="F144" s="41">
        <v>0.995294117647059</v>
      </c>
      <c r="G144" s="83"/>
      <c r="H144" s="41">
        <v>-0.701803324250202</v>
      </c>
      <c r="I144" s="41"/>
      <c r="J144" s="84"/>
      <c r="K144" s="14"/>
      <c r="L144" s="14"/>
      <c r="M144" s="14"/>
      <c r="N144" s="14"/>
      <c r="O144" s="14"/>
      <c r="P144" s="14"/>
      <c r="Q144" s="14"/>
      <c r="R144" s="14"/>
      <c r="S144" s="14"/>
      <c r="T144" s="14"/>
      <c r="U144" s="14"/>
      <c r="V144" s="14"/>
      <c r="W144" s="14"/>
      <c r="X144" s="14"/>
      <c r="Y144" s="14"/>
      <c r="Z144" s="14"/>
      <c r="AA144" s="14"/>
    </row>
    <row r="145" ht="15.75" customHeight="1">
      <c r="A145" s="14">
        <v>1878.0</v>
      </c>
      <c r="B145" s="41">
        <v>0.192243921670306</v>
      </c>
      <c r="C145" s="41">
        <v>0.854430094906991</v>
      </c>
      <c r="D145" s="41">
        <v>0.414392399999997</v>
      </c>
      <c r="E145" s="41">
        <v>0.34427</v>
      </c>
      <c r="F145" s="41">
        <v>0.324117647058823</v>
      </c>
      <c r="G145" s="83"/>
      <c r="H145" s="41">
        <v>-0.0361060304815237</v>
      </c>
      <c r="I145" s="41"/>
      <c r="J145" s="84"/>
      <c r="K145" s="14"/>
      <c r="L145" s="14"/>
      <c r="M145" s="14"/>
      <c r="N145" s="14"/>
      <c r="O145" s="14"/>
      <c r="P145" s="14"/>
      <c r="Q145" s="14"/>
      <c r="R145" s="14"/>
      <c r="S145" s="14"/>
      <c r="T145" s="14"/>
      <c r="U145" s="14"/>
      <c r="V145" s="14"/>
      <c r="W145" s="14"/>
      <c r="X145" s="14"/>
      <c r="Y145" s="14"/>
      <c r="Z145" s="14"/>
      <c r="AA145" s="14"/>
    </row>
    <row r="146" ht="15.75" customHeight="1">
      <c r="A146" s="14">
        <v>1879.0</v>
      </c>
      <c r="B146" s="41">
        <v>0.20602333760917</v>
      </c>
      <c r="C146" s="41">
        <v>0.867021775437962</v>
      </c>
      <c r="D146" s="41">
        <v>0.438181200000031</v>
      </c>
      <c r="E146" s="41">
        <v>0.35277</v>
      </c>
      <c r="F146" s="41">
        <v>0.0441176470588235</v>
      </c>
      <c r="G146" s="83"/>
      <c r="H146" s="41">
        <v>0.237976265988278</v>
      </c>
      <c r="I146" s="41"/>
      <c r="J146" s="84"/>
      <c r="K146" s="14"/>
      <c r="L146" s="14"/>
      <c r="M146" s="14"/>
      <c r="N146" s="14"/>
      <c r="O146" s="14"/>
      <c r="P146" s="14"/>
      <c r="Q146" s="14"/>
      <c r="R146" s="14"/>
      <c r="S146" s="14"/>
      <c r="T146" s="14"/>
      <c r="U146" s="14"/>
      <c r="V146" s="14"/>
      <c r="W146" s="14"/>
      <c r="X146" s="14"/>
      <c r="Y146" s="14"/>
      <c r="Z146" s="14"/>
      <c r="AA146" s="14"/>
    </row>
    <row r="147" ht="15.75" customHeight="1">
      <c r="A147" s="14">
        <v>1880.0</v>
      </c>
      <c r="B147" s="41">
        <v>0.232998686681223</v>
      </c>
      <c r="C147" s="41">
        <v>0.879107426045452</v>
      </c>
      <c r="D147" s="41">
        <v>0.468554400000016</v>
      </c>
      <c r="E147" s="41">
        <v>0.36152</v>
      </c>
      <c r="F147" s="41">
        <v>0.677647058823529</v>
      </c>
      <c r="G147" s="83"/>
      <c r="H147" s="41">
        <v>-0.395615346096871</v>
      </c>
      <c r="I147" s="41"/>
      <c r="J147" s="84"/>
      <c r="K147" s="14"/>
      <c r="L147" s="14"/>
      <c r="M147" s="14"/>
      <c r="N147" s="14"/>
      <c r="O147" s="14"/>
      <c r="P147" s="14"/>
      <c r="Q147" s="14"/>
      <c r="R147" s="14"/>
      <c r="S147" s="14"/>
      <c r="T147" s="14"/>
      <c r="U147" s="14"/>
      <c r="V147" s="14"/>
      <c r="W147" s="14"/>
      <c r="X147" s="14"/>
      <c r="Y147" s="14"/>
      <c r="Z147" s="14"/>
      <c r="AA147" s="14"/>
    </row>
    <row r="148" ht="15.75" customHeight="1">
      <c r="A148" s="14">
        <v>1881.0</v>
      </c>
      <c r="B148" s="41">
        <v>0.240831734443231</v>
      </c>
      <c r="C148" s="41">
        <v>0.877232584771725</v>
      </c>
      <c r="D148" s="41">
        <v>0.50445000000002</v>
      </c>
      <c r="E148" s="41">
        <v>0.370275</v>
      </c>
      <c r="F148" s="41">
        <v>-0.16</v>
      </c>
      <c r="G148" s="83"/>
      <c r="H148" s="41">
        <v>0.403339319214936</v>
      </c>
      <c r="I148" s="41"/>
      <c r="J148" s="84"/>
      <c r="K148" s="14"/>
      <c r="L148" s="14"/>
      <c r="M148" s="14"/>
      <c r="N148" s="14"/>
      <c r="O148" s="14"/>
      <c r="P148" s="14"/>
      <c r="Q148" s="14"/>
      <c r="R148" s="14"/>
      <c r="S148" s="14"/>
      <c r="T148" s="14"/>
      <c r="U148" s="14"/>
      <c r="V148" s="14"/>
      <c r="W148" s="14"/>
      <c r="X148" s="14"/>
      <c r="Y148" s="14"/>
      <c r="Z148" s="14"/>
      <c r="AA148" s="14"/>
    </row>
    <row r="149" ht="15.75" customHeight="1">
      <c r="A149" s="14">
        <v>1882.0</v>
      </c>
      <c r="B149" s="41">
        <v>0.254346263646288</v>
      </c>
      <c r="C149" s="41">
        <v>0.895579228903368</v>
      </c>
      <c r="D149" s="41">
        <v>0.545655599999918</v>
      </c>
      <c r="E149" s="41">
        <v>0.37901</v>
      </c>
      <c r="F149" s="41">
        <v>-0.286470588235294</v>
      </c>
      <c r="G149" s="83"/>
      <c r="H149" s="41">
        <v>0.511730480785032</v>
      </c>
      <c r="I149" s="41"/>
      <c r="J149" s="84"/>
      <c r="K149" s="14"/>
      <c r="L149" s="14"/>
      <c r="M149" s="14"/>
      <c r="N149" s="14"/>
      <c r="O149" s="14"/>
      <c r="P149" s="14"/>
      <c r="Q149" s="14"/>
      <c r="R149" s="14"/>
      <c r="S149" s="14"/>
      <c r="T149" s="14"/>
      <c r="U149" s="14"/>
      <c r="V149" s="14"/>
      <c r="W149" s="14"/>
      <c r="X149" s="14"/>
      <c r="Y149" s="14"/>
      <c r="Z149" s="14"/>
      <c r="AA149" s="14"/>
    </row>
    <row r="150" ht="15.75" customHeight="1">
      <c r="A150" s="14">
        <v>1883.0</v>
      </c>
      <c r="B150" s="41">
        <v>0.27047917139738</v>
      </c>
      <c r="C150" s="41">
        <v>0.911406370693144</v>
      </c>
      <c r="D150" s="41">
        <v>0.592383600000062</v>
      </c>
      <c r="E150" s="41">
        <v>0.38723</v>
      </c>
      <c r="F150" s="41">
        <v>1.03588235294118</v>
      </c>
      <c r="G150" s="83"/>
      <c r="H150" s="41">
        <v>-0.833610410850714</v>
      </c>
      <c r="I150" s="41"/>
      <c r="J150" s="84"/>
      <c r="K150" s="14"/>
      <c r="L150" s="14"/>
      <c r="M150" s="14"/>
      <c r="N150" s="14"/>
      <c r="O150" s="14"/>
      <c r="P150" s="14"/>
      <c r="Q150" s="14"/>
      <c r="R150" s="14"/>
      <c r="S150" s="14"/>
      <c r="T150" s="14"/>
      <c r="U150" s="14"/>
      <c r="V150" s="14"/>
      <c r="W150" s="14"/>
      <c r="X150" s="14"/>
      <c r="Y150" s="14"/>
      <c r="Z150" s="14"/>
      <c r="AA150" s="14"/>
    </row>
    <row r="151" ht="15.75" customHeight="1">
      <c r="A151" s="14">
        <v>1884.0</v>
      </c>
      <c r="B151" s="41">
        <v>0.27352012691048</v>
      </c>
      <c r="C151" s="41">
        <v>0.915496651449832</v>
      </c>
      <c r="D151" s="41">
        <v>0.647395200000005</v>
      </c>
      <c r="E151" s="41">
        <v>0.395745</v>
      </c>
      <c r="F151" s="41">
        <v>0.904117647058824</v>
      </c>
      <c r="G151" s="83"/>
      <c r="H151" s="41">
        <v>-0.758241068698516</v>
      </c>
      <c r="I151" s="41"/>
      <c r="J151" s="84"/>
      <c r="K151" s="14"/>
      <c r="L151" s="14"/>
      <c r="M151" s="14"/>
      <c r="N151" s="14"/>
      <c r="O151" s="14"/>
      <c r="P151" s="14"/>
      <c r="Q151" s="14"/>
      <c r="R151" s="14"/>
      <c r="S151" s="14"/>
      <c r="T151" s="14"/>
      <c r="U151" s="14"/>
      <c r="V151" s="14"/>
      <c r="W151" s="14"/>
      <c r="X151" s="14"/>
      <c r="Y151" s="14"/>
      <c r="Z151" s="14"/>
      <c r="AA151" s="14"/>
    </row>
    <row r="152" ht="15.75" customHeight="1">
      <c r="A152" s="14">
        <v>1885.0</v>
      </c>
      <c r="B152" s="41">
        <v>0.275566203875546</v>
      </c>
      <c r="C152" s="41">
        <v>0.916763664408288</v>
      </c>
      <c r="D152" s="41">
        <v>0.719823599999927</v>
      </c>
      <c r="E152" s="41">
        <v>0.404035</v>
      </c>
      <c r="F152" s="41">
        <v>0.232941176470588</v>
      </c>
      <c r="G152" s="83"/>
      <c r="H152" s="41">
        <v>-0.164469908186681</v>
      </c>
      <c r="I152" s="41"/>
      <c r="J152" s="84"/>
      <c r="K152" s="14"/>
      <c r="L152" s="14"/>
      <c r="M152" s="14"/>
      <c r="N152" s="14"/>
      <c r="O152" s="14"/>
      <c r="P152" s="14"/>
      <c r="Q152" s="14"/>
      <c r="R152" s="14"/>
      <c r="S152" s="14"/>
      <c r="T152" s="14"/>
      <c r="U152" s="14"/>
      <c r="V152" s="14"/>
      <c r="W152" s="14"/>
      <c r="X152" s="14"/>
      <c r="Y152" s="14"/>
      <c r="Z152" s="14"/>
      <c r="AA152" s="14"/>
    </row>
    <row r="153" ht="15.75" customHeight="1">
      <c r="A153" s="14">
        <v>1886.0</v>
      </c>
      <c r="B153" s="41">
        <v>0.279879608078603</v>
      </c>
      <c r="C153" s="41">
        <v>0.924524424997438</v>
      </c>
      <c r="D153" s="41">
        <v>0.783331200000021</v>
      </c>
      <c r="E153" s="41">
        <v>0.40716</v>
      </c>
      <c r="F153" s="41">
        <v>0.740588235294118</v>
      </c>
      <c r="G153" s="83"/>
      <c r="H153" s="41">
        <v>-0.726675402218098</v>
      </c>
      <c r="I153" s="41"/>
      <c r="J153" s="84"/>
      <c r="K153" s="14"/>
      <c r="L153" s="14"/>
      <c r="M153" s="14"/>
      <c r="N153" s="14"/>
      <c r="O153" s="14"/>
      <c r="P153" s="14"/>
      <c r="Q153" s="14"/>
      <c r="R153" s="14"/>
      <c r="S153" s="14"/>
      <c r="T153" s="14"/>
      <c r="U153" s="14"/>
      <c r="V153" s="14"/>
      <c r="W153" s="14"/>
      <c r="X153" s="14"/>
      <c r="Y153" s="14"/>
      <c r="Z153" s="14"/>
      <c r="AA153" s="14"/>
    </row>
    <row r="154" ht="15.75" customHeight="1">
      <c r="A154" s="14">
        <v>1887.0</v>
      </c>
      <c r="B154" s="41">
        <v>0.293876003820961</v>
      </c>
      <c r="C154" s="41">
        <v>0.936840485019246</v>
      </c>
      <c r="D154" s="41">
        <v>0.822200399999929</v>
      </c>
      <c r="E154" s="41">
        <v>0.415325</v>
      </c>
      <c r="F154" s="41">
        <v>0.799411764705882</v>
      </c>
      <c r="G154" s="83"/>
      <c r="H154" s="41">
        <v>-0.806220675865605</v>
      </c>
      <c r="I154" s="41"/>
      <c r="J154" s="84"/>
      <c r="K154" s="14"/>
      <c r="L154" s="14"/>
      <c r="M154" s="14"/>
      <c r="N154" s="14"/>
      <c r="O154" s="14"/>
      <c r="P154" s="14"/>
      <c r="Q154" s="14"/>
      <c r="R154" s="14"/>
      <c r="S154" s="14"/>
      <c r="T154" s="14"/>
      <c r="U154" s="14"/>
      <c r="V154" s="14"/>
      <c r="W154" s="14"/>
      <c r="X154" s="14"/>
      <c r="Y154" s="14"/>
      <c r="Z154" s="14"/>
      <c r="AA154" s="14"/>
    </row>
    <row r="155" ht="15.75" customHeight="1">
      <c r="A155" s="14">
        <v>1888.0</v>
      </c>
      <c r="B155" s="41">
        <v>0.325402857532751</v>
      </c>
      <c r="C155" s="41">
        <v>0.93945438506596</v>
      </c>
      <c r="D155" s="41">
        <v>0.839617200000134</v>
      </c>
      <c r="E155" s="41">
        <v>0.418595</v>
      </c>
      <c r="F155" s="41">
        <v>1.05470588235294</v>
      </c>
      <c r="G155" s="83"/>
      <c r="H155" s="41">
        <v>-1.04806083975436</v>
      </c>
      <c r="I155" s="41"/>
      <c r="J155" s="84"/>
      <c r="K155" s="14"/>
      <c r="L155" s="14"/>
      <c r="M155" s="14"/>
      <c r="N155" s="14"/>
      <c r="O155" s="14"/>
      <c r="P155" s="14"/>
      <c r="Q155" s="14"/>
      <c r="R155" s="14"/>
      <c r="S155" s="14"/>
      <c r="T155" s="14"/>
      <c r="U155" s="14"/>
      <c r="V155" s="14"/>
      <c r="W155" s="14"/>
      <c r="X155" s="14"/>
      <c r="Y155" s="14"/>
      <c r="Z155" s="14"/>
      <c r="AA155" s="14"/>
    </row>
    <row r="156" ht="15.75" customHeight="1">
      <c r="A156" s="14">
        <v>1889.0</v>
      </c>
      <c r="B156" s="41">
        <v>0.325274135371179</v>
      </c>
      <c r="C156" s="41">
        <v>0.939680421979222</v>
      </c>
      <c r="D156" s="41">
        <v>0.853210799999943</v>
      </c>
      <c r="E156" s="41">
        <v>0.426245</v>
      </c>
      <c r="F156" s="41">
        <v>0.537647058823529</v>
      </c>
      <c r="G156" s="83"/>
      <c r="H156" s="41">
        <v>-0.552148301473071</v>
      </c>
      <c r="I156" s="41"/>
      <c r="J156" s="84"/>
      <c r="K156" s="14"/>
      <c r="L156" s="14"/>
      <c r="M156" s="14"/>
      <c r="N156" s="14"/>
      <c r="O156" s="14"/>
      <c r="P156" s="14"/>
      <c r="Q156" s="14"/>
      <c r="R156" s="14"/>
      <c r="S156" s="14"/>
      <c r="T156" s="14"/>
      <c r="U156" s="14"/>
      <c r="V156" s="14"/>
      <c r="W156" s="14"/>
      <c r="X156" s="14"/>
      <c r="Y156" s="14"/>
      <c r="Z156" s="14"/>
      <c r="AA156" s="14"/>
    </row>
    <row r="157" ht="15.75" customHeight="1">
      <c r="A157" s="14">
        <v>1890.0</v>
      </c>
      <c r="B157" s="41">
        <v>0.354384165120087</v>
      </c>
      <c r="C157" s="41">
        <v>0.976799154294758</v>
      </c>
      <c r="D157" s="41">
        <v>0.863618400000064</v>
      </c>
      <c r="E157" s="41">
        <v>0.433865</v>
      </c>
      <c r="F157" s="41">
        <v>0.679411764705882</v>
      </c>
      <c r="G157" s="83"/>
      <c r="H157" s="41">
        <v>-0.6457118452911</v>
      </c>
      <c r="I157" s="41"/>
      <c r="J157" s="84"/>
      <c r="K157" s="14"/>
      <c r="L157" s="14"/>
      <c r="M157" s="14"/>
      <c r="N157" s="14"/>
      <c r="O157" s="14"/>
      <c r="P157" s="14"/>
      <c r="Q157" s="14"/>
      <c r="R157" s="14"/>
      <c r="S157" s="14"/>
      <c r="T157" s="14"/>
      <c r="U157" s="14"/>
      <c r="V157" s="14"/>
      <c r="W157" s="14"/>
      <c r="X157" s="14"/>
      <c r="Y157" s="14"/>
      <c r="Z157" s="14"/>
      <c r="AA157" s="14"/>
    </row>
    <row r="158" ht="15.75" customHeight="1">
      <c r="A158" s="14">
        <v>1891.0</v>
      </c>
      <c r="B158" s="41">
        <v>0.370873277838428</v>
      </c>
      <c r="C158" s="41">
        <v>1.00452902623728</v>
      </c>
      <c r="D158" s="41">
        <v>0.861919199999988</v>
      </c>
      <c r="E158" s="41">
        <v>0.43643</v>
      </c>
      <c r="F158" s="41">
        <v>0.0111764705882353</v>
      </c>
      <c r="G158" s="83"/>
      <c r="H158" s="41">
        <v>0.0658766334874816</v>
      </c>
      <c r="I158" s="41"/>
      <c r="J158" s="84"/>
      <c r="K158" s="14"/>
      <c r="L158" s="14"/>
      <c r="M158" s="14"/>
      <c r="N158" s="14"/>
      <c r="O158" s="14"/>
      <c r="P158" s="14"/>
      <c r="Q158" s="14"/>
      <c r="R158" s="14"/>
      <c r="S158" s="14"/>
      <c r="T158" s="14"/>
      <c r="U158" s="14"/>
      <c r="V158" s="14"/>
      <c r="W158" s="14"/>
      <c r="X158" s="14"/>
      <c r="Y158" s="14"/>
      <c r="Z158" s="14"/>
      <c r="AA158" s="14"/>
    </row>
    <row r="159" ht="15.75" customHeight="1">
      <c r="A159" s="14">
        <v>1892.0</v>
      </c>
      <c r="B159" s="41">
        <v>0.373934097707424</v>
      </c>
      <c r="C159" s="41">
        <v>1.01589172407045</v>
      </c>
      <c r="D159" s="41">
        <v>0.844290000000001</v>
      </c>
      <c r="E159" s="41">
        <v>0.44394</v>
      </c>
      <c r="F159" s="41">
        <v>0.375294117647059</v>
      </c>
      <c r="G159" s="83"/>
      <c r="H159" s="41">
        <v>-0.273698295869186</v>
      </c>
      <c r="I159" s="41"/>
      <c r="J159" s="84"/>
      <c r="K159" s="14"/>
      <c r="L159" s="14"/>
      <c r="M159" s="14"/>
      <c r="N159" s="14"/>
      <c r="O159" s="14"/>
      <c r="P159" s="14"/>
      <c r="Q159" s="14"/>
      <c r="R159" s="14"/>
      <c r="S159" s="14"/>
      <c r="T159" s="14"/>
      <c r="U159" s="14"/>
      <c r="V159" s="14"/>
      <c r="W159" s="14"/>
      <c r="X159" s="14"/>
      <c r="Y159" s="14"/>
      <c r="Z159" s="14"/>
      <c r="AA159" s="14"/>
    </row>
    <row r="160" ht="15.75" customHeight="1">
      <c r="A160" s="14">
        <v>1893.0</v>
      </c>
      <c r="B160" s="41">
        <v>0.369452793395196</v>
      </c>
      <c r="C160" s="41">
        <v>1.03191421996091</v>
      </c>
      <c r="D160" s="41">
        <v>0.812854799999968</v>
      </c>
      <c r="E160" s="41">
        <v>0.45139</v>
      </c>
      <c r="F160" s="41">
        <v>0.408823529411765</v>
      </c>
      <c r="G160" s="83"/>
      <c r="H160" s="41">
        <v>-0.271701316055631</v>
      </c>
      <c r="I160" s="41"/>
      <c r="J160" s="84"/>
      <c r="K160" s="14"/>
      <c r="L160" s="14"/>
      <c r="M160" s="14"/>
      <c r="N160" s="14"/>
      <c r="O160" s="14"/>
      <c r="P160" s="14"/>
      <c r="Q160" s="14"/>
      <c r="R160" s="14"/>
      <c r="S160" s="14"/>
      <c r="T160" s="14"/>
      <c r="U160" s="14"/>
      <c r="V160" s="14"/>
      <c r="W160" s="14"/>
      <c r="X160" s="14"/>
      <c r="Y160" s="14"/>
      <c r="Z160" s="14"/>
      <c r="AA160" s="14"/>
    </row>
    <row r="161" ht="15.75" customHeight="1">
      <c r="A161" s="14">
        <v>1894.0</v>
      </c>
      <c r="B161" s="41">
        <v>0.382332040665939</v>
      </c>
      <c r="C161" s="41">
        <v>1.04138358444268</v>
      </c>
      <c r="D161" s="41">
        <v>0.773560799999927</v>
      </c>
      <c r="E161" s="41">
        <v>0.45927</v>
      </c>
      <c r="F161" s="41">
        <v>0.777647058823529</v>
      </c>
      <c r="G161" s="83"/>
      <c r="H161" s="41">
        <v>-0.586762233714841</v>
      </c>
      <c r="I161" s="41"/>
      <c r="J161" s="84"/>
      <c r="K161" s="14"/>
      <c r="L161" s="14"/>
      <c r="M161" s="14"/>
      <c r="N161" s="14"/>
      <c r="O161" s="14"/>
      <c r="P161" s="14"/>
      <c r="Q161" s="14"/>
      <c r="R161" s="14"/>
      <c r="S161" s="14"/>
      <c r="T161" s="14"/>
      <c r="U161" s="14"/>
      <c r="V161" s="14"/>
      <c r="W161" s="14"/>
      <c r="X161" s="14"/>
      <c r="Y161" s="14"/>
      <c r="Z161" s="14"/>
      <c r="AA161" s="14"/>
    </row>
    <row r="162" ht="15.75" customHeight="1">
      <c r="A162" s="14">
        <v>1895.0</v>
      </c>
      <c r="B162" s="41">
        <v>0.4053715444869</v>
      </c>
      <c r="C162" s="41">
        <v>1.04956240778458</v>
      </c>
      <c r="D162" s="41">
        <v>0.727682400000049</v>
      </c>
      <c r="E162" s="41">
        <v>0.46162</v>
      </c>
      <c r="F162" s="41">
        <v>0.660588235294118</v>
      </c>
      <c r="G162" s="83"/>
      <c r="H162" s="41">
        <v>-0.394956683022688</v>
      </c>
      <c r="I162" s="41"/>
      <c r="J162" s="84"/>
      <c r="K162" s="14"/>
      <c r="L162" s="14"/>
      <c r="M162" s="14"/>
      <c r="N162" s="14"/>
      <c r="O162" s="14"/>
      <c r="P162" s="14"/>
      <c r="Q162" s="14"/>
      <c r="R162" s="14"/>
      <c r="S162" s="14"/>
      <c r="T162" s="14"/>
      <c r="U162" s="14"/>
      <c r="V162" s="14"/>
      <c r="W162" s="14"/>
      <c r="X162" s="14"/>
      <c r="Y162" s="14"/>
      <c r="Z162" s="14"/>
      <c r="AA162" s="14"/>
    </row>
    <row r="163" ht="15.75" customHeight="1">
      <c r="A163" s="14">
        <v>1896.0</v>
      </c>
      <c r="B163" s="41">
        <v>0.418589246997817</v>
      </c>
      <c r="C163" s="41">
        <v>1.05939260157884</v>
      </c>
      <c r="D163" s="41">
        <v>0.665024399999993</v>
      </c>
      <c r="E163" s="41">
        <v>0.46931</v>
      </c>
      <c r="F163" s="41">
        <v>1.13176470588235</v>
      </c>
      <c r="G163" s="83"/>
      <c r="H163" s="41">
        <v>-0.788117257305689</v>
      </c>
      <c r="I163" s="41"/>
      <c r="J163" s="84"/>
      <c r="K163" s="14"/>
      <c r="L163" s="14"/>
      <c r="M163" s="14"/>
      <c r="N163" s="14"/>
      <c r="O163" s="14"/>
      <c r="P163" s="14"/>
      <c r="Q163" s="14"/>
      <c r="R163" s="14"/>
      <c r="S163" s="14"/>
      <c r="T163" s="14"/>
      <c r="U163" s="14"/>
      <c r="V163" s="14"/>
      <c r="W163" s="14"/>
      <c r="X163" s="14"/>
      <c r="Y163" s="14"/>
      <c r="Z163" s="14"/>
      <c r="AA163" s="14"/>
    </row>
    <row r="164" ht="15.75" customHeight="1">
      <c r="A164" s="14">
        <v>1897.0</v>
      </c>
      <c r="B164" s="41">
        <v>0.438403558951965</v>
      </c>
      <c r="C164" s="41">
        <v>1.07042894632821</v>
      </c>
      <c r="D164" s="41">
        <v>0.590684399999986</v>
      </c>
      <c r="E164" s="41">
        <v>0.47716</v>
      </c>
      <c r="F164" s="41">
        <v>1.06823529411765</v>
      </c>
      <c r="G164" s="83"/>
      <c r="H164" s="41">
        <v>-0.627247188837453</v>
      </c>
      <c r="I164" s="41"/>
      <c r="J164" s="84"/>
      <c r="K164" s="14"/>
      <c r="L164" s="14"/>
      <c r="M164" s="14"/>
      <c r="N164" s="14"/>
      <c r="O164" s="14"/>
      <c r="P164" s="14"/>
      <c r="Q164" s="14"/>
      <c r="R164" s="14"/>
      <c r="S164" s="14"/>
      <c r="T164" s="14"/>
      <c r="U164" s="14"/>
      <c r="V164" s="14"/>
      <c r="W164" s="14"/>
      <c r="X164" s="14"/>
      <c r="Y164" s="14"/>
      <c r="Z164" s="14"/>
      <c r="AA164" s="14"/>
    </row>
    <row r="165" ht="15.75" customHeight="1">
      <c r="A165" s="14">
        <v>1898.0</v>
      </c>
      <c r="B165" s="41">
        <v>0.462411890556769</v>
      </c>
      <c r="C165" s="41">
        <v>1.08118444732222</v>
      </c>
      <c r="D165" s="41">
        <v>0.532061999999996</v>
      </c>
      <c r="E165" s="41">
        <v>0.479805</v>
      </c>
      <c r="F165" s="41">
        <v>0.538823529411765</v>
      </c>
      <c r="G165" s="83"/>
      <c r="H165" s="41">
        <v>-0.00709419153276891</v>
      </c>
      <c r="I165" s="41"/>
      <c r="J165" s="84"/>
      <c r="K165" s="14"/>
      <c r="L165" s="14"/>
      <c r="M165" s="14"/>
      <c r="N165" s="14"/>
      <c r="O165" s="14"/>
      <c r="P165" s="14"/>
      <c r="Q165" s="14"/>
      <c r="R165" s="14"/>
      <c r="S165" s="14"/>
      <c r="T165" s="14"/>
      <c r="U165" s="14"/>
      <c r="V165" s="14"/>
      <c r="W165" s="14"/>
      <c r="X165" s="14"/>
      <c r="Y165" s="14"/>
      <c r="Z165" s="14"/>
      <c r="AA165" s="14"/>
    </row>
    <row r="166" ht="15.75" customHeight="1">
      <c r="A166" s="14">
        <v>1899.0</v>
      </c>
      <c r="B166" s="41">
        <v>0.505159925218341</v>
      </c>
      <c r="C166" s="41">
        <v>1.09051183325234</v>
      </c>
      <c r="D166" s="41">
        <v>0.496591200000125</v>
      </c>
      <c r="E166" s="41">
        <v>0.487715</v>
      </c>
      <c r="F166" s="41">
        <v>0.273529411764706</v>
      </c>
      <c r="G166" s="83"/>
      <c r="H166" s="41">
        <v>0.337836146705847</v>
      </c>
      <c r="I166" s="41"/>
      <c r="J166" s="84"/>
      <c r="K166" s="14"/>
      <c r="L166" s="14"/>
      <c r="M166" s="14"/>
      <c r="N166" s="14"/>
      <c r="O166" s="14"/>
      <c r="P166" s="14"/>
      <c r="Q166" s="14"/>
      <c r="R166" s="14"/>
      <c r="S166" s="14"/>
      <c r="T166" s="14"/>
      <c r="U166" s="14"/>
      <c r="V166" s="14"/>
      <c r="W166" s="14"/>
      <c r="X166" s="14"/>
      <c r="Y166" s="14"/>
      <c r="Z166" s="14"/>
      <c r="AA166" s="14"/>
    </row>
    <row r="167" ht="15.75" customHeight="1">
      <c r="A167" s="14">
        <v>1900.0</v>
      </c>
      <c r="B167" s="41">
        <v>0.532812405567686</v>
      </c>
      <c r="C167" s="41">
        <v>1.12095714396456</v>
      </c>
      <c r="D167" s="41">
        <v>0.482572799999957</v>
      </c>
      <c r="E167" s="41">
        <v>0.491055</v>
      </c>
      <c r="F167" s="41">
        <v>1.01235294117647</v>
      </c>
      <c r="G167" s="83"/>
      <c r="H167" s="41">
        <v>-0.332211191644186</v>
      </c>
      <c r="I167" s="41"/>
      <c r="J167" s="84"/>
      <c r="K167" s="14"/>
      <c r="L167" s="14"/>
      <c r="M167" s="14"/>
      <c r="N167" s="14"/>
      <c r="O167" s="14"/>
      <c r="P167" s="14"/>
      <c r="Q167" s="14"/>
      <c r="R167" s="14"/>
      <c r="S167" s="14"/>
      <c r="T167" s="14"/>
      <c r="U167" s="14"/>
      <c r="V167" s="14"/>
      <c r="W167" s="14"/>
      <c r="X167" s="14"/>
      <c r="Y167" s="14"/>
      <c r="Z167" s="14"/>
      <c r="AA167" s="14"/>
    </row>
    <row r="168" ht="15.75" customHeight="1">
      <c r="A168" s="14">
        <v>1901.0</v>
      </c>
      <c r="B168" s="41">
        <v>0.550426017467249</v>
      </c>
      <c r="C168" s="41">
        <v>1.13721708657861</v>
      </c>
      <c r="D168" s="41">
        <v>0.48405959999991</v>
      </c>
      <c r="E168" s="41">
        <v>0.499255</v>
      </c>
      <c r="F168" s="41">
        <v>0.134117647058824</v>
      </c>
      <c r="G168" s="83"/>
      <c r="H168" s="41">
        <v>0.570210856987121</v>
      </c>
      <c r="I168" s="41"/>
      <c r="J168" s="84"/>
      <c r="K168" s="14"/>
      <c r="L168" s="14"/>
      <c r="M168" s="14"/>
      <c r="N168" s="14"/>
      <c r="O168" s="14"/>
      <c r="P168" s="14"/>
      <c r="Q168" s="14"/>
      <c r="R168" s="14"/>
      <c r="S168" s="14"/>
      <c r="T168" s="14"/>
      <c r="U168" s="14"/>
      <c r="V168" s="14"/>
      <c r="W168" s="14"/>
      <c r="X168" s="14"/>
      <c r="Y168" s="14"/>
      <c r="Z168" s="14"/>
      <c r="AA168" s="14"/>
    </row>
    <row r="169" ht="15.75" customHeight="1">
      <c r="A169" s="14">
        <v>1902.0</v>
      </c>
      <c r="B169" s="41">
        <v>0.564355243722707</v>
      </c>
      <c r="C169" s="41">
        <v>1.15413246710447</v>
      </c>
      <c r="D169" s="41">
        <v>0.498927600000115</v>
      </c>
      <c r="E169" s="41">
        <v>0.502425</v>
      </c>
      <c r="F169" s="41">
        <v>-0.357058823529412</v>
      </c>
      <c r="G169" s="83"/>
      <c r="H169" s="41">
        <v>1.07419393435647</v>
      </c>
      <c r="I169" s="41"/>
      <c r="J169" s="84"/>
      <c r="K169" s="14"/>
      <c r="L169" s="14"/>
      <c r="M169" s="14"/>
      <c r="N169" s="14"/>
      <c r="O169" s="14"/>
      <c r="P169" s="14"/>
      <c r="Q169" s="14"/>
      <c r="R169" s="14"/>
      <c r="S169" s="14"/>
      <c r="T169" s="14"/>
      <c r="U169" s="14"/>
      <c r="V169" s="14"/>
      <c r="W169" s="14"/>
      <c r="X169" s="14"/>
      <c r="Y169" s="14"/>
      <c r="Z169" s="14"/>
      <c r="AA169" s="14"/>
    </row>
    <row r="170" ht="15.75" customHeight="1">
      <c r="A170" s="14">
        <v>1903.0</v>
      </c>
      <c r="B170" s="41">
        <v>0.615741607532751</v>
      </c>
      <c r="C170" s="41">
        <v>1.16186397069147</v>
      </c>
      <c r="D170" s="41">
        <v>0.52590239999995</v>
      </c>
      <c r="E170" s="41">
        <v>0.51101</v>
      </c>
      <c r="F170" s="41">
        <v>1.25117647058824</v>
      </c>
      <c r="G170" s="83"/>
      <c r="H170" s="41">
        <v>-0.510483292363964</v>
      </c>
      <c r="I170" s="41"/>
      <c r="J170" s="84"/>
      <c r="K170" s="14"/>
      <c r="L170" s="14"/>
      <c r="M170" s="14"/>
      <c r="N170" s="14"/>
      <c r="O170" s="14"/>
      <c r="P170" s="14"/>
      <c r="Q170" s="14"/>
      <c r="R170" s="14"/>
      <c r="S170" s="14"/>
      <c r="T170" s="14"/>
      <c r="U170" s="14"/>
      <c r="V170" s="14"/>
      <c r="W170" s="14"/>
      <c r="X170" s="14"/>
      <c r="Y170" s="14"/>
      <c r="Z170" s="14"/>
      <c r="AA170" s="14"/>
    </row>
    <row r="171" ht="15.75" customHeight="1">
      <c r="A171" s="14">
        <v>1904.0</v>
      </c>
      <c r="B171" s="41">
        <v>0.622777711517467</v>
      </c>
      <c r="C171" s="41">
        <v>1.17767028997491</v>
      </c>
      <c r="D171" s="41">
        <v>0.564559199999962</v>
      </c>
      <c r="E171" s="41">
        <v>0.519745</v>
      </c>
      <c r="F171" s="41">
        <v>1.34823529411765</v>
      </c>
      <c r="G171" s="83"/>
      <c r="H171" s="41">
        <v>-0.632091492625231</v>
      </c>
      <c r="I171" s="41"/>
      <c r="J171" s="84"/>
      <c r="K171" s="14"/>
      <c r="L171" s="14"/>
      <c r="M171" s="14"/>
      <c r="N171" s="14"/>
      <c r="O171" s="14"/>
      <c r="P171" s="14"/>
      <c r="Q171" s="14"/>
      <c r="R171" s="14"/>
      <c r="S171" s="14"/>
      <c r="T171" s="14"/>
      <c r="U171" s="14"/>
      <c r="V171" s="14"/>
      <c r="W171" s="14"/>
      <c r="X171" s="14"/>
      <c r="Y171" s="14"/>
      <c r="Z171" s="14"/>
      <c r="AA171" s="14"/>
    </row>
    <row r="172" ht="15.75" customHeight="1">
      <c r="A172" s="14">
        <v>1905.0</v>
      </c>
      <c r="B172" s="41">
        <v>0.663108997543668</v>
      </c>
      <c r="C172" s="41">
        <v>1.18385065703535</v>
      </c>
      <c r="D172" s="41">
        <v>0.609588000000031</v>
      </c>
      <c r="E172" s="41">
        <v>0.52319</v>
      </c>
      <c r="F172" s="41">
        <v>0.271764705882353</v>
      </c>
      <c r="G172" s="83"/>
      <c r="H172" s="41">
        <v>0.44241694869663</v>
      </c>
      <c r="I172" s="41"/>
      <c r="J172" s="84"/>
      <c r="K172" s="14"/>
      <c r="L172" s="14"/>
      <c r="M172" s="14"/>
      <c r="N172" s="14"/>
      <c r="O172" s="14"/>
      <c r="P172" s="14"/>
      <c r="Q172" s="14"/>
      <c r="R172" s="14"/>
      <c r="S172" s="14"/>
      <c r="T172" s="14"/>
      <c r="U172" s="14"/>
      <c r="V172" s="14"/>
      <c r="W172" s="14"/>
      <c r="X172" s="14"/>
      <c r="Y172" s="14"/>
      <c r="Z172" s="14"/>
      <c r="AA172" s="14"/>
    </row>
    <row r="173" ht="15.75" customHeight="1">
      <c r="A173" s="14">
        <v>1906.0</v>
      </c>
      <c r="B173" s="41">
        <v>0.696470936954148</v>
      </c>
      <c r="C173" s="41">
        <v>1.18898172362454</v>
      </c>
      <c r="D173" s="41">
        <v>0.642297600000006</v>
      </c>
      <c r="E173" s="41">
        <v>0.531915</v>
      </c>
      <c r="F173" s="41">
        <v>1.03117647058824</v>
      </c>
      <c r="G173" s="83"/>
      <c r="H173" s="41">
        <v>-0.319936410009554</v>
      </c>
      <c r="I173" s="41"/>
      <c r="J173" s="84"/>
      <c r="K173" s="14"/>
      <c r="L173" s="14"/>
      <c r="M173" s="14"/>
      <c r="N173" s="14"/>
      <c r="O173" s="14"/>
      <c r="P173" s="14"/>
      <c r="Q173" s="14"/>
      <c r="R173" s="14"/>
      <c r="S173" s="14"/>
      <c r="T173" s="14"/>
      <c r="U173" s="14"/>
      <c r="V173" s="14"/>
      <c r="W173" s="14"/>
      <c r="X173" s="14"/>
      <c r="Y173" s="14"/>
      <c r="Z173" s="14"/>
      <c r="AA173" s="14"/>
    </row>
    <row r="174" ht="15.75" customHeight="1">
      <c r="A174" s="14">
        <v>1907.0</v>
      </c>
      <c r="B174" s="41">
        <v>0.787467587882096</v>
      </c>
      <c r="C174" s="41">
        <v>1.19519696677282</v>
      </c>
      <c r="D174" s="41">
        <v>0.669060000000059</v>
      </c>
      <c r="E174" s="41">
        <v>0.540975</v>
      </c>
      <c r="F174" s="41">
        <v>1.04176470588235</v>
      </c>
      <c r="G174" s="83"/>
      <c r="H174" s="41">
        <v>-0.269135151227496</v>
      </c>
      <c r="I174" s="41"/>
      <c r="J174" s="84"/>
      <c r="K174" s="14"/>
      <c r="L174" s="14"/>
      <c r="M174" s="14"/>
      <c r="N174" s="14"/>
      <c r="O174" s="14"/>
      <c r="P174" s="14"/>
      <c r="Q174" s="14"/>
      <c r="R174" s="14"/>
      <c r="S174" s="14"/>
      <c r="T174" s="14"/>
      <c r="U174" s="14"/>
      <c r="V174" s="14"/>
      <c r="W174" s="14"/>
      <c r="X174" s="14"/>
      <c r="Y174" s="14"/>
      <c r="Z174" s="14"/>
      <c r="AA174" s="14"/>
    </row>
    <row r="175" ht="15.75" customHeight="1">
      <c r="A175" s="14">
        <v>1908.0</v>
      </c>
      <c r="B175" s="41">
        <v>0.757759713700873</v>
      </c>
      <c r="C175" s="41">
        <v>1.20312345118251</v>
      </c>
      <c r="D175" s="41">
        <v>0.689025599999923</v>
      </c>
      <c r="E175" s="41">
        <v>0.549505</v>
      </c>
      <c r="F175" s="41">
        <v>1.12764705882353</v>
      </c>
      <c r="G175" s="83"/>
      <c r="H175" s="41">
        <v>-0.405294493940068</v>
      </c>
      <c r="I175" s="41"/>
      <c r="J175" s="84"/>
      <c r="K175" s="14"/>
      <c r="L175" s="14"/>
      <c r="M175" s="14"/>
      <c r="N175" s="14"/>
      <c r="O175" s="14"/>
      <c r="P175" s="14"/>
      <c r="Q175" s="14"/>
      <c r="R175" s="14"/>
      <c r="S175" s="14"/>
      <c r="T175" s="14"/>
      <c r="U175" s="14"/>
      <c r="V175" s="14"/>
      <c r="W175" s="14"/>
      <c r="X175" s="14"/>
      <c r="Y175" s="14"/>
      <c r="Z175" s="14"/>
      <c r="AA175" s="14"/>
    </row>
    <row r="176" ht="15.75" customHeight="1">
      <c r="A176" s="14">
        <v>1909.0</v>
      </c>
      <c r="B176" s="41">
        <v>0.787959350709607</v>
      </c>
      <c r="C176" s="41">
        <v>1.21397316663513</v>
      </c>
      <c r="D176" s="41">
        <v>0.700707599999987</v>
      </c>
      <c r="E176" s="41">
        <v>0.55817</v>
      </c>
      <c r="F176" s="41">
        <v>0.668235294117647</v>
      </c>
      <c r="G176" s="83"/>
      <c r="H176" s="41">
        <v>0.0748196232271037</v>
      </c>
      <c r="I176" s="41"/>
      <c r="J176" s="84"/>
      <c r="K176" s="14"/>
      <c r="L176" s="14"/>
      <c r="M176" s="14"/>
      <c r="N176" s="14"/>
      <c r="O176" s="14"/>
      <c r="P176" s="14"/>
      <c r="Q176" s="14"/>
      <c r="R176" s="14"/>
      <c r="S176" s="14"/>
      <c r="T176" s="14"/>
      <c r="U176" s="14"/>
      <c r="V176" s="14"/>
      <c r="W176" s="14"/>
      <c r="X176" s="14"/>
      <c r="Y176" s="14"/>
      <c r="Z176" s="14"/>
      <c r="AA176" s="14"/>
    </row>
    <row r="177" ht="15.75" customHeight="1">
      <c r="A177" s="14">
        <v>1910.0</v>
      </c>
      <c r="B177" s="41">
        <v>0.826307004366812</v>
      </c>
      <c r="C177" s="41">
        <v>1.21659415936241</v>
      </c>
      <c r="D177" s="41">
        <v>0.707929200000081</v>
      </c>
      <c r="E177" s="41">
        <v>0.56192</v>
      </c>
      <c r="F177" s="41">
        <v>0.929411764705882</v>
      </c>
      <c r="G177" s="83"/>
      <c r="H177" s="41">
        <v>-0.156359800976738</v>
      </c>
      <c r="I177" s="41"/>
      <c r="J177" s="84"/>
      <c r="K177" s="14"/>
      <c r="L177" s="14"/>
      <c r="M177" s="14"/>
      <c r="N177" s="14"/>
      <c r="O177" s="14"/>
      <c r="P177" s="14"/>
      <c r="Q177" s="14"/>
      <c r="R177" s="14"/>
      <c r="S177" s="14"/>
      <c r="T177" s="14"/>
      <c r="U177" s="14"/>
      <c r="V177" s="14"/>
      <c r="W177" s="14"/>
      <c r="X177" s="14"/>
      <c r="Y177" s="14"/>
      <c r="Z177" s="14"/>
      <c r="AA177" s="14"/>
    </row>
    <row r="178" ht="15.75" customHeight="1">
      <c r="A178" s="14">
        <v>1911.0</v>
      </c>
      <c r="B178" s="41">
        <v>0.841283371724891</v>
      </c>
      <c r="C178" s="41">
        <v>1.21358673384418</v>
      </c>
      <c r="D178" s="41">
        <v>0.725345999999945</v>
      </c>
      <c r="E178" s="41">
        <v>0.570295</v>
      </c>
      <c r="F178" s="41">
        <v>0.206470588235294</v>
      </c>
      <c r="G178" s="83"/>
      <c r="H178" s="41">
        <v>0.552758517333828</v>
      </c>
      <c r="I178" s="41"/>
      <c r="J178" s="84"/>
      <c r="K178" s="14"/>
      <c r="L178" s="14"/>
      <c r="M178" s="14"/>
      <c r="N178" s="14"/>
      <c r="O178" s="14"/>
      <c r="P178" s="14"/>
      <c r="Q178" s="14"/>
      <c r="R178" s="14"/>
      <c r="S178" s="14"/>
      <c r="T178" s="14"/>
      <c r="U178" s="14"/>
      <c r="V178" s="14"/>
      <c r="W178" s="14"/>
      <c r="X178" s="14"/>
      <c r="Y178" s="14"/>
      <c r="Z178" s="14"/>
      <c r="AA178" s="14"/>
    </row>
    <row r="179" ht="15.75" customHeight="1">
      <c r="A179" s="14">
        <v>1912.0</v>
      </c>
      <c r="B179" s="41">
        <v>0.881095019377729</v>
      </c>
      <c r="C179" s="41">
        <v>1.19825574460547</v>
      </c>
      <c r="D179" s="41">
        <v>0.755931600000054</v>
      </c>
      <c r="E179" s="41">
        <v>0.57396</v>
      </c>
      <c r="F179" s="41">
        <v>0.431176470588235</v>
      </c>
      <c r="G179" s="83"/>
      <c r="H179" s="41">
        <v>0.31828269339491</v>
      </c>
      <c r="I179" s="41"/>
      <c r="J179" s="84"/>
      <c r="K179" s="14"/>
      <c r="L179" s="14"/>
      <c r="M179" s="14"/>
      <c r="N179" s="14"/>
      <c r="O179" s="14"/>
      <c r="P179" s="14"/>
      <c r="Q179" s="14"/>
      <c r="R179" s="14"/>
      <c r="S179" s="14"/>
      <c r="T179" s="14"/>
      <c r="U179" s="14"/>
      <c r="V179" s="14"/>
      <c r="W179" s="14"/>
      <c r="X179" s="14"/>
      <c r="Y179" s="14"/>
      <c r="Z179" s="14"/>
      <c r="AA179" s="14"/>
    </row>
    <row r="180" ht="15.75" customHeight="1">
      <c r="A180" s="14">
        <v>1913.0</v>
      </c>
      <c r="B180" s="41">
        <v>0.95316900900655</v>
      </c>
      <c r="C180" s="41">
        <v>1.20024168237733</v>
      </c>
      <c r="D180" s="41">
        <v>0.789278399999944</v>
      </c>
      <c r="E180" s="41">
        <v>0.582225</v>
      </c>
      <c r="F180" s="41">
        <v>0.513529411764706</v>
      </c>
      <c r="G180" s="83"/>
      <c r="H180" s="41">
        <v>0.26837787961923</v>
      </c>
      <c r="I180" s="41"/>
      <c r="J180" s="84"/>
      <c r="K180" s="14"/>
      <c r="L180" s="14"/>
      <c r="M180" s="14"/>
      <c r="N180" s="14"/>
      <c r="O180" s="14"/>
      <c r="P180" s="14"/>
      <c r="Q180" s="14"/>
      <c r="R180" s="14"/>
      <c r="S180" s="14"/>
      <c r="T180" s="14"/>
      <c r="U180" s="14"/>
      <c r="V180" s="14"/>
      <c r="W180" s="14"/>
      <c r="X180" s="14"/>
      <c r="Y180" s="14"/>
      <c r="Z180" s="14"/>
      <c r="AA180" s="14"/>
    </row>
    <row r="181" ht="15.75" customHeight="1">
      <c r="A181" s="14">
        <v>1914.0</v>
      </c>
      <c r="B181" s="41">
        <v>0.864721986626638</v>
      </c>
      <c r="C181" s="41">
        <v>1.19825305409485</v>
      </c>
      <c r="D181" s="41">
        <v>0.815191199999958</v>
      </c>
      <c r="E181" s="41">
        <v>0.58512</v>
      </c>
      <c r="F181" s="41">
        <v>0.922941176470588</v>
      </c>
      <c r="G181" s="83"/>
      <c r="H181" s="41">
        <v>-0.260277335749058</v>
      </c>
      <c r="I181" s="41"/>
      <c r="J181" s="84"/>
      <c r="K181" s="14"/>
      <c r="L181" s="14"/>
      <c r="M181" s="14"/>
      <c r="N181" s="14"/>
      <c r="O181" s="14"/>
      <c r="P181" s="14"/>
      <c r="Q181" s="14"/>
      <c r="R181" s="14"/>
      <c r="S181" s="14"/>
      <c r="T181" s="14"/>
      <c r="U181" s="14"/>
      <c r="V181" s="14"/>
      <c r="W181" s="14"/>
      <c r="X181" s="14"/>
      <c r="Y181" s="14"/>
      <c r="Z181" s="14"/>
      <c r="AA181" s="14"/>
    </row>
    <row r="182" ht="15.75" customHeight="1">
      <c r="A182" s="14">
        <v>1915.0</v>
      </c>
      <c r="B182" s="41">
        <v>0.852917178766375</v>
      </c>
      <c r="C182" s="41">
        <v>1.18515210462336</v>
      </c>
      <c r="D182" s="41">
        <v>0.836006400000088</v>
      </c>
      <c r="E182" s="41">
        <v>0.593875</v>
      </c>
      <c r="F182" s="41">
        <v>0.583529411764706</v>
      </c>
      <c r="G182" s="83"/>
      <c r="H182" s="41">
        <v>0.0246584716249423</v>
      </c>
      <c r="I182" s="41"/>
      <c r="J182" s="84"/>
      <c r="K182" s="14"/>
      <c r="L182" s="14"/>
      <c r="M182" s="14"/>
      <c r="N182" s="14"/>
      <c r="O182" s="14"/>
      <c r="P182" s="14"/>
      <c r="Q182" s="14"/>
      <c r="R182" s="14"/>
      <c r="S182" s="14"/>
      <c r="T182" s="14"/>
      <c r="U182" s="14"/>
      <c r="V182" s="14"/>
      <c r="W182" s="14"/>
      <c r="X182" s="14"/>
      <c r="Y182" s="14"/>
      <c r="Z182" s="14"/>
      <c r="AA182" s="14"/>
    </row>
    <row r="183" ht="15.75" customHeight="1">
      <c r="A183" s="14">
        <v>1916.0</v>
      </c>
      <c r="B183" s="41">
        <v>0.920620652019651</v>
      </c>
      <c r="C183" s="41">
        <v>1.17242663837457</v>
      </c>
      <c r="D183" s="41">
        <v>0.847688399999925</v>
      </c>
      <c r="E183" s="41">
        <v>0.596995</v>
      </c>
      <c r="F183" s="41">
        <v>1.10176470588235</v>
      </c>
      <c r="G183" s="83"/>
      <c r="H183" s="41">
        <v>-0.45340081548806</v>
      </c>
      <c r="I183" s="41"/>
      <c r="J183" s="84"/>
      <c r="K183" s="14"/>
      <c r="L183" s="14"/>
      <c r="M183" s="14"/>
      <c r="N183" s="14"/>
      <c r="O183" s="14"/>
      <c r="P183" s="14"/>
      <c r="Q183" s="14"/>
      <c r="R183" s="14"/>
      <c r="S183" s="14"/>
      <c r="T183" s="14"/>
      <c r="U183" s="14"/>
      <c r="V183" s="14"/>
      <c r="W183" s="14"/>
      <c r="X183" s="14"/>
      <c r="Y183" s="14"/>
      <c r="Z183" s="14"/>
      <c r="AA183" s="14"/>
    </row>
    <row r="184" ht="15.75" customHeight="1">
      <c r="A184" s="14">
        <v>1917.0</v>
      </c>
      <c r="B184" s="41">
        <v>0.962807226528384</v>
      </c>
      <c r="C184" s="41">
        <v>1.17311965103115</v>
      </c>
      <c r="D184" s="41">
        <v>0.848537999999962</v>
      </c>
      <c r="E184" s="41">
        <v>0.6049</v>
      </c>
      <c r="F184" s="41">
        <v>1.57235294117647</v>
      </c>
      <c r="G184" s="83"/>
      <c r="H184" s="41">
        <v>-0.889864063616903</v>
      </c>
      <c r="I184" s="41"/>
      <c r="J184" s="84"/>
      <c r="K184" s="14"/>
      <c r="L184" s="14"/>
      <c r="M184" s="14"/>
      <c r="N184" s="14"/>
      <c r="O184" s="14"/>
      <c r="P184" s="14"/>
      <c r="Q184" s="14"/>
      <c r="R184" s="14"/>
      <c r="S184" s="14"/>
      <c r="T184" s="14"/>
      <c r="U184" s="14"/>
      <c r="V184" s="14"/>
      <c r="W184" s="14"/>
      <c r="X184" s="14"/>
      <c r="Y184" s="14"/>
      <c r="Z184" s="14"/>
      <c r="AA184" s="14"/>
    </row>
    <row r="185" ht="15.75" customHeight="1">
      <c r="A185" s="14">
        <v>1918.0</v>
      </c>
      <c r="B185" s="41">
        <v>0.949559382914847</v>
      </c>
      <c r="C185" s="41">
        <v>1.17893388430127</v>
      </c>
      <c r="D185" s="41">
        <v>0.836006399999974</v>
      </c>
      <c r="E185" s="41">
        <v>0.612745</v>
      </c>
      <c r="F185" s="41">
        <v>0.65764705882353</v>
      </c>
      <c r="G185" s="83"/>
      <c r="H185" s="41">
        <v>0.022094808392612</v>
      </c>
      <c r="I185" s="41"/>
      <c r="J185" s="84"/>
      <c r="K185" s="14"/>
      <c r="L185" s="14"/>
      <c r="M185" s="14"/>
      <c r="N185" s="14"/>
      <c r="O185" s="14"/>
      <c r="P185" s="14"/>
      <c r="Q185" s="14"/>
      <c r="R185" s="14"/>
      <c r="S185" s="14"/>
      <c r="T185" s="14"/>
      <c r="U185" s="14"/>
      <c r="V185" s="14"/>
      <c r="W185" s="14"/>
      <c r="X185" s="14"/>
      <c r="Y185" s="14"/>
      <c r="Z185" s="14"/>
      <c r="AA185" s="14"/>
    </row>
    <row r="186" ht="15.75" customHeight="1">
      <c r="A186" s="14">
        <v>1919.0</v>
      </c>
      <c r="B186" s="41">
        <v>0.822836845796943</v>
      </c>
      <c r="C186" s="41">
        <v>1.17433964550513</v>
      </c>
      <c r="D186" s="41">
        <v>0.809668800000168</v>
      </c>
      <c r="E186" s="41">
        <v>0.61601</v>
      </c>
      <c r="F186" s="41">
        <v>0.0964705882352941</v>
      </c>
      <c r="G186" s="83"/>
      <c r="H186" s="41">
        <v>0.475027103066612</v>
      </c>
      <c r="I186" s="41"/>
      <c r="J186" s="84"/>
      <c r="K186" s="14"/>
      <c r="L186" s="14"/>
      <c r="M186" s="14"/>
      <c r="N186" s="14"/>
      <c r="O186" s="14"/>
      <c r="P186" s="14"/>
      <c r="Q186" s="14"/>
      <c r="R186" s="14"/>
      <c r="S186" s="14"/>
      <c r="T186" s="14"/>
      <c r="U186" s="14"/>
      <c r="V186" s="14"/>
      <c r="W186" s="14"/>
      <c r="X186" s="14"/>
      <c r="Y186" s="14"/>
      <c r="Z186" s="14"/>
      <c r="AA186" s="14"/>
    </row>
    <row r="187" ht="15.75" customHeight="1">
      <c r="A187" s="14">
        <v>1920.0</v>
      </c>
      <c r="B187" s="41">
        <v>0.957313765283843</v>
      </c>
      <c r="C187" s="41">
        <v>1.20776517367839</v>
      </c>
      <c r="D187" s="41">
        <v>0.775684799999908</v>
      </c>
      <c r="E187" s="41">
        <v>0.62373</v>
      </c>
      <c r="F187" s="41">
        <v>1.18941176470588</v>
      </c>
      <c r="G187" s="83"/>
      <c r="H187" s="41">
        <v>-0.42374762574356</v>
      </c>
      <c r="I187" s="41"/>
      <c r="J187" s="84"/>
      <c r="K187" s="14"/>
      <c r="L187" s="14"/>
      <c r="M187" s="14"/>
      <c r="N187" s="14"/>
      <c r="O187" s="14"/>
      <c r="P187" s="14"/>
      <c r="Q187" s="14"/>
      <c r="R187" s="14"/>
      <c r="S187" s="14"/>
      <c r="T187" s="14"/>
      <c r="U187" s="14"/>
      <c r="V187" s="14"/>
      <c r="W187" s="14"/>
      <c r="X187" s="14"/>
      <c r="Y187" s="14"/>
      <c r="Z187" s="14"/>
      <c r="AA187" s="14"/>
    </row>
    <row r="188" ht="15.75" customHeight="1">
      <c r="A188" s="14">
        <v>1921.0</v>
      </c>
      <c r="B188" s="41">
        <v>0.839530082423581</v>
      </c>
      <c r="C188" s="41">
        <v>1.23540950989219</v>
      </c>
      <c r="D188" s="41">
        <v>0.749347199999988</v>
      </c>
      <c r="E188" s="41">
        <v>0.63178</v>
      </c>
      <c r="F188" s="41">
        <v>1.07058823529412</v>
      </c>
      <c r="G188" s="83"/>
      <c r="H188" s="41">
        <v>-0.37677584297834</v>
      </c>
      <c r="I188" s="41"/>
      <c r="J188" s="84"/>
      <c r="K188" s="14"/>
      <c r="L188" s="14"/>
      <c r="M188" s="14"/>
      <c r="N188" s="14"/>
      <c r="O188" s="14"/>
      <c r="P188" s="14"/>
      <c r="Q188" s="14"/>
      <c r="R188" s="14"/>
      <c r="S188" s="14"/>
      <c r="T188" s="14"/>
      <c r="U188" s="14"/>
      <c r="V188" s="14"/>
      <c r="W188" s="14"/>
      <c r="X188" s="14"/>
      <c r="Y188" s="14"/>
      <c r="Z188" s="14"/>
      <c r="AA188" s="14"/>
    </row>
    <row r="189" ht="15.75" customHeight="1">
      <c r="A189" s="14">
        <v>1922.0</v>
      </c>
      <c r="B189" s="41">
        <v>0.880579977347161</v>
      </c>
      <c r="C189" s="41">
        <v>1.24687115801486</v>
      </c>
      <c r="D189" s="41">
        <v>0.732992399999944</v>
      </c>
      <c r="E189" s="41">
        <v>0.634325</v>
      </c>
      <c r="F189" s="41">
        <v>0.448235294117647</v>
      </c>
      <c r="G189" s="83"/>
      <c r="H189" s="41">
        <v>0.311898441244426</v>
      </c>
      <c r="I189" s="41"/>
      <c r="J189" s="84"/>
      <c r="K189" s="14"/>
      <c r="L189" s="14"/>
      <c r="M189" s="14"/>
      <c r="N189" s="14"/>
      <c r="O189" s="14"/>
      <c r="P189" s="14"/>
      <c r="Q189" s="14"/>
      <c r="R189" s="14"/>
      <c r="S189" s="14"/>
      <c r="T189" s="14"/>
      <c r="U189" s="14"/>
      <c r="V189" s="14"/>
      <c r="W189" s="14"/>
      <c r="X189" s="14"/>
      <c r="Y189" s="14"/>
      <c r="Z189" s="14"/>
      <c r="AA189" s="14"/>
    </row>
    <row r="190" ht="15.75" customHeight="1">
      <c r="A190" s="14">
        <v>1923.0</v>
      </c>
      <c r="B190" s="41">
        <v>0.999203259279476</v>
      </c>
      <c r="C190" s="41">
        <v>1.25313482170529</v>
      </c>
      <c r="D190" s="41">
        <v>0.727045200000134</v>
      </c>
      <c r="E190" s="41">
        <v>0.642225</v>
      </c>
      <c r="F190" s="41">
        <v>1.08294117647059</v>
      </c>
      <c r="G190" s="83"/>
      <c r="H190" s="41">
        <v>-0.199873295485958</v>
      </c>
      <c r="I190" s="41"/>
      <c r="J190" s="84"/>
      <c r="K190" s="14"/>
      <c r="L190" s="14"/>
      <c r="M190" s="14"/>
      <c r="N190" s="14"/>
      <c r="O190" s="14"/>
      <c r="P190" s="14"/>
      <c r="Q190" s="14"/>
      <c r="R190" s="14"/>
      <c r="S190" s="14"/>
      <c r="T190" s="14"/>
      <c r="U190" s="14"/>
      <c r="V190" s="14"/>
      <c r="W190" s="14"/>
      <c r="X190" s="14"/>
      <c r="Y190" s="14"/>
      <c r="Z190" s="14"/>
      <c r="AA190" s="14"/>
    </row>
    <row r="191" ht="15.75" customHeight="1">
      <c r="A191" s="14">
        <v>1924.0</v>
      </c>
      <c r="B191" s="41">
        <v>1.00229239929039</v>
      </c>
      <c r="C191" s="41">
        <v>1.25659786592924</v>
      </c>
      <c r="D191" s="41">
        <v>0.728531999999973</v>
      </c>
      <c r="E191" s="41">
        <v>0.644645</v>
      </c>
      <c r="F191" s="41">
        <v>0.437058823529412</v>
      </c>
      <c r="G191" s="83"/>
      <c r="H191" s="41">
        <v>0.448654441690247</v>
      </c>
      <c r="I191" s="41"/>
      <c r="J191" s="84"/>
      <c r="K191" s="14"/>
      <c r="L191" s="14"/>
      <c r="M191" s="14"/>
      <c r="N191" s="14"/>
      <c r="O191" s="14"/>
      <c r="P191" s="14"/>
      <c r="Q191" s="14"/>
      <c r="R191" s="14"/>
      <c r="S191" s="14"/>
      <c r="T191" s="14"/>
      <c r="U191" s="14"/>
      <c r="V191" s="14"/>
      <c r="W191" s="14"/>
      <c r="X191" s="14"/>
      <c r="Y191" s="14"/>
      <c r="Z191" s="14"/>
      <c r="AA191" s="14"/>
    </row>
    <row r="192" ht="15.75" customHeight="1">
      <c r="A192" s="14">
        <v>1925.0</v>
      </c>
      <c r="B192" s="41">
        <v>1.01333725791485</v>
      </c>
      <c r="C192" s="41">
        <v>1.27199686687398</v>
      </c>
      <c r="D192" s="41">
        <v>0.733417199999963</v>
      </c>
      <c r="E192" s="41">
        <v>0.65195</v>
      </c>
      <c r="F192" s="41">
        <v>0.867058823529412</v>
      </c>
      <c r="G192" s="83"/>
      <c r="H192" s="41">
        <v>0.0329081012594514</v>
      </c>
      <c r="I192" s="41"/>
      <c r="J192" s="84"/>
      <c r="K192" s="14"/>
      <c r="L192" s="14"/>
      <c r="M192" s="14"/>
      <c r="N192" s="14"/>
      <c r="O192" s="14"/>
      <c r="P192" s="14"/>
      <c r="Q192" s="14"/>
      <c r="R192" s="14"/>
      <c r="S192" s="14"/>
      <c r="T192" s="14"/>
      <c r="U192" s="14"/>
      <c r="V192" s="14"/>
      <c r="W192" s="14"/>
      <c r="X192" s="14"/>
      <c r="Y192" s="14"/>
      <c r="Z192" s="14"/>
      <c r="AA192" s="14"/>
    </row>
    <row r="193" ht="15.75" customHeight="1">
      <c r="A193" s="14">
        <v>1926.0</v>
      </c>
      <c r="B193" s="41">
        <v>0.994866332423581</v>
      </c>
      <c r="C193" s="41">
        <v>1.27079933881095</v>
      </c>
      <c r="D193" s="41">
        <v>0.745948799999951</v>
      </c>
      <c r="E193" s="41">
        <v>0.654085</v>
      </c>
      <c r="F193" s="41">
        <v>0.0523529411764706</v>
      </c>
      <c r="G193" s="83"/>
      <c r="H193" s="41">
        <v>0.813278930058106</v>
      </c>
      <c r="I193" s="41"/>
      <c r="J193" s="84"/>
      <c r="K193" s="14"/>
      <c r="L193" s="14"/>
      <c r="M193" s="14"/>
      <c r="N193" s="14"/>
      <c r="O193" s="14"/>
      <c r="P193" s="14"/>
      <c r="Q193" s="14"/>
      <c r="R193" s="14"/>
      <c r="S193" s="14"/>
      <c r="T193" s="14"/>
      <c r="U193" s="14"/>
      <c r="V193" s="14"/>
      <c r="W193" s="14"/>
      <c r="X193" s="14"/>
      <c r="Y193" s="14"/>
      <c r="Z193" s="14"/>
      <c r="AA193" s="14"/>
    </row>
    <row r="194" ht="15.75" customHeight="1">
      <c r="A194" s="14">
        <v>1927.0</v>
      </c>
      <c r="B194" s="41">
        <v>1.08663561217249</v>
      </c>
      <c r="C194" s="41">
        <v>1.26862423087246</v>
      </c>
      <c r="D194" s="41">
        <v>0.761878799999977</v>
      </c>
      <c r="E194" s="41">
        <v>0.655995</v>
      </c>
      <c r="F194" s="41">
        <v>1.07352941176471</v>
      </c>
      <c r="G194" s="83"/>
      <c r="H194" s="41">
        <v>-0.136143368719738</v>
      </c>
      <c r="I194" s="41"/>
      <c r="J194" s="84"/>
      <c r="K194" s="14"/>
      <c r="L194" s="14"/>
      <c r="M194" s="14"/>
      <c r="N194" s="14"/>
      <c r="O194" s="14"/>
      <c r="P194" s="14"/>
      <c r="Q194" s="14"/>
      <c r="R194" s="14"/>
      <c r="S194" s="14"/>
      <c r="T194" s="14"/>
      <c r="U194" s="14"/>
      <c r="V194" s="14"/>
      <c r="W194" s="14"/>
      <c r="X194" s="14"/>
      <c r="Y194" s="14"/>
      <c r="Z194" s="14"/>
      <c r="AA194" s="14"/>
    </row>
    <row r="195" ht="15.75" customHeight="1">
      <c r="A195" s="14">
        <v>1928.0</v>
      </c>
      <c r="B195" s="41">
        <v>1.08148267658297</v>
      </c>
      <c r="C195" s="41">
        <v>1.27161677443398</v>
      </c>
      <c r="D195" s="41">
        <v>0.779932800000097</v>
      </c>
      <c r="E195" s="41">
        <v>0.662745</v>
      </c>
      <c r="F195" s="41">
        <v>0.151764705882353</v>
      </c>
      <c r="G195" s="83"/>
      <c r="H195" s="41">
        <v>0.758656945134495</v>
      </c>
      <c r="I195" s="41"/>
      <c r="J195" s="84"/>
      <c r="K195" s="14"/>
      <c r="L195" s="14"/>
      <c r="M195" s="14"/>
      <c r="N195" s="14"/>
      <c r="O195" s="14"/>
      <c r="P195" s="14"/>
      <c r="Q195" s="14"/>
      <c r="R195" s="14"/>
      <c r="S195" s="14"/>
      <c r="T195" s="14"/>
      <c r="U195" s="14"/>
      <c r="V195" s="14"/>
      <c r="W195" s="14"/>
      <c r="X195" s="14"/>
      <c r="Y195" s="14"/>
      <c r="Z195" s="14"/>
      <c r="AA195" s="14"/>
    </row>
    <row r="196" ht="15.75" customHeight="1">
      <c r="A196" s="14">
        <v>1929.0</v>
      </c>
      <c r="B196" s="41">
        <v>1.16134026364629</v>
      </c>
      <c r="C196" s="41">
        <v>1.27229864107582</v>
      </c>
      <c r="D196" s="41">
        <v>0.790977599999906</v>
      </c>
      <c r="E196" s="41">
        <v>0.66403</v>
      </c>
      <c r="F196" s="41">
        <v>0.431176470588235</v>
      </c>
      <c r="G196" s="83"/>
      <c r="H196" s="41">
        <v>0.54745483413397</v>
      </c>
      <c r="I196" s="41"/>
      <c r="J196" s="84"/>
      <c r="K196" s="14"/>
      <c r="L196" s="14"/>
      <c r="M196" s="14"/>
      <c r="N196" s="14"/>
      <c r="O196" s="14"/>
      <c r="P196" s="14"/>
      <c r="Q196" s="14"/>
      <c r="R196" s="14"/>
      <c r="S196" s="14"/>
      <c r="T196" s="14"/>
      <c r="U196" s="14"/>
      <c r="V196" s="14"/>
      <c r="W196" s="14"/>
      <c r="X196" s="14"/>
      <c r="Y196" s="14"/>
      <c r="Z196" s="14"/>
      <c r="AA196" s="14"/>
    </row>
    <row r="197" ht="15.75" customHeight="1">
      <c r="A197" s="14">
        <v>1930.0</v>
      </c>
      <c r="B197" s="41">
        <v>1.07070369623362</v>
      </c>
      <c r="C197" s="41">
        <v>1.30062530015448</v>
      </c>
      <c r="D197" s="41">
        <v>0.792039600000066</v>
      </c>
      <c r="E197" s="41">
        <v>0.665485</v>
      </c>
      <c r="F197" s="41">
        <v>0.605882352941176</v>
      </c>
      <c r="G197" s="41">
        <v>0.002388821</v>
      </c>
      <c r="H197" s="41">
        <v>0.305533222446862</v>
      </c>
      <c r="I197" s="41"/>
      <c r="J197" s="84"/>
      <c r="K197" s="14"/>
      <c r="L197" s="14"/>
      <c r="M197" s="14"/>
      <c r="N197" s="14"/>
      <c r="O197" s="14"/>
      <c r="P197" s="14"/>
      <c r="Q197" s="14"/>
      <c r="R197" s="14"/>
      <c r="S197" s="14"/>
      <c r="T197" s="14"/>
      <c r="U197" s="14"/>
      <c r="V197" s="14"/>
      <c r="W197" s="14"/>
      <c r="X197" s="14"/>
      <c r="Y197" s="14"/>
      <c r="Z197" s="14"/>
      <c r="AA197" s="14"/>
    </row>
    <row r="198" ht="15.75" customHeight="1">
      <c r="A198" s="14">
        <v>1931.0</v>
      </c>
      <c r="B198" s="41">
        <v>0.956679053766376</v>
      </c>
      <c r="C198" s="41">
        <v>1.32693500775176</v>
      </c>
      <c r="D198" s="41">
        <v>0.791402400000038</v>
      </c>
      <c r="E198" s="41">
        <v>0.666855</v>
      </c>
      <c r="F198" s="41">
        <v>-0.19</v>
      </c>
      <c r="G198" s="41">
        <v>0.002166118</v>
      </c>
      <c r="H198" s="41">
        <v>1.0131905435181</v>
      </c>
      <c r="I198" s="41"/>
      <c r="J198" s="84"/>
      <c r="K198" s="14"/>
      <c r="L198" s="14"/>
      <c r="M198" s="14"/>
      <c r="N198" s="14"/>
      <c r="O198" s="14"/>
      <c r="P198" s="14"/>
      <c r="Q198" s="14"/>
      <c r="R198" s="14"/>
      <c r="S198" s="14"/>
      <c r="T198" s="14"/>
      <c r="U198" s="14"/>
      <c r="V198" s="14"/>
      <c r="W198" s="14"/>
      <c r="X198" s="14"/>
      <c r="Y198" s="14"/>
      <c r="Z198" s="14"/>
      <c r="AA198" s="14"/>
    </row>
    <row r="199" ht="15.75" customHeight="1">
      <c r="A199" s="14">
        <v>1932.0</v>
      </c>
      <c r="B199" s="41">
        <v>0.862208900382096</v>
      </c>
      <c r="C199" s="41">
        <v>1.33897105062902</v>
      </c>
      <c r="D199" s="41">
        <v>0.790127999999982</v>
      </c>
      <c r="E199" s="41">
        <v>0.67242</v>
      </c>
      <c r="F199" s="41">
        <v>0.700588235294118</v>
      </c>
      <c r="G199" s="41">
        <v>0.001835757</v>
      </c>
      <c r="H199" s="41">
        <v>0.0362079587170117</v>
      </c>
      <c r="I199" s="41"/>
      <c r="J199" s="84"/>
      <c r="K199" s="14"/>
      <c r="L199" s="14"/>
      <c r="M199" s="14"/>
      <c r="N199" s="14"/>
      <c r="O199" s="14"/>
      <c r="P199" s="14"/>
      <c r="Q199" s="14"/>
      <c r="R199" s="14"/>
      <c r="S199" s="14"/>
      <c r="T199" s="14"/>
      <c r="U199" s="14"/>
      <c r="V199" s="14"/>
      <c r="W199" s="14"/>
      <c r="X199" s="14"/>
      <c r="Y199" s="14"/>
      <c r="Z199" s="14"/>
      <c r="AA199" s="14"/>
    </row>
    <row r="200" ht="15.75" customHeight="1">
      <c r="A200" s="14">
        <v>1933.0</v>
      </c>
      <c r="B200" s="41">
        <v>0.907874940502183</v>
      </c>
      <c r="C200" s="41">
        <v>1.35292103596221</v>
      </c>
      <c r="D200" s="41">
        <v>0.787579199999982</v>
      </c>
      <c r="E200" s="41">
        <v>0.67314</v>
      </c>
      <c r="F200" s="41">
        <v>0.571764705882353</v>
      </c>
      <c r="G200" s="41">
        <v>0.001866481</v>
      </c>
      <c r="H200" s="41">
        <v>0.22644558958206</v>
      </c>
      <c r="I200" s="41"/>
      <c r="J200" s="84"/>
      <c r="K200" s="14"/>
      <c r="L200" s="14"/>
      <c r="M200" s="14"/>
      <c r="N200" s="14"/>
      <c r="O200" s="14"/>
      <c r="P200" s="14"/>
      <c r="Q200" s="14"/>
      <c r="R200" s="14"/>
      <c r="S200" s="14"/>
      <c r="T200" s="14"/>
      <c r="U200" s="14"/>
      <c r="V200" s="14"/>
      <c r="W200" s="14"/>
      <c r="X200" s="14"/>
      <c r="Y200" s="14"/>
      <c r="Z200" s="14"/>
      <c r="AA200" s="14"/>
    </row>
    <row r="201" ht="15.75" customHeight="1">
      <c r="A201" s="14">
        <v>1934.0</v>
      </c>
      <c r="B201" s="41">
        <v>0.987351949781659</v>
      </c>
      <c r="C201" s="41">
        <v>1.36851951407477</v>
      </c>
      <c r="D201" s="41">
        <v>0.78354360000003</v>
      </c>
      <c r="E201" s="41">
        <v>0.673565</v>
      </c>
      <c r="F201" s="41">
        <v>0.667647058823529</v>
      </c>
      <c r="G201" s="41">
        <v>0.002205763</v>
      </c>
      <c r="H201" s="41">
        <v>0.228910042032872</v>
      </c>
      <c r="I201" s="41"/>
      <c r="J201" s="84"/>
      <c r="K201" s="14"/>
      <c r="L201" s="14"/>
      <c r="M201" s="14"/>
      <c r="N201" s="14"/>
      <c r="O201" s="14"/>
      <c r="P201" s="14"/>
      <c r="Q201" s="14"/>
      <c r="R201" s="14"/>
      <c r="S201" s="14"/>
      <c r="T201" s="14"/>
      <c r="U201" s="14"/>
      <c r="V201" s="14"/>
      <c r="W201" s="14"/>
      <c r="X201" s="14"/>
      <c r="Y201" s="14"/>
      <c r="Z201" s="14"/>
      <c r="AA201" s="14"/>
    </row>
    <row r="202" ht="15.75" customHeight="1">
      <c r="A202" s="14">
        <v>1935.0</v>
      </c>
      <c r="B202" s="41">
        <v>1.03605031004367</v>
      </c>
      <c r="C202" s="41">
        <v>1.3657792236813</v>
      </c>
      <c r="D202" s="41">
        <v>0.775047599999994</v>
      </c>
      <c r="E202" s="41">
        <v>0.673935</v>
      </c>
      <c r="F202" s="41">
        <v>0.411764705882353</v>
      </c>
      <c r="G202" s="41">
        <v>0.002538549</v>
      </c>
      <c r="H202" s="41">
        <v>0.538543678842621</v>
      </c>
      <c r="I202" s="41"/>
      <c r="J202" s="84"/>
      <c r="K202" s="14"/>
      <c r="L202" s="14"/>
      <c r="M202" s="14"/>
      <c r="N202" s="14"/>
      <c r="O202" s="14"/>
      <c r="P202" s="14"/>
      <c r="Q202" s="14"/>
      <c r="R202" s="14"/>
      <c r="S202" s="14"/>
      <c r="T202" s="14"/>
      <c r="U202" s="14"/>
      <c r="V202" s="14"/>
      <c r="W202" s="14"/>
      <c r="X202" s="14"/>
      <c r="Y202" s="14"/>
      <c r="Z202" s="14"/>
      <c r="AA202" s="14"/>
    </row>
    <row r="203" ht="15.75" customHeight="1">
      <c r="A203" s="14">
        <v>1936.0</v>
      </c>
      <c r="B203" s="41">
        <v>1.13825701009825</v>
      </c>
      <c r="C203" s="41">
        <v>1.37225886308266</v>
      </c>
      <c r="D203" s="41">
        <v>0.759117600000081</v>
      </c>
      <c r="E203" s="41">
        <v>0.673925</v>
      </c>
      <c r="F203" s="41">
        <v>0.291764705882353</v>
      </c>
      <c r="G203" s="41">
        <v>0.002669015</v>
      </c>
      <c r="H203" s="41">
        <v>0.783039552298484</v>
      </c>
      <c r="I203" s="41"/>
      <c r="J203" s="84"/>
      <c r="K203" s="14"/>
      <c r="L203" s="14"/>
      <c r="M203" s="14"/>
      <c r="N203" s="14"/>
      <c r="O203" s="14"/>
      <c r="P203" s="14"/>
      <c r="Q203" s="14"/>
      <c r="R203" s="14"/>
      <c r="S203" s="14"/>
      <c r="T203" s="14"/>
      <c r="U203" s="14"/>
      <c r="V203" s="14"/>
      <c r="W203" s="14"/>
      <c r="X203" s="14"/>
      <c r="Y203" s="14"/>
      <c r="Z203" s="14"/>
      <c r="AA203" s="14"/>
    </row>
    <row r="204" ht="15.75" customHeight="1">
      <c r="A204" s="14">
        <v>1937.0</v>
      </c>
      <c r="B204" s="41">
        <v>1.21694905376638</v>
      </c>
      <c r="C204" s="41">
        <v>1.3735450355049</v>
      </c>
      <c r="D204" s="41">
        <v>0.739151999999876</v>
      </c>
      <c r="E204" s="41">
        <v>0.673775</v>
      </c>
      <c r="F204" s="41">
        <v>0.294705882352941</v>
      </c>
      <c r="G204" s="41">
        <v>0.003189724</v>
      </c>
      <c r="H204" s="41">
        <v>0.879671482918462</v>
      </c>
      <c r="I204" s="41"/>
      <c r="J204" s="84"/>
      <c r="K204" s="14"/>
      <c r="L204" s="14"/>
      <c r="M204" s="14"/>
      <c r="N204" s="14"/>
      <c r="O204" s="14"/>
      <c r="P204" s="14"/>
      <c r="Q204" s="14"/>
      <c r="R204" s="14"/>
      <c r="S204" s="14"/>
      <c r="T204" s="14"/>
      <c r="U204" s="14"/>
      <c r="V204" s="14"/>
      <c r="W204" s="14"/>
      <c r="X204" s="14"/>
      <c r="Y204" s="14"/>
      <c r="Z204" s="14"/>
      <c r="AA204" s="14"/>
    </row>
    <row r="205" ht="15.75" customHeight="1">
      <c r="A205" s="14">
        <v>1938.0</v>
      </c>
      <c r="B205" s="41">
        <v>1.14498983569869</v>
      </c>
      <c r="C205" s="41">
        <v>1.38295569121794</v>
      </c>
      <c r="D205" s="41">
        <v>0.714513600000032</v>
      </c>
      <c r="E205" s="41">
        <v>0.673425</v>
      </c>
      <c r="F205" s="41">
        <v>0.469411764705882</v>
      </c>
      <c r="G205" s="41">
        <v>0.003438779</v>
      </c>
      <c r="H205" s="41">
        <v>0.667156383210712</v>
      </c>
      <c r="I205" s="41"/>
      <c r="J205" s="84"/>
      <c r="K205" s="14"/>
      <c r="L205" s="14"/>
      <c r="M205" s="14"/>
      <c r="N205" s="14"/>
      <c r="O205" s="14"/>
      <c r="P205" s="14"/>
      <c r="Q205" s="14"/>
      <c r="R205" s="14"/>
      <c r="S205" s="14"/>
      <c r="T205" s="14"/>
      <c r="U205" s="14"/>
      <c r="V205" s="14"/>
      <c r="W205" s="14"/>
      <c r="X205" s="14"/>
      <c r="Y205" s="14"/>
      <c r="Z205" s="14"/>
      <c r="AA205" s="14"/>
    </row>
    <row r="206" ht="15.75" customHeight="1">
      <c r="A206" s="14">
        <v>1939.0</v>
      </c>
      <c r="B206" s="41">
        <v>1.21128383924672</v>
      </c>
      <c r="C206" s="41">
        <v>1.38457510914763</v>
      </c>
      <c r="D206" s="41">
        <v>0.672245999999973</v>
      </c>
      <c r="E206" s="41">
        <v>0.673255</v>
      </c>
      <c r="F206" s="41">
        <v>1.32823529411765</v>
      </c>
      <c r="G206" s="41">
        <v>0.003651715</v>
      </c>
      <c r="H206" s="41">
        <v>-0.0815290607232675</v>
      </c>
      <c r="I206" s="41"/>
      <c r="J206" s="84"/>
      <c r="K206" s="14"/>
      <c r="L206" s="14"/>
      <c r="M206" s="14"/>
      <c r="N206" s="14"/>
      <c r="O206" s="14"/>
      <c r="P206" s="14"/>
      <c r="Q206" s="14"/>
      <c r="R206" s="14"/>
      <c r="S206" s="14"/>
      <c r="T206" s="14"/>
      <c r="U206" s="14"/>
      <c r="V206" s="14"/>
      <c r="W206" s="14"/>
      <c r="X206" s="14"/>
      <c r="Y206" s="14"/>
      <c r="Z206" s="14"/>
      <c r="AA206" s="14"/>
    </row>
    <row r="207" ht="15.75" customHeight="1">
      <c r="A207" s="14">
        <v>1940.0</v>
      </c>
      <c r="B207" s="41">
        <v>1.32366990856987</v>
      </c>
      <c r="C207" s="41">
        <v>1.43516473466579</v>
      </c>
      <c r="D207" s="41">
        <v>0.607251600000041</v>
      </c>
      <c r="E207" s="41">
        <v>0.673305</v>
      </c>
      <c r="F207" s="41">
        <v>0.90764705882353</v>
      </c>
      <c r="G207" s="41">
        <v>0.003402791</v>
      </c>
      <c r="H207" s="41">
        <v>0.567228193412087</v>
      </c>
      <c r="I207" s="41"/>
      <c r="J207" s="84"/>
      <c r="K207" s="14"/>
      <c r="L207" s="14"/>
      <c r="M207" s="14"/>
      <c r="N207" s="14"/>
      <c r="O207" s="14"/>
      <c r="P207" s="14"/>
      <c r="Q207" s="14"/>
      <c r="R207" s="14"/>
      <c r="S207" s="14"/>
      <c r="T207" s="14"/>
      <c r="U207" s="14"/>
      <c r="V207" s="14"/>
      <c r="W207" s="14"/>
      <c r="X207" s="14"/>
      <c r="Y207" s="14"/>
      <c r="Z207" s="14"/>
      <c r="AA207" s="14"/>
    </row>
    <row r="208" ht="15.75" customHeight="1">
      <c r="A208" s="14">
        <v>1941.0</v>
      </c>
      <c r="B208" s="41">
        <v>1.35348969050218</v>
      </c>
      <c r="C208" s="41">
        <v>1.46074275532413</v>
      </c>
      <c r="D208" s="41">
        <v>0.523566000000073</v>
      </c>
      <c r="E208" s="41">
        <v>0.66803</v>
      </c>
      <c r="F208" s="41">
        <v>0.222352941176471</v>
      </c>
      <c r="G208" s="41">
        <v>0.003605287</v>
      </c>
      <c r="H208" s="41">
        <v>1.39667821764977</v>
      </c>
      <c r="I208" s="41"/>
      <c r="J208" s="84"/>
      <c r="K208" s="14"/>
      <c r="L208" s="14"/>
      <c r="M208" s="14"/>
      <c r="N208" s="14"/>
      <c r="O208" s="14"/>
      <c r="P208" s="14"/>
      <c r="Q208" s="14"/>
      <c r="R208" s="14"/>
      <c r="S208" s="14"/>
      <c r="T208" s="14"/>
      <c r="U208" s="14"/>
      <c r="V208" s="14"/>
      <c r="W208" s="14"/>
      <c r="X208" s="14"/>
      <c r="Y208" s="14"/>
      <c r="Z208" s="14"/>
      <c r="AA208" s="14"/>
    </row>
    <row r="209" ht="15.75" customHeight="1">
      <c r="A209" s="14">
        <v>1942.0</v>
      </c>
      <c r="B209" s="41">
        <v>1.34817818204148</v>
      </c>
      <c r="C209" s="41">
        <v>1.46202385455531</v>
      </c>
      <c r="D209" s="41">
        <v>0.4301099999999</v>
      </c>
      <c r="E209" s="41">
        <v>0.66835</v>
      </c>
      <c r="F209" s="41">
        <v>0.916470588235294</v>
      </c>
      <c r="G209" s="41">
        <v>0.003372568</v>
      </c>
      <c r="H209" s="41">
        <v>0.791898880361602</v>
      </c>
      <c r="I209" s="41"/>
      <c r="J209" s="84"/>
      <c r="K209" s="14"/>
      <c r="L209" s="14"/>
      <c r="M209" s="14"/>
      <c r="N209" s="14"/>
      <c r="O209" s="14"/>
      <c r="P209" s="14"/>
      <c r="Q209" s="14"/>
      <c r="R209" s="14"/>
      <c r="S209" s="14"/>
      <c r="T209" s="14"/>
      <c r="U209" s="14"/>
      <c r="V209" s="14"/>
      <c r="W209" s="14"/>
      <c r="X209" s="14"/>
      <c r="Y209" s="14"/>
      <c r="Z209" s="14"/>
      <c r="AA209" s="14"/>
    </row>
    <row r="210" ht="15.75" customHeight="1">
      <c r="A210" s="14">
        <v>1943.0</v>
      </c>
      <c r="B210" s="41">
        <v>1.37097451965066</v>
      </c>
      <c r="C210" s="41">
        <v>1.45850013516594</v>
      </c>
      <c r="D210" s="41">
        <v>0.334529999999972</v>
      </c>
      <c r="E210" s="41">
        <v>0.668845</v>
      </c>
      <c r="F210" s="41">
        <v>0.945882352941176</v>
      </c>
      <c r="G210" s="41">
        <v>0.003200715</v>
      </c>
      <c r="H210" s="41">
        <v>0.877016586875446</v>
      </c>
      <c r="I210" s="41"/>
      <c r="J210" s="84"/>
      <c r="K210" s="14"/>
      <c r="L210" s="14"/>
      <c r="M210" s="14"/>
      <c r="N210" s="14"/>
      <c r="O210" s="14"/>
      <c r="P210" s="14"/>
      <c r="Q210" s="14"/>
      <c r="R210" s="14"/>
      <c r="S210" s="14"/>
      <c r="T210" s="14"/>
      <c r="U210" s="14"/>
      <c r="V210" s="14"/>
      <c r="W210" s="14"/>
      <c r="X210" s="14"/>
      <c r="Y210" s="14"/>
      <c r="Z210" s="14"/>
      <c r="AA210" s="14"/>
    </row>
    <row r="211" ht="15.75" customHeight="1">
      <c r="A211" s="14">
        <v>1944.0</v>
      </c>
      <c r="B211" s="41">
        <v>1.3934052055131</v>
      </c>
      <c r="C211" s="41">
        <v>1.45338974598883</v>
      </c>
      <c r="D211" s="41">
        <v>0.259765199999947</v>
      </c>
      <c r="E211" s="41">
        <v>0.66985</v>
      </c>
      <c r="F211" s="41">
        <v>0.0570588235294118</v>
      </c>
      <c r="G211" s="41">
        <v>0.002721619</v>
      </c>
      <c r="H211" s="41">
        <v>1.85739930897257</v>
      </c>
      <c r="I211" s="41"/>
      <c r="J211" s="84"/>
      <c r="K211" s="14"/>
      <c r="L211" s="14"/>
      <c r="M211" s="14"/>
      <c r="N211" s="14"/>
      <c r="O211" s="14"/>
      <c r="P211" s="14"/>
      <c r="Q211" s="14"/>
      <c r="R211" s="14"/>
      <c r="S211" s="14"/>
      <c r="T211" s="14"/>
      <c r="U211" s="14"/>
      <c r="V211" s="14"/>
      <c r="W211" s="14"/>
      <c r="X211" s="14"/>
      <c r="Y211" s="14"/>
      <c r="Z211" s="14"/>
      <c r="AA211" s="14"/>
    </row>
    <row r="212" ht="15.75" customHeight="1">
      <c r="A212" s="14">
        <v>1945.0</v>
      </c>
      <c r="B212" s="41">
        <v>1.15849838782751</v>
      </c>
      <c r="C212" s="41">
        <v>1.44427440178262</v>
      </c>
      <c r="D212" s="41">
        <v>0.214524000000097</v>
      </c>
      <c r="E212" s="41">
        <v>0.671235</v>
      </c>
      <c r="F212" s="41">
        <v>0.478823529411765</v>
      </c>
      <c r="G212" s="41">
        <v>0.002502796</v>
      </c>
      <c r="H212" s="41">
        <v>1.23568746419827</v>
      </c>
      <c r="I212" s="41"/>
      <c r="J212" s="84"/>
      <c r="K212" s="14"/>
      <c r="L212" s="14"/>
      <c r="M212" s="14"/>
      <c r="N212" s="14"/>
      <c r="O212" s="14"/>
      <c r="P212" s="14"/>
      <c r="Q212" s="14"/>
      <c r="R212" s="14"/>
      <c r="S212" s="14"/>
      <c r="T212" s="14"/>
      <c r="U212" s="14"/>
      <c r="V212" s="14"/>
      <c r="W212" s="14"/>
      <c r="X212" s="14"/>
      <c r="Y212" s="14"/>
      <c r="Z212" s="14"/>
      <c r="AA212" s="14"/>
    </row>
    <row r="213" ht="15.75" customHeight="1">
      <c r="A213" s="14">
        <v>1946.0</v>
      </c>
      <c r="B213" s="41">
        <v>1.26459532832969</v>
      </c>
      <c r="C213" s="41">
        <v>1.43609558776759</v>
      </c>
      <c r="D213" s="41">
        <v>0.203691599999956</v>
      </c>
      <c r="E213" s="41">
        <v>0.678325</v>
      </c>
      <c r="F213" s="41">
        <v>0.29</v>
      </c>
      <c r="G213" s="41">
        <v>0.003092506</v>
      </c>
      <c r="H213" s="41">
        <v>1.52558181009732</v>
      </c>
      <c r="I213" s="41"/>
      <c r="J213" s="84"/>
      <c r="K213" s="14"/>
      <c r="L213" s="14"/>
      <c r="M213" s="14"/>
      <c r="N213" s="14"/>
      <c r="O213" s="14"/>
      <c r="P213" s="14"/>
      <c r="Q213" s="14"/>
      <c r="R213" s="14"/>
      <c r="S213" s="14"/>
      <c r="T213" s="14"/>
      <c r="U213" s="14"/>
      <c r="V213" s="14"/>
      <c r="W213" s="14"/>
      <c r="X213" s="14"/>
      <c r="Y213" s="14"/>
      <c r="Z213" s="14"/>
      <c r="AA213" s="14"/>
    </row>
    <row r="214" ht="15.75" customHeight="1">
      <c r="A214" s="14">
        <v>1947.0</v>
      </c>
      <c r="B214" s="41">
        <v>1.40015977865721</v>
      </c>
      <c r="C214" s="41">
        <v>1.42658246628974</v>
      </c>
      <c r="D214" s="41">
        <v>0.215373600000135</v>
      </c>
      <c r="E214" s="41">
        <v>0.681085</v>
      </c>
      <c r="F214" s="41">
        <v>1.06823529411765</v>
      </c>
      <c r="G214" s="41">
        <v>0.003570292</v>
      </c>
      <c r="H214" s="41">
        <v>0.858478058829161</v>
      </c>
      <c r="I214" s="41"/>
      <c r="J214" s="84"/>
      <c r="K214" s="14"/>
      <c r="L214" s="14"/>
      <c r="M214" s="14"/>
      <c r="N214" s="14"/>
      <c r="O214" s="14"/>
      <c r="P214" s="14"/>
      <c r="Q214" s="14"/>
      <c r="R214" s="14"/>
      <c r="S214" s="14"/>
      <c r="T214" s="14"/>
      <c r="U214" s="14"/>
      <c r="V214" s="14"/>
      <c r="W214" s="14"/>
      <c r="X214" s="14"/>
      <c r="Y214" s="14"/>
      <c r="Z214" s="14"/>
      <c r="AA214" s="14"/>
    </row>
    <row r="215" ht="15.75" customHeight="1">
      <c r="A215" s="14">
        <v>1948.0</v>
      </c>
      <c r="B215" s="41">
        <v>1.47410356932314</v>
      </c>
      <c r="C215" s="41">
        <v>1.40775095994715</v>
      </c>
      <c r="D215" s="41">
        <v>0.250419599999873</v>
      </c>
      <c r="E215" s="41">
        <v>0.68902</v>
      </c>
      <c r="F215" s="41">
        <v>1.04</v>
      </c>
      <c r="G215" s="41">
        <v>0.004173151</v>
      </c>
      <c r="H215" s="41">
        <v>0.898241778270423</v>
      </c>
      <c r="I215" s="41"/>
      <c r="J215" s="84"/>
      <c r="K215" s="14"/>
      <c r="L215" s="14"/>
      <c r="M215" s="14"/>
      <c r="N215" s="14"/>
      <c r="O215" s="14"/>
      <c r="P215" s="14"/>
      <c r="Q215" s="14"/>
      <c r="R215" s="14"/>
      <c r="S215" s="14"/>
      <c r="T215" s="14"/>
      <c r="U215" s="14"/>
      <c r="V215" s="14"/>
      <c r="W215" s="14"/>
      <c r="X215" s="14"/>
      <c r="Y215" s="14"/>
      <c r="Z215" s="14"/>
      <c r="AA215" s="14"/>
    </row>
    <row r="216" ht="15.75" customHeight="1">
      <c r="A216" s="14">
        <v>1949.0</v>
      </c>
      <c r="B216" s="41">
        <v>1.43097787472707</v>
      </c>
      <c r="C216" s="41">
        <v>1.38878584666207</v>
      </c>
      <c r="D216" s="41">
        <v>0.303519599999959</v>
      </c>
      <c r="E216" s="41">
        <v>0.69308</v>
      </c>
      <c r="F216" s="41">
        <v>0.507058823529412</v>
      </c>
      <c r="G216" s="41">
        <v>0.004744872</v>
      </c>
      <c r="H216" s="41">
        <v>1.31136042585977</v>
      </c>
      <c r="I216" s="41"/>
      <c r="J216" s="84"/>
      <c r="K216" s="14"/>
      <c r="L216" s="14"/>
      <c r="M216" s="14"/>
      <c r="N216" s="14"/>
      <c r="O216" s="14"/>
      <c r="P216" s="14"/>
      <c r="Q216" s="14"/>
      <c r="R216" s="14"/>
      <c r="S216" s="14"/>
      <c r="T216" s="14"/>
      <c r="U216" s="14"/>
      <c r="V216" s="14"/>
      <c r="W216" s="14"/>
      <c r="X216" s="14"/>
      <c r="Y216" s="14"/>
      <c r="Z216" s="14"/>
      <c r="AA216" s="14"/>
    </row>
    <row r="217" ht="15.75" customHeight="1">
      <c r="A217" s="14">
        <v>1950.0</v>
      </c>
      <c r="B217" s="41">
        <v>1.63843837036026</v>
      </c>
      <c r="C217" s="41">
        <v>1.48631772773458</v>
      </c>
      <c r="D217" s="41">
        <v>0.362779200000091</v>
      </c>
      <c r="E217" s="41">
        <v>0.702545</v>
      </c>
      <c r="F217" s="41">
        <v>1.99058823529412</v>
      </c>
      <c r="G217" s="41">
        <v>0.005460477</v>
      </c>
      <c r="H217" s="41">
        <v>0.0633831858006371</v>
      </c>
      <c r="I217" s="41"/>
      <c r="J217" s="84"/>
      <c r="K217" s="14"/>
      <c r="L217" s="14"/>
      <c r="M217" s="14"/>
      <c r="N217" s="14"/>
      <c r="O217" s="14"/>
      <c r="P217" s="14"/>
      <c r="Q217" s="14"/>
      <c r="R217" s="14"/>
      <c r="S217" s="14"/>
      <c r="T217" s="14"/>
      <c r="U217" s="14"/>
      <c r="V217" s="14"/>
      <c r="W217" s="14"/>
      <c r="X217" s="14"/>
      <c r="Y217" s="14"/>
      <c r="Z217" s="14"/>
      <c r="AA217" s="14"/>
    </row>
    <row r="218" ht="15.75" customHeight="1">
      <c r="A218" s="14">
        <v>1951.0</v>
      </c>
      <c r="B218" s="41">
        <v>1.74119976555677</v>
      </c>
      <c r="C218" s="41">
        <v>1.53466758776972</v>
      </c>
      <c r="D218" s="41">
        <v>0.419277599999987</v>
      </c>
      <c r="E218" s="41">
        <v>0.71233</v>
      </c>
      <c r="F218" s="41">
        <v>0.729411764705882</v>
      </c>
      <c r="G218" s="41">
        <v>0.006148459</v>
      </c>
      <c r="H218" s="41">
        <v>1.40869952962062</v>
      </c>
      <c r="I218" s="41"/>
      <c r="J218" s="84"/>
      <c r="K218" s="14"/>
      <c r="L218" s="14"/>
      <c r="M218" s="14"/>
      <c r="N218" s="14"/>
      <c r="O218" s="14"/>
      <c r="P218" s="14"/>
      <c r="Q218" s="14"/>
      <c r="R218" s="14"/>
      <c r="S218" s="14"/>
      <c r="T218" s="14"/>
      <c r="U218" s="14"/>
      <c r="V218" s="14"/>
      <c r="W218" s="14"/>
      <c r="X218" s="14"/>
      <c r="Y218" s="14"/>
      <c r="Z218" s="14"/>
      <c r="AA218" s="14"/>
    </row>
    <row r="219" ht="15.75" customHeight="1">
      <c r="A219" s="14">
        <v>1952.0</v>
      </c>
      <c r="B219" s="41">
        <v>1.76465453930131</v>
      </c>
      <c r="C219" s="41">
        <v>1.59193400384929</v>
      </c>
      <c r="D219" s="41">
        <v>0.480448799999976</v>
      </c>
      <c r="E219" s="41">
        <v>0.7284</v>
      </c>
      <c r="F219" s="41">
        <v>-0.131176470588235</v>
      </c>
      <c r="G219" s="41">
        <v>0.006726843</v>
      </c>
      <c r="H219" s="41">
        <v>2.27218937073886</v>
      </c>
      <c r="I219" s="41"/>
      <c r="J219" s="84"/>
      <c r="K219" s="14"/>
      <c r="L219" s="14"/>
      <c r="M219" s="14"/>
      <c r="N219" s="14"/>
      <c r="O219" s="14"/>
      <c r="P219" s="14"/>
      <c r="Q219" s="14"/>
      <c r="R219" s="14"/>
      <c r="S219" s="14"/>
      <c r="T219" s="14"/>
      <c r="U219" s="14"/>
      <c r="V219" s="14"/>
      <c r="W219" s="14"/>
      <c r="X219" s="14"/>
      <c r="Y219" s="14"/>
      <c r="Z219" s="14"/>
      <c r="AA219" s="14"/>
    </row>
    <row r="220" ht="15.75" customHeight="1">
      <c r="A220" s="14">
        <v>1953.0</v>
      </c>
      <c r="B220" s="41">
        <v>1.81433619405022</v>
      </c>
      <c r="C220" s="41">
        <v>1.62953268876434</v>
      </c>
      <c r="D220" s="41">
        <v>0.548416799999927</v>
      </c>
      <c r="E220" s="41">
        <v>0.74464</v>
      </c>
      <c r="F220" s="41">
        <v>0.922352941176471</v>
      </c>
      <c r="G220" s="41">
        <v>0.007473365</v>
      </c>
      <c r="H220" s="41">
        <v>1.22098577663816</v>
      </c>
      <c r="I220" s="41"/>
      <c r="J220" s="84"/>
      <c r="K220" s="14"/>
      <c r="L220" s="14"/>
      <c r="M220" s="14"/>
      <c r="N220" s="14"/>
      <c r="O220" s="14"/>
      <c r="P220" s="14"/>
      <c r="Q220" s="14"/>
      <c r="R220" s="14"/>
      <c r="S220" s="14"/>
      <c r="T220" s="14"/>
      <c r="U220" s="14"/>
      <c r="V220" s="14"/>
      <c r="W220" s="14"/>
      <c r="X220" s="14"/>
      <c r="Y220" s="14"/>
      <c r="Z220" s="14"/>
      <c r="AA220" s="14"/>
    </row>
    <row r="221" ht="15.75" customHeight="1">
      <c r="A221" s="14">
        <v>1954.0</v>
      </c>
      <c r="B221" s="41">
        <v>1.85314860644105</v>
      </c>
      <c r="C221" s="41">
        <v>1.68211306420112</v>
      </c>
      <c r="D221" s="41">
        <v>0.623181600000066</v>
      </c>
      <c r="E221" s="41">
        <v>0.756845</v>
      </c>
      <c r="F221" s="41">
        <v>0.794117647058824</v>
      </c>
      <c r="G221" s="41">
        <v>0.008228729</v>
      </c>
      <c r="H221" s="41">
        <v>1.35288869458328</v>
      </c>
      <c r="I221" s="41"/>
      <c r="J221" s="84"/>
      <c r="K221" s="14"/>
      <c r="L221" s="14"/>
      <c r="M221" s="14"/>
      <c r="N221" s="14"/>
      <c r="O221" s="14"/>
      <c r="P221" s="14"/>
      <c r="Q221" s="14"/>
      <c r="R221" s="14"/>
      <c r="S221" s="14"/>
      <c r="T221" s="14"/>
      <c r="U221" s="14"/>
      <c r="V221" s="14"/>
      <c r="W221" s="14"/>
      <c r="X221" s="14"/>
      <c r="Y221" s="14"/>
      <c r="Z221" s="14"/>
      <c r="AA221" s="14"/>
    </row>
    <row r="222" ht="15.75" customHeight="1">
      <c r="A222" s="14">
        <v>1955.0</v>
      </c>
      <c r="B222" s="41">
        <v>2.03144297680131</v>
      </c>
      <c r="C222" s="41">
        <v>1.73882485368522</v>
      </c>
      <c r="D222" s="41">
        <v>0.700495200000091</v>
      </c>
      <c r="E222" s="41">
        <v>0.76967</v>
      </c>
      <c r="F222" s="41">
        <v>1.83176470588235</v>
      </c>
      <c r="G222" s="41">
        <v>0.009109846</v>
      </c>
      <c r="H222" s="41">
        <v>0.459228078604086</v>
      </c>
      <c r="I222" s="41"/>
      <c r="J222" s="84"/>
      <c r="K222" s="14"/>
      <c r="L222" s="14"/>
      <c r="M222" s="14"/>
      <c r="N222" s="14"/>
      <c r="O222" s="14"/>
      <c r="P222" s="14"/>
      <c r="Q222" s="14"/>
      <c r="R222" s="14"/>
      <c r="S222" s="14"/>
      <c r="T222" s="14"/>
      <c r="U222" s="14"/>
      <c r="V222" s="14"/>
      <c r="W222" s="14"/>
      <c r="X222" s="14"/>
      <c r="Y222" s="14"/>
      <c r="Z222" s="14"/>
      <c r="AA222" s="14"/>
    </row>
    <row r="223" ht="15.75" customHeight="1">
      <c r="A223" s="14">
        <v>1956.0</v>
      </c>
      <c r="B223" s="41">
        <v>2.16272121943231</v>
      </c>
      <c r="C223" s="41">
        <v>1.79882515617272</v>
      </c>
      <c r="D223" s="41">
        <v>0.775897200000031</v>
      </c>
      <c r="E223" s="41">
        <v>0.78329</v>
      </c>
      <c r="F223" s="41">
        <v>2.31470588235294</v>
      </c>
      <c r="G223" s="41">
        <v>0.009943715</v>
      </c>
      <c r="H223" s="41">
        <v>0.0777095782520658</v>
      </c>
      <c r="I223" s="41"/>
      <c r="J223" s="84"/>
      <c r="K223" s="14"/>
      <c r="L223" s="14"/>
      <c r="M223" s="14"/>
      <c r="N223" s="14"/>
      <c r="O223" s="14"/>
      <c r="P223" s="14"/>
      <c r="Q223" s="14"/>
      <c r="R223" s="14"/>
      <c r="S223" s="14"/>
      <c r="T223" s="14"/>
      <c r="U223" s="14"/>
      <c r="V223" s="14"/>
      <c r="W223" s="14"/>
      <c r="X223" s="14"/>
      <c r="Y223" s="14"/>
      <c r="Z223" s="14"/>
      <c r="AA223" s="14"/>
    </row>
    <row r="224" ht="15.75" customHeight="1">
      <c r="A224" s="14">
        <v>1957.0</v>
      </c>
      <c r="B224" s="41">
        <v>2.23404038482533</v>
      </c>
      <c r="C224" s="41">
        <v>1.85008838233752</v>
      </c>
      <c r="D224" s="41">
        <v>0.871477199999958</v>
      </c>
      <c r="E224" s="41">
        <v>0.792965</v>
      </c>
      <c r="F224" s="41">
        <v>0.714705882352941</v>
      </c>
      <c r="G224" s="41">
        <v>0.01064079</v>
      </c>
      <c r="H224" s="41">
        <v>1.69433989480995</v>
      </c>
      <c r="I224" s="41"/>
      <c r="J224" s="84"/>
      <c r="K224" s="14"/>
      <c r="L224" s="14"/>
      <c r="M224" s="14"/>
      <c r="N224" s="14"/>
      <c r="O224" s="14"/>
      <c r="P224" s="14"/>
      <c r="Q224" s="14"/>
      <c r="R224" s="14"/>
      <c r="S224" s="14"/>
      <c r="T224" s="14"/>
      <c r="U224" s="14"/>
      <c r="V224" s="14"/>
      <c r="W224" s="14"/>
      <c r="X224" s="14"/>
      <c r="Y224" s="14"/>
      <c r="Z224" s="14"/>
      <c r="AA224" s="14"/>
    </row>
    <row r="225" ht="15.75" customHeight="1">
      <c r="A225" s="14">
        <v>1958.0</v>
      </c>
      <c r="B225" s="41">
        <v>2.29737992740175</v>
      </c>
      <c r="C225" s="41">
        <v>1.9077539486172</v>
      </c>
      <c r="D225" s="41">
        <v>1.73417471577193</v>
      </c>
      <c r="E225" s="41">
        <v>0.807815</v>
      </c>
      <c r="F225" s="41">
        <v>-0.0747058823529412</v>
      </c>
      <c r="G225" s="41">
        <v>0.011398876</v>
      </c>
      <c r="H225" s="41">
        <v>1.72645116659996</v>
      </c>
      <c r="I225" s="41"/>
      <c r="J225" s="84"/>
      <c r="K225" s="14"/>
      <c r="L225" s="14"/>
      <c r="M225" s="14"/>
      <c r="N225" s="14"/>
      <c r="O225" s="14"/>
      <c r="P225" s="14"/>
      <c r="Q225" s="14"/>
      <c r="R225" s="14"/>
      <c r="S225" s="14"/>
      <c r="T225" s="14"/>
      <c r="U225" s="14"/>
      <c r="V225" s="14"/>
      <c r="W225" s="14"/>
      <c r="X225" s="14"/>
      <c r="Y225" s="14"/>
      <c r="Z225" s="14"/>
      <c r="AA225" s="14"/>
    </row>
    <row r="226" ht="15.75" customHeight="1">
      <c r="A226" s="14">
        <v>1959.0</v>
      </c>
      <c r="B226" s="41">
        <v>2.41708206086245</v>
      </c>
      <c r="C226" s="41">
        <v>1.84551880806033</v>
      </c>
      <c r="D226" s="41">
        <v>2.03904</v>
      </c>
      <c r="E226" s="41">
        <v>0.918022208427885</v>
      </c>
      <c r="F226" s="41">
        <v>0.395882352941176</v>
      </c>
      <c r="G226" s="41">
        <v>0.01268373</v>
      </c>
      <c r="H226" s="41">
        <v>0.896972577553715</v>
      </c>
      <c r="I226" s="41"/>
      <c r="J226" s="84"/>
      <c r="K226" s="14"/>
      <c r="L226" s="14"/>
      <c r="M226" s="14"/>
      <c r="N226" s="14"/>
      <c r="O226" s="14"/>
      <c r="P226" s="14"/>
      <c r="Q226" s="14"/>
      <c r="R226" s="14"/>
      <c r="S226" s="14"/>
      <c r="T226" s="14"/>
      <c r="U226" s="14"/>
      <c r="V226" s="14"/>
      <c r="W226" s="14"/>
      <c r="X226" s="14"/>
      <c r="Y226" s="14"/>
      <c r="Z226" s="14"/>
      <c r="AA226" s="14"/>
    </row>
    <row r="227" ht="15.75" customHeight="1">
      <c r="A227" s="14">
        <v>1960.0</v>
      </c>
      <c r="B227" s="41">
        <v>2.5619360455786</v>
      </c>
      <c r="C227" s="41">
        <v>1.85371155937901</v>
      </c>
      <c r="D227" s="41">
        <v>1.50804</v>
      </c>
      <c r="E227" s="41">
        <v>0.899128547540474</v>
      </c>
      <c r="F227" s="41">
        <v>1.15647058823529</v>
      </c>
      <c r="G227" s="41">
        <v>0.0138388</v>
      </c>
      <c r="H227" s="41">
        <v>0.838169669181849</v>
      </c>
      <c r="I227" s="41"/>
      <c r="J227" s="84"/>
      <c r="K227" s="14"/>
      <c r="L227" s="14"/>
      <c r="M227" s="14"/>
      <c r="N227" s="14"/>
      <c r="O227" s="14"/>
      <c r="P227" s="14"/>
      <c r="Q227" s="14"/>
      <c r="R227" s="14"/>
      <c r="S227" s="14"/>
      <c r="T227" s="14"/>
      <c r="U227" s="14"/>
      <c r="V227" s="14"/>
      <c r="W227" s="14"/>
      <c r="X227" s="14"/>
      <c r="Y227" s="14"/>
      <c r="Z227" s="14"/>
      <c r="AA227" s="14"/>
    </row>
    <row r="228" ht="15.75" customHeight="1">
      <c r="A228" s="14">
        <v>1961.0</v>
      </c>
      <c r="B228" s="41">
        <v>2.57026818695415</v>
      </c>
      <c r="C228" s="41">
        <v>1.86212030778633</v>
      </c>
      <c r="D228" s="41">
        <v>1.65672</v>
      </c>
      <c r="E228" s="41">
        <v>0.754059886653062</v>
      </c>
      <c r="F228" s="41">
        <v>0.611176470588235</v>
      </c>
      <c r="G228" s="41">
        <v>0.014726464</v>
      </c>
      <c r="H228" s="41">
        <v>1.39570567349918</v>
      </c>
      <c r="I228" s="41"/>
      <c r="J228" s="84"/>
      <c r="K228" s="14"/>
      <c r="L228" s="14"/>
      <c r="M228" s="14"/>
      <c r="N228" s="14"/>
      <c r="O228" s="14"/>
      <c r="P228" s="14"/>
      <c r="Q228" s="14"/>
      <c r="R228" s="14"/>
      <c r="S228" s="14"/>
      <c r="T228" s="14"/>
      <c r="U228" s="14"/>
      <c r="V228" s="14"/>
      <c r="W228" s="14"/>
      <c r="X228" s="14"/>
      <c r="Y228" s="14"/>
      <c r="Z228" s="14"/>
      <c r="AA228" s="14"/>
    </row>
    <row r="229" ht="15.75" customHeight="1">
      <c r="A229" s="14">
        <v>1962.0</v>
      </c>
      <c r="B229" s="41">
        <v>2.66104166593886</v>
      </c>
      <c r="C229" s="41">
        <v>1.7905989263756</v>
      </c>
      <c r="D229" s="41">
        <v>1.18944</v>
      </c>
      <c r="E229" s="41">
        <v>0.80036872576565</v>
      </c>
      <c r="F229" s="41">
        <v>1.15529411764706</v>
      </c>
      <c r="G229" s="41">
        <v>0.015871007</v>
      </c>
      <c r="H229" s="41">
        <v>1.29066674190176</v>
      </c>
      <c r="I229" s="41"/>
      <c r="J229" s="84"/>
      <c r="K229" s="14"/>
      <c r="L229" s="14"/>
      <c r="M229" s="14"/>
      <c r="N229" s="14"/>
      <c r="O229" s="14"/>
      <c r="P229" s="14"/>
      <c r="Q229" s="14"/>
      <c r="R229" s="14"/>
      <c r="S229" s="14"/>
      <c r="T229" s="14"/>
      <c r="U229" s="14"/>
      <c r="V229" s="14"/>
      <c r="W229" s="14"/>
      <c r="X229" s="14"/>
      <c r="Y229" s="14"/>
      <c r="Z229" s="14"/>
      <c r="AA229" s="14"/>
    </row>
    <row r="230" ht="15.75" customHeight="1">
      <c r="A230" s="14">
        <v>1963.0</v>
      </c>
      <c r="B230" s="41">
        <v>2.80336364465066</v>
      </c>
      <c r="C230" s="41">
        <v>1.65186198395652</v>
      </c>
      <c r="D230" s="41">
        <v>1.21068</v>
      </c>
      <c r="E230" s="41">
        <v>0.981130064878238</v>
      </c>
      <c r="F230" s="41">
        <v>1.06058823529412</v>
      </c>
      <c r="G230" s="41">
        <v>0.016862708</v>
      </c>
      <c r="H230" s="41">
        <v>1.18596462043482</v>
      </c>
      <c r="I230" s="41"/>
      <c r="J230" s="84"/>
      <c r="K230" s="14"/>
      <c r="L230" s="14"/>
      <c r="M230" s="14"/>
      <c r="N230" s="14"/>
      <c r="O230" s="14"/>
      <c r="P230" s="14"/>
      <c r="Q230" s="14"/>
      <c r="R230" s="14"/>
      <c r="S230" s="14"/>
      <c r="T230" s="14"/>
      <c r="U230" s="14"/>
      <c r="V230" s="14"/>
      <c r="W230" s="14"/>
      <c r="X230" s="14"/>
      <c r="Y230" s="14"/>
      <c r="Z230" s="14"/>
      <c r="AA230" s="14"/>
    </row>
    <row r="231" ht="15.75" customHeight="1">
      <c r="A231" s="14">
        <v>1964.0</v>
      </c>
      <c r="B231" s="41">
        <v>2.95547422871179</v>
      </c>
      <c r="C231" s="41">
        <v>1.56411121199796</v>
      </c>
      <c r="D231" s="41">
        <v>1.04076</v>
      </c>
      <c r="E231" s="41">
        <v>1.17631640399083</v>
      </c>
      <c r="F231" s="41">
        <v>1.55117647058824</v>
      </c>
      <c r="G231" s="41">
        <v>0.018451229</v>
      </c>
      <c r="H231" s="41">
        <v>0.732881337130688</v>
      </c>
      <c r="I231" s="41"/>
      <c r="J231" s="84"/>
      <c r="K231" s="14"/>
      <c r="L231" s="14"/>
      <c r="M231" s="14"/>
      <c r="N231" s="14"/>
      <c r="O231" s="14"/>
      <c r="P231" s="14"/>
      <c r="Q231" s="14"/>
      <c r="R231" s="14"/>
      <c r="S231" s="14"/>
      <c r="T231" s="14"/>
      <c r="U231" s="14"/>
      <c r="V231" s="14"/>
      <c r="W231" s="14"/>
      <c r="X231" s="14"/>
      <c r="Y231" s="14"/>
      <c r="Z231" s="14"/>
      <c r="AA231" s="14"/>
    </row>
    <row r="232" ht="15.75" customHeight="1">
      <c r="A232" s="14">
        <v>1965.0</v>
      </c>
      <c r="B232" s="41">
        <v>3.08876444295851</v>
      </c>
      <c r="C232" s="41">
        <v>1.41717257083713</v>
      </c>
      <c r="D232" s="41">
        <v>2.3364</v>
      </c>
      <c r="E232" s="41">
        <v>1.27094149310341</v>
      </c>
      <c r="F232" s="41">
        <v>0.286470588235294</v>
      </c>
      <c r="G232" s="41">
        <v>0.019485973</v>
      </c>
      <c r="H232" s="41">
        <v>0.592638959456943</v>
      </c>
      <c r="I232" s="41"/>
      <c r="J232" s="84"/>
      <c r="K232" s="14"/>
      <c r="L232" s="14"/>
      <c r="M232" s="14"/>
      <c r="N232" s="14"/>
      <c r="O232" s="14"/>
      <c r="P232" s="14"/>
      <c r="Q232" s="14"/>
      <c r="R232" s="14"/>
      <c r="S232" s="14"/>
      <c r="T232" s="14"/>
      <c r="U232" s="14"/>
      <c r="V232" s="14"/>
      <c r="W232" s="14"/>
      <c r="X232" s="14"/>
      <c r="Y232" s="14"/>
      <c r="Z232" s="14"/>
      <c r="AA232" s="14"/>
    </row>
    <row r="233" ht="15.75" customHeight="1">
      <c r="A233" s="14">
        <v>1966.0</v>
      </c>
      <c r="B233" s="41">
        <v>3.23849928930131</v>
      </c>
      <c r="C233" s="41">
        <v>1.34886568040862</v>
      </c>
      <c r="D233" s="41">
        <v>2.3364</v>
      </c>
      <c r="E233" s="41">
        <v>1.239891582216</v>
      </c>
      <c r="F233" s="41">
        <v>1.34705882352941</v>
      </c>
      <c r="G233" s="41">
        <v>0.020914842</v>
      </c>
      <c r="H233" s="41">
        <v>-0.356900278035482</v>
      </c>
      <c r="I233" s="41"/>
      <c r="J233" s="84"/>
      <c r="K233" s="14"/>
      <c r="L233" s="14"/>
      <c r="M233" s="14"/>
      <c r="N233" s="14"/>
      <c r="O233" s="14"/>
      <c r="P233" s="14"/>
      <c r="Q233" s="14"/>
      <c r="R233" s="14"/>
      <c r="S233" s="14"/>
      <c r="T233" s="14"/>
      <c r="U233" s="14"/>
      <c r="V233" s="14"/>
      <c r="W233" s="14"/>
      <c r="X233" s="14"/>
      <c r="Y233" s="14"/>
      <c r="Z233" s="14"/>
      <c r="AA233" s="14"/>
    </row>
    <row r="234" ht="15.75" customHeight="1">
      <c r="A234" s="14">
        <v>1967.0</v>
      </c>
      <c r="B234" s="41">
        <v>3.34144256004367</v>
      </c>
      <c r="C234" s="41">
        <v>1.3722228350952</v>
      </c>
      <c r="D234" s="41">
        <v>1.29564</v>
      </c>
      <c r="E234" s="41">
        <v>1.10546542132859</v>
      </c>
      <c r="F234" s="41">
        <v>1.63411764705882</v>
      </c>
      <c r="G234" s="41">
        <v>0.021952477</v>
      </c>
      <c r="H234" s="41">
        <v>0.656489849751456</v>
      </c>
      <c r="I234" s="41"/>
      <c r="J234" s="84"/>
      <c r="K234" s="14"/>
      <c r="L234" s="14"/>
      <c r="M234" s="14"/>
      <c r="N234" s="14"/>
      <c r="O234" s="14"/>
      <c r="P234" s="14"/>
      <c r="Q234" s="14"/>
      <c r="R234" s="14"/>
      <c r="S234" s="14"/>
      <c r="T234" s="14"/>
      <c r="U234" s="14"/>
      <c r="V234" s="14"/>
      <c r="W234" s="14"/>
      <c r="X234" s="14"/>
      <c r="Y234" s="14"/>
      <c r="Z234" s="14"/>
      <c r="AA234" s="14"/>
    </row>
    <row r="235" ht="15.75" customHeight="1">
      <c r="A235" s="14">
        <v>1968.0</v>
      </c>
      <c r="B235" s="41">
        <v>3.5234477404476</v>
      </c>
      <c r="C235" s="41">
        <v>1.37953231304461</v>
      </c>
      <c r="D235" s="41">
        <v>2.10276</v>
      </c>
      <c r="E235" s="41">
        <v>1.11327176044118</v>
      </c>
      <c r="F235" s="41">
        <v>2.40411764705882</v>
      </c>
      <c r="G235" s="41">
        <v>0.023532643</v>
      </c>
      <c r="H235" s="41">
        <v>-0.7407019970078</v>
      </c>
      <c r="I235" s="41"/>
      <c r="J235" s="84"/>
      <c r="K235" s="14"/>
      <c r="L235" s="14"/>
      <c r="M235" s="14"/>
      <c r="N235" s="14"/>
      <c r="O235" s="14"/>
      <c r="P235" s="14"/>
      <c r="Q235" s="14"/>
      <c r="R235" s="14"/>
      <c r="S235" s="14"/>
      <c r="T235" s="14"/>
      <c r="U235" s="14"/>
      <c r="V235" s="14"/>
      <c r="W235" s="14"/>
      <c r="X235" s="14"/>
      <c r="Y235" s="14"/>
      <c r="Z235" s="14"/>
      <c r="AA235" s="14"/>
    </row>
    <row r="236" ht="15.75" customHeight="1">
      <c r="A236" s="14">
        <v>1969.0</v>
      </c>
      <c r="B236" s="41">
        <v>3.75725181604803</v>
      </c>
      <c r="C236" s="41">
        <v>1.29242437566456</v>
      </c>
      <c r="D236" s="41">
        <v>2.80368</v>
      </c>
      <c r="E236" s="41">
        <v>1.19702184955377</v>
      </c>
      <c r="F236" s="41">
        <v>0.581176470588235</v>
      </c>
      <c r="G236" s="41">
        <v>0.024966522</v>
      </c>
      <c r="H236" s="41">
        <v>0.442831349570592</v>
      </c>
      <c r="I236" s="41"/>
      <c r="J236" s="84"/>
      <c r="K236" s="14"/>
      <c r="L236" s="14"/>
      <c r="M236" s="14"/>
      <c r="N236" s="14"/>
      <c r="O236" s="14"/>
      <c r="P236" s="14"/>
      <c r="Q236" s="14"/>
      <c r="R236" s="14"/>
      <c r="S236" s="14"/>
      <c r="T236" s="14"/>
      <c r="U236" s="14"/>
      <c r="V236" s="14"/>
      <c r="W236" s="14"/>
      <c r="X236" s="14"/>
      <c r="Y236" s="14"/>
      <c r="Z236" s="14"/>
      <c r="AA236" s="14"/>
    </row>
    <row r="237" ht="15.75" customHeight="1">
      <c r="A237" s="14">
        <v>1970.0</v>
      </c>
      <c r="B237" s="41">
        <v>4.06592988373362</v>
      </c>
      <c r="C237" s="41">
        <v>1.28651434647713</v>
      </c>
      <c r="D237" s="41">
        <v>2.40012</v>
      </c>
      <c r="E237" s="41">
        <v>1.09204943866636</v>
      </c>
      <c r="F237" s="41">
        <v>0.511764705882353</v>
      </c>
      <c r="G237" s="41">
        <v>0.026489823</v>
      </c>
      <c r="H237" s="41">
        <v>1.32202026266205</v>
      </c>
      <c r="I237" s="41"/>
      <c r="J237" s="84"/>
      <c r="K237" s="14"/>
      <c r="L237" s="14"/>
      <c r="M237" s="14"/>
      <c r="N237" s="14"/>
      <c r="O237" s="14"/>
      <c r="P237" s="14"/>
      <c r="Q237" s="14"/>
      <c r="R237" s="14"/>
      <c r="S237" s="14"/>
      <c r="T237" s="14"/>
      <c r="U237" s="14"/>
      <c r="V237" s="14"/>
      <c r="W237" s="14"/>
      <c r="X237" s="14"/>
      <c r="Y237" s="14"/>
      <c r="Z237" s="14"/>
      <c r="AA237" s="14"/>
    </row>
    <row r="238" ht="15.75" customHeight="1">
      <c r="A238" s="14">
        <v>1971.0</v>
      </c>
      <c r="B238" s="41">
        <v>4.22987627620087</v>
      </c>
      <c r="C238" s="41">
        <v>1.27313438447573</v>
      </c>
      <c r="D238" s="41">
        <v>1.55052</v>
      </c>
      <c r="E238" s="41">
        <v>1.14687952777895</v>
      </c>
      <c r="F238" s="41">
        <v>2.42176470588235</v>
      </c>
      <c r="G238" s="41">
        <v>0.02799151</v>
      </c>
      <c r="H238" s="41">
        <v>0.355854917015304</v>
      </c>
      <c r="I238" s="41"/>
      <c r="J238" s="84"/>
      <c r="K238" s="14"/>
      <c r="L238" s="14"/>
      <c r="M238" s="14"/>
      <c r="N238" s="14"/>
      <c r="O238" s="14"/>
      <c r="P238" s="14"/>
      <c r="Q238" s="14"/>
      <c r="R238" s="14"/>
      <c r="S238" s="14"/>
      <c r="T238" s="14"/>
      <c r="U238" s="14"/>
      <c r="V238" s="14"/>
      <c r="W238" s="14"/>
      <c r="X238" s="14"/>
      <c r="Y238" s="14"/>
      <c r="Z238" s="14"/>
      <c r="AA238" s="14"/>
    </row>
    <row r="239" ht="15.75" customHeight="1">
      <c r="A239" s="14">
        <v>1972.0</v>
      </c>
      <c r="B239" s="41">
        <v>4.42717037882096</v>
      </c>
      <c r="C239" s="41">
        <v>1.27630156830798</v>
      </c>
      <c r="D239" s="41">
        <v>3.12228</v>
      </c>
      <c r="E239" s="41">
        <v>1.38610586689153</v>
      </c>
      <c r="F239" s="41">
        <v>1.13470588235294</v>
      </c>
      <c r="G239" s="41">
        <v>0.030485451</v>
      </c>
      <c r="H239" s="41">
        <v>0.0298947468844668</v>
      </c>
      <c r="I239" s="41"/>
      <c r="J239" s="84"/>
      <c r="K239" s="14"/>
      <c r="L239" s="14"/>
      <c r="M239" s="14"/>
      <c r="N239" s="14"/>
      <c r="O239" s="14"/>
      <c r="P239" s="14"/>
      <c r="Q239" s="14"/>
      <c r="R239" s="14"/>
      <c r="S239" s="14"/>
      <c r="T239" s="14"/>
      <c r="U239" s="14"/>
      <c r="V239" s="14"/>
      <c r="W239" s="14"/>
      <c r="X239" s="14"/>
      <c r="Y239" s="14"/>
      <c r="Z239" s="14"/>
      <c r="AA239" s="14"/>
    </row>
    <row r="240" ht="15.75" customHeight="1">
      <c r="A240" s="14">
        <v>1973.0</v>
      </c>
      <c r="B240" s="41">
        <v>4.6612423845524</v>
      </c>
      <c r="C240" s="41">
        <v>1.23863708479883</v>
      </c>
      <c r="D240" s="41">
        <v>3.10104</v>
      </c>
      <c r="E240" s="41">
        <v>1.34027720600412</v>
      </c>
      <c r="F240" s="41">
        <v>1.61647058823529</v>
      </c>
      <c r="G240" s="41">
        <v>0.032610441</v>
      </c>
      <c r="H240" s="41">
        <v>-0.19051876588818</v>
      </c>
      <c r="I240" s="41"/>
      <c r="J240" s="84"/>
      <c r="K240" s="14"/>
      <c r="L240" s="14"/>
      <c r="M240" s="14"/>
      <c r="N240" s="14"/>
      <c r="O240" s="14"/>
      <c r="P240" s="14"/>
      <c r="Q240" s="14"/>
      <c r="R240" s="14"/>
      <c r="S240" s="14"/>
      <c r="T240" s="14"/>
      <c r="U240" s="14"/>
      <c r="V240" s="14"/>
      <c r="W240" s="14"/>
      <c r="X240" s="14"/>
      <c r="Y240" s="14"/>
      <c r="Z240" s="14"/>
      <c r="AA240" s="14"/>
    </row>
    <row r="241" ht="15.75" customHeight="1">
      <c r="A241" s="14">
        <v>1974.0</v>
      </c>
      <c r="B241" s="41">
        <v>4.6423565540393</v>
      </c>
      <c r="C241" s="41">
        <v>1.19226582411145</v>
      </c>
      <c r="D241" s="41">
        <v>1.44432</v>
      </c>
      <c r="E241" s="41">
        <v>1.26237479511671</v>
      </c>
      <c r="F241" s="41">
        <v>3.77058823529412</v>
      </c>
      <c r="G241" s="41">
        <v>0.033395811</v>
      </c>
      <c r="H241" s="41">
        <v>-0.67605646326008</v>
      </c>
      <c r="I241" s="41"/>
      <c r="J241" s="84"/>
      <c r="K241" s="14"/>
      <c r="L241" s="14"/>
      <c r="M241" s="14"/>
      <c r="N241" s="14"/>
      <c r="O241" s="14"/>
      <c r="P241" s="14"/>
      <c r="Q241" s="14"/>
      <c r="R241" s="14"/>
      <c r="S241" s="14"/>
      <c r="T241" s="14"/>
      <c r="U241" s="14"/>
      <c r="V241" s="14"/>
      <c r="W241" s="14"/>
      <c r="X241" s="14"/>
      <c r="Y241" s="14"/>
      <c r="Z241" s="14"/>
      <c r="AA241" s="14"/>
    </row>
    <row r="242" ht="15.75" customHeight="1">
      <c r="A242" s="14">
        <v>1975.0</v>
      </c>
      <c r="B242" s="41">
        <v>4.65242827974891</v>
      </c>
      <c r="C242" s="41">
        <v>1.4170177831211</v>
      </c>
      <c r="D242" s="41">
        <v>2.61252</v>
      </c>
      <c r="E242" s="41">
        <v>1.2059523842293</v>
      </c>
      <c r="F242" s="41">
        <v>2.44823529411765</v>
      </c>
      <c r="G242" s="41">
        <v>0.034104432</v>
      </c>
      <c r="H242" s="41">
        <v>-0.231366047476937</v>
      </c>
      <c r="I242" s="41"/>
      <c r="J242" s="84"/>
      <c r="K242" s="14"/>
      <c r="L242" s="14"/>
      <c r="M242" s="14"/>
      <c r="N242" s="14"/>
      <c r="O242" s="14"/>
      <c r="P242" s="14"/>
      <c r="Q242" s="14"/>
      <c r="R242" s="14"/>
      <c r="S242" s="14"/>
      <c r="T242" s="14"/>
      <c r="U242" s="14"/>
      <c r="V242" s="14"/>
      <c r="W242" s="14"/>
      <c r="X242" s="14"/>
      <c r="Y242" s="14"/>
      <c r="Z242" s="14"/>
      <c r="AA242" s="14"/>
    </row>
    <row r="243" ht="15.75" customHeight="1">
      <c r="A243" s="14">
        <v>1976.0</v>
      </c>
      <c r="B243" s="41">
        <v>4.90828953247817</v>
      </c>
      <c r="C243" s="41">
        <v>1.30192804195087</v>
      </c>
      <c r="D243" s="41">
        <v>2.06028</v>
      </c>
      <c r="E243" s="41">
        <v>1.33038497334188</v>
      </c>
      <c r="F243" s="41">
        <v>2.93411764705882</v>
      </c>
      <c r="G243" s="41">
        <v>0.036066968</v>
      </c>
      <c r="H243" s="41">
        <v>-0.150632013971676</v>
      </c>
      <c r="I243" s="41"/>
      <c r="J243" s="84"/>
      <c r="K243" s="14"/>
      <c r="L243" s="14"/>
      <c r="M243" s="14"/>
      <c r="N243" s="14"/>
      <c r="O243" s="14"/>
      <c r="P243" s="14"/>
      <c r="Q243" s="14"/>
      <c r="R243" s="14"/>
      <c r="S243" s="14"/>
      <c r="T243" s="14"/>
      <c r="U243" s="14"/>
      <c r="V243" s="14"/>
      <c r="W243" s="14"/>
      <c r="X243" s="14"/>
      <c r="Y243" s="14"/>
      <c r="Z243" s="14"/>
      <c r="AA243" s="14"/>
    </row>
    <row r="244" ht="15.75" customHeight="1">
      <c r="A244" s="14">
        <v>1977.0</v>
      </c>
      <c r="B244" s="41">
        <v>5.04763395824236</v>
      </c>
      <c r="C244" s="41">
        <v>1.26728447012803</v>
      </c>
      <c r="D244" s="41">
        <v>4.07808</v>
      </c>
      <c r="E244" s="41">
        <v>1.44834006245447</v>
      </c>
      <c r="F244" s="41">
        <v>1.60823529411765</v>
      </c>
      <c r="G244" s="41">
        <v>0.038465278</v>
      </c>
      <c r="H244" s="41">
        <v>-0.858202206201731</v>
      </c>
      <c r="I244" s="41"/>
      <c r="J244" s="84"/>
      <c r="K244" s="14"/>
      <c r="L244" s="14"/>
      <c r="M244" s="14"/>
      <c r="N244" s="14"/>
      <c r="O244" s="14"/>
      <c r="P244" s="14"/>
      <c r="Q244" s="14"/>
      <c r="R244" s="14"/>
      <c r="S244" s="14"/>
      <c r="T244" s="14"/>
      <c r="U244" s="14"/>
      <c r="V244" s="14"/>
      <c r="W244" s="14"/>
      <c r="X244" s="14"/>
      <c r="Y244" s="14"/>
      <c r="Z244" s="14"/>
      <c r="AA244" s="14"/>
    </row>
    <row r="245" ht="15.75" customHeight="1">
      <c r="A245" s="14">
        <v>1978.0</v>
      </c>
      <c r="B245" s="41">
        <v>5.20408492849345</v>
      </c>
      <c r="C245" s="41">
        <v>1.15395507543187</v>
      </c>
      <c r="D245" s="41">
        <v>2.73996</v>
      </c>
      <c r="E245" s="41">
        <v>1.49429640156706</v>
      </c>
      <c r="F245" s="41">
        <v>2.65470588235294</v>
      </c>
      <c r="G245" s="41">
        <v>0.041111291</v>
      </c>
      <c r="H245" s="41">
        <v>-0.572033570994688</v>
      </c>
      <c r="I245" s="41"/>
      <c r="J245" s="84"/>
      <c r="K245" s="14"/>
      <c r="L245" s="14"/>
      <c r="M245" s="14"/>
      <c r="N245" s="14"/>
      <c r="O245" s="14"/>
      <c r="P245" s="14"/>
      <c r="Q245" s="14"/>
      <c r="R245" s="14"/>
      <c r="S245" s="14"/>
      <c r="T245" s="14"/>
      <c r="U245" s="14"/>
      <c r="V245" s="14"/>
      <c r="W245" s="14"/>
      <c r="X245" s="14"/>
      <c r="Y245" s="14"/>
      <c r="Z245" s="14"/>
      <c r="AA245" s="14"/>
    </row>
    <row r="246" ht="15.75" customHeight="1">
      <c r="A246" s="14">
        <v>1979.0</v>
      </c>
      <c r="B246" s="41">
        <v>5.35207907450873</v>
      </c>
      <c r="C246" s="41">
        <v>1.16074176263712</v>
      </c>
      <c r="D246" s="41">
        <v>4.54536</v>
      </c>
      <c r="E246" s="41">
        <v>1.40661399067965</v>
      </c>
      <c r="F246" s="41">
        <v>1.36411764705882</v>
      </c>
      <c r="G246" s="41">
        <v>0.04259889</v>
      </c>
      <c r="H246" s="41">
        <v>-0.845869690592616</v>
      </c>
      <c r="I246" s="41"/>
      <c r="J246" s="84"/>
      <c r="K246" s="14"/>
      <c r="L246" s="14"/>
      <c r="M246" s="14"/>
      <c r="N246" s="14"/>
      <c r="O246" s="14"/>
      <c r="P246" s="14"/>
      <c r="Q246" s="14"/>
      <c r="R246" s="14"/>
      <c r="S246" s="14"/>
      <c r="T246" s="14"/>
      <c r="U246" s="14"/>
      <c r="V246" s="14"/>
      <c r="W246" s="14"/>
      <c r="X246" s="14"/>
      <c r="Y246" s="14"/>
      <c r="Z246" s="14"/>
      <c r="AA246" s="14"/>
    </row>
    <row r="247" ht="15.75" customHeight="1">
      <c r="A247" s="14">
        <v>1980.0</v>
      </c>
      <c r="B247" s="41">
        <v>5.32003643968341</v>
      </c>
      <c r="C247" s="41">
        <v>1.13097333121806</v>
      </c>
      <c r="D247" s="41">
        <v>3.63204</v>
      </c>
      <c r="E247" s="41">
        <v>1.66682532979224</v>
      </c>
      <c r="F247" s="41">
        <v>0.454117647058824</v>
      </c>
      <c r="G247" s="41">
        <v>0.043860727</v>
      </c>
      <c r="H247" s="41">
        <v>0.654166067050407</v>
      </c>
      <c r="I247" s="41"/>
      <c r="J247" s="84"/>
      <c r="K247" s="14"/>
      <c r="L247" s="14"/>
      <c r="M247" s="14"/>
      <c r="N247" s="14"/>
      <c r="O247" s="14"/>
      <c r="P247" s="14"/>
      <c r="Q247" s="14"/>
      <c r="R247" s="14"/>
      <c r="S247" s="14"/>
      <c r="T247" s="14"/>
      <c r="U247" s="14"/>
      <c r="V247" s="14"/>
      <c r="W247" s="14"/>
      <c r="X247" s="14"/>
      <c r="Y247" s="14"/>
      <c r="Z247" s="14"/>
      <c r="AA247" s="14"/>
    </row>
    <row r="248" ht="15.75" customHeight="1">
      <c r="A248" s="14">
        <v>1981.0</v>
      </c>
      <c r="B248" s="41">
        <v>5.19293400081878</v>
      </c>
      <c r="C248" s="41">
        <v>1.17764639764236</v>
      </c>
      <c r="D248" s="41">
        <v>2.46384</v>
      </c>
      <c r="E248" s="41">
        <v>1.66685666890483</v>
      </c>
      <c r="F248" s="41">
        <v>2.24117647058824</v>
      </c>
      <c r="G248" s="41">
        <v>0.044740826</v>
      </c>
      <c r="H248" s="41">
        <v>-0.0460335670319294</v>
      </c>
      <c r="I248" s="41"/>
      <c r="J248" s="84"/>
      <c r="K248" s="14"/>
      <c r="L248" s="14"/>
      <c r="M248" s="14"/>
      <c r="N248" s="14"/>
      <c r="O248" s="14"/>
      <c r="P248" s="14"/>
      <c r="Q248" s="14"/>
      <c r="R248" s="14"/>
      <c r="S248" s="14"/>
      <c r="T248" s="14"/>
      <c r="U248" s="14"/>
      <c r="V248" s="14"/>
      <c r="W248" s="14"/>
      <c r="X248" s="14"/>
      <c r="Y248" s="14"/>
      <c r="Z248" s="14"/>
      <c r="AA248" s="14"/>
    </row>
    <row r="249" ht="15.75" customHeight="1">
      <c r="A249" s="14">
        <v>1982.0</v>
      </c>
      <c r="B249" s="41">
        <v>5.15168129776201</v>
      </c>
      <c r="C249" s="41">
        <v>1.15548182084022</v>
      </c>
      <c r="D249" s="41">
        <v>2.08152</v>
      </c>
      <c r="E249" s="41">
        <v>1.81580800801741</v>
      </c>
      <c r="F249" s="41">
        <v>1.54</v>
      </c>
      <c r="G249" s="41">
        <v>0.045586188</v>
      </c>
      <c r="H249" s="41">
        <v>0.824248922584815</v>
      </c>
      <c r="I249" s="41"/>
      <c r="J249" s="84"/>
      <c r="K249" s="14"/>
      <c r="L249" s="14"/>
      <c r="M249" s="14"/>
      <c r="N249" s="14"/>
      <c r="O249" s="14"/>
      <c r="P249" s="14"/>
      <c r="Q249" s="14"/>
      <c r="R249" s="14"/>
      <c r="S249" s="14"/>
      <c r="T249" s="14"/>
      <c r="U249" s="14"/>
      <c r="V249" s="14"/>
      <c r="W249" s="14"/>
      <c r="X249" s="14"/>
      <c r="Y249" s="14"/>
      <c r="Z249" s="14"/>
      <c r="AA249" s="14"/>
    </row>
    <row r="250" ht="15.75" customHeight="1">
      <c r="A250" s="14">
        <v>1983.0</v>
      </c>
      <c r="B250" s="41">
        <v>5.18505228084061</v>
      </c>
      <c r="C250" s="41">
        <v>1.27215874987299</v>
      </c>
      <c r="D250" s="41">
        <v>3.9294</v>
      </c>
      <c r="E250" s="41">
        <v>1.95488059713</v>
      </c>
      <c r="F250" s="41">
        <v>0.291176470588235</v>
      </c>
      <c r="G250" s="41">
        <v>0.047107128</v>
      </c>
      <c r="H250" s="41">
        <v>0.234646834995364</v>
      </c>
      <c r="I250" s="41"/>
      <c r="J250" s="84"/>
      <c r="K250" s="14"/>
      <c r="L250" s="14"/>
      <c r="M250" s="14"/>
      <c r="N250" s="14"/>
      <c r="O250" s="14"/>
      <c r="P250" s="14"/>
      <c r="Q250" s="14"/>
      <c r="R250" s="14"/>
      <c r="S250" s="14"/>
      <c r="T250" s="14"/>
      <c r="U250" s="14"/>
      <c r="V250" s="14"/>
      <c r="W250" s="14"/>
      <c r="X250" s="14"/>
      <c r="Y250" s="14"/>
      <c r="Z250" s="14"/>
      <c r="AA250" s="14"/>
    </row>
    <row r="251" ht="15.75" customHeight="1">
      <c r="A251" s="14">
        <v>1984.0</v>
      </c>
      <c r="B251" s="41">
        <v>5.36482447434498</v>
      </c>
      <c r="C251" s="41">
        <v>1.4118114260781</v>
      </c>
      <c r="D251" s="41">
        <v>2.61252</v>
      </c>
      <c r="E251" s="41">
        <v>1.84039068624259</v>
      </c>
      <c r="F251" s="41">
        <v>2.67</v>
      </c>
      <c r="G251" s="41">
        <v>0.048557117</v>
      </c>
      <c r="H251" s="41">
        <v>-0.39483190281951</v>
      </c>
      <c r="I251" s="41"/>
      <c r="J251" s="84"/>
      <c r="K251" s="14"/>
      <c r="L251" s="14"/>
      <c r="M251" s="14"/>
      <c r="N251" s="14"/>
      <c r="O251" s="14"/>
      <c r="P251" s="14"/>
      <c r="Q251" s="14"/>
      <c r="R251" s="14"/>
      <c r="S251" s="14"/>
      <c r="T251" s="14"/>
      <c r="U251" s="14"/>
      <c r="V251" s="14"/>
      <c r="W251" s="14"/>
      <c r="X251" s="14"/>
      <c r="Y251" s="14"/>
      <c r="Z251" s="14"/>
      <c r="AA251" s="14"/>
    </row>
    <row r="252" ht="15.75" customHeight="1">
      <c r="A252" s="14">
        <v>1985.0</v>
      </c>
      <c r="B252" s="41">
        <v>5.54516471697598</v>
      </c>
      <c r="C252" s="41">
        <v>1.33771324161347</v>
      </c>
      <c r="D252" s="41">
        <v>3.48336</v>
      </c>
      <c r="E252" s="41">
        <v>1.72341202535518</v>
      </c>
      <c r="F252" s="41">
        <v>2.54764705882353</v>
      </c>
      <c r="G252" s="41">
        <v>0.049960639</v>
      </c>
      <c r="H252" s="41">
        <v>-0.921501764589254</v>
      </c>
      <c r="I252" s="41"/>
      <c r="J252" s="84"/>
      <c r="K252" s="14"/>
      <c r="L252" s="14"/>
      <c r="M252" s="14"/>
      <c r="N252" s="14"/>
      <c r="O252" s="14"/>
      <c r="P252" s="14"/>
      <c r="Q252" s="14"/>
      <c r="R252" s="14"/>
      <c r="S252" s="14"/>
      <c r="T252" s="14"/>
      <c r="U252" s="14"/>
      <c r="V252" s="14"/>
      <c r="W252" s="14"/>
      <c r="X252" s="14"/>
      <c r="Y252" s="14"/>
      <c r="Z252" s="14"/>
      <c r="AA252" s="14"/>
    </row>
    <row r="253" ht="15.75" customHeight="1">
      <c r="A253" s="14">
        <v>1986.0</v>
      </c>
      <c r="B253" s="41">
        <v>5.62762654421397</v>
      </c>
      <c r="C253" s="41">
        <v>1.31774665109921</v>
      </c>
      <c r="D253" s="41">
        <v>2.124</v>
      </c>
      <c r="E253" s="41">
        <v>1.75404961446777</v>
      </c>
      <c r="F253" s="41">
        <v>2.16117647058824</v>
      </c>
      <c r="G253" s="41">
        <v>0.052336417</v>
      </c>
      <c r="H253" s="41">
        <v>0.853810693257183</v>
      </c>
      <c r="I253" s="41"/>
      <c r="J253" s="84"/>
      <c r="K253" s="14"/>
      <c r="L253" s="14"/>
      <c r="M253" s="14"/>
      <c r="N253" s="14"/>
      <c r="O253" s="14"/>
      <c r="P253" s="14"/>
      <c r="Q253" s="14"/>
      <c r="R253" s="14"/>
      <c r="S253" s="14"/>
      <c r="T253" s="14"/>
      <c r="U253" s="14"/>
      <c r="V253" s="14"/>
      <c r="W253" s="14"/>
      <c r="X253" s="14"/>
      <c r="Y253" s="14"/>
      <c r="Z253" s="14"/>
      <c r="AA253" s="14"/>
    </row>
    <row r="254" ht="15.75" customHeight="1">
      <c r="A254" s="14">
        <v>1987.0</v>
      </c>
      <c r="B254" s="41">
        <v>5.80409239465066</v>
      </c>
      <c r="C254" s="41">
        <v>1.26366566551294</v>
      </c>
      <c r="D254" s="41">
        <v>5.64984</v>
      </c>
      <c r="E254" s="41">
        <v>1.85004345358036</v>
      </c>
      <c r="F254" s="41">
        <v>0.381176470588235</v>
      </c>
      <c r="G254" s="41">
        <v>0.054798024</v>
      </c>
      <c r="H254" s="41">
        <v>-0.868099888004992</v>
      </c>
      <c r="I254" s="41"/>
      <c r="J254" s="84"/>
      <c r="K254" s="14"/>
      <c r="L254" s="14"/>
      <c r="M254" s="14"/>
      <c r="N254" s="14"/>
      <c r="O254" s="14"/>
      <c r="P254" s="14"/>
      <c r="Q254" s="14"/>
      <c r="R254" s="14"/>
      <c r="S254" s="14"/>
      <c r="T254" s="14"/>
      <c r="U254" s="14"/>
      <c r="V254" s="14"/>
      <c r="W254" s="14"/>
      <c r="X254" s="14"/>
      <c r="Y254" s="14"/>
      <c r="Z254" s="14"/>
      <c r="AA254" s="14"/>
    </row>
    <row r="255" ht="15.75" customHeight="1">
      <c r="A255" s="14">
        <v>1988.0</v>
      </c>
      <c r="B255" s="41">
        <v>6.03204134552402</v>
      </c>
      <c r="C255" s="41">
        <v>1.22925724110767</v>
      </c>
      <c r="D255" s="41">
        <v>4.63032</v>
      </c>
      <c r="E255" s="41">
        <v>1.76801729269295</v>
      </c>
      <c r="F255" s="41">
        <v>2.07176470588235</v>
      </c>
      <c r="G255" s="41">
        <v>0.058076626</v>
      </c>
      <c r="H255" s="41">
        <v>-1.26688003794361</v>
      </c>
      <c r="I255" s="41"/>
      <c r="J255" s="84"/>
      <c r="K255" s="14"/>
      <c r="L255" s="14"/>
      <c r="M255" s="14"/>
      <c r="N255" s="14"/>
      <c r="O255" s="14"/>
      <c r="P255" s="14"/>
      <c r="Q255" s="14"/>
      <c r="R255" s="14"/>
      <c r="S255" s="14"/>
      <c r="T255" s="14"/>
      <c r="U255" s="14"/>
      <c r="V255" s="14"/>
      <c r="W255" s="14"/>
      <c r="X255" s="14"/>
      <c r="Y255" s="14"/>
      <c r="Z255" s="14"/>
      <c r="AA255" s="14"/>
    </row>
    <row r="256" ht="15.75" customHeight="1">
      <c r="A256" s="14">
        <v>1989.0</v>
      </c>
      <c r="B256" s="41">
        <v>6.11540188810044</v>
      </c>
      <c r="C256" s="41">
        <v>1.18824099964344</v>
      </c>
      <c r="D256" s="41">
        <v>3.14352</v>
      </c>
      <c r="E256" s="41">
        <v>1.73823738180553</v>
      </c>
      <c r="F256" s="41">
        <v>3.41235294117647</v>
      </c>
      <c r="G256" s="41">
        <v>0.058036534</v>
      </c>
      <c r="H256" s="41">
        <v>-1.04850396923813</v>
      </c>
      <c r="I256" s="41"/>
      <c r="J256" s="84"/>
      <c r="K256" s="14"/>
      <c r="L256" s="14"/>
      <c r="M256" s="14"/>
      <c r="N256" s="14"/>
      <c r="O256" s="14"/>
      <c r="P256" s="14"/>
      <c r="Q256" s="14"/>
      <c r="R256" s="14"/>
      <c r="S256" s="14"/>
      <c r="T256" s="14"/>
      <c r="U256" s="14"/>
      <c r="V256" s="14"/>
      <c r="W256" s="14"/>
      <c r="X256" s="14"/>
      <c r="Y256" s="14"/>
      <c r="Z256" s="14"/>
      <c r="AA256" s="14"/>
    </row>
    <row r="257" ht="15.75" customHeight="1">
      <c r="A257" s="14">
        <v>1990.0</v>
      </c>
      <c r="B257" s="41">
        <v>6.20894496724891</v>
      </c>
      <c r="C257" s="41">
        <v>1.17335641256856</v>
      </c>
      <c r="D257" s="41">
        <v>2.5488</v>
      </c>
      <c r="E257" s="41">
        <v>1.91760695497571</v>
      </c>
      <c r="F257" s="41">
        <v>2.22588235294118</v>
      </c>
      <c r="G257" s="41">
        <v>0.05750387</v>
      </c>
      <c r="H257" s="41">
        <v>0.632508201900587</v>
      </c>
      <c r="I257" s="41"/>
      <c r="J257" s="84"/>
      <c r="K257" s="14"/>
      <c r="L257" s="14"/>
      <c r="M257" s="14"/>
      <c r="N257" s="14"/>
      <c r="O257" s="14"/>
      <c r="P257" s="14"/>
      <c r="Q257" s="14"/>
      <c r="R257" s="14"/>
      <c r="S257" s="14"/>
      <c r="T257" s="14"/>
      <c r="U257" s="14"/>
      <c r="V257" s="14"/>
      <c r="W257" s="14"/>
      <c r="X257" s="14"/>
      <c r="Y257" s="14"/>
      <c r="Z257" s="14"/>
      <c r="AA257" s="14"/>
    </row>
    <row r="258" ht="15.75" customHeight="1">
      <c r="A258" s="14">
        <v>1991.0</v>
      </c>
      <c r="B258" s="41">
        <v>6.3422767871179</v>
      </c>
      <c r="C258" s="41">
        <v>1.14958675520657</v>
      </c>
      <c r="D258" s="41">
        <v>1.593</v>
      </c>
      <c r="E258" s="41">
        <v>2.00381680093504</v>
      </c>
      <c r="F258" s="41">
        <v>2.02352941176471</v>
      </c>
      <c r="G258" s="41">
        <v>0.061053217</v>
      </c>
      <c r="H258" s="41">
        <v>1.81046411262473</v>
      </c>
      <c r="I258" s="41"/>
      <c r="J258" s="84"/>
      <c r="K258" s="14"/>
      <c r="L258" s="14"/>
      <c r="M258" s="14"/>
      <c r="N258" s="14"/>
      <c r="O258" s="14"/>
      <c r="P258" s="14"/>
      <c r="Q258" s="14"/>
      <c r="R258" s="14"/>
      <c r="S258" s="14"/>
      <c r="T258" s="14"/>
      <c r="U258" s="14"/>
      <c r="V258" s="14"/>
      <c r="W258" s="14"/>
      <c r="X258" s="14"/>
      <c r="Y258" s="14"/>
      <c r="Z258" s="14"/>
      <c r="AA258" s="14"/>
    </row>
    <row r="259" ht="15.75" customHeight="1">
      <c r="A259" s="14">
        <v>1992.0</v>
      </c>
      <c r="B259" s="41">
        <v>6.15983195414847</v>
      </c>
      <c r="C259" s="41">
        <v>1.19857984873555</v>
      </c>
      <c r="D259" s="41">
        <v>1.50804</v>
      </c>
      <c r="E259" s="41">
        <v>2.16758613083247</v>
      </c>
      <c r="F259" s="41">
        <v>2.12352941176471</v>
      </c>
      <c r="G259" s="41">
        <v>0.061916219</v>
      </c>
      <c r="H259" s="41">
        <v>1.49734004128684</v>
      </c>
      <c r="I259" s="41"/>
      <c r="J259" s="84"/>
      <c r="K259" s="14"/>
      <c r="L259" s="14"/>
      <c r="M259" s="14"/>
      <c r="N259" s="14"/>
      <c r="O259" s="14"/>
      <c r="P259" s="14"/>
      <c r="Q259" s="14"/>
      <c r="R259" s="14"/>
      <c r="S259" s="14"/>
      <c r="T259" s="14"/>
      <c r="U259" s="14"/>
      <c r="V259" s="14"/>
      <c r="W259" s="14"/>
      <c r="X259" s="14"/>
      <c r="Y259" s="14"/>
      <c r="Z259" s="14"/>
      <c r="AA259" s="14"/>
    </row>
    <row r="260" ht="15.75" customHeight="1">
      <c r="A260" s="14">
        <v>1993.0</v>
      </c>
      <c r="B260" s="41">
        <v>6.22366139437773</v>
      </c>
      <c r="C260" s="41">
        <v>1.17172268991389</v>
      </c>
      <c r="D260" s="41">
        <v>2.63376</v>
      </c>
      <c r="E260" s="41">
        <v>2.1183108052831</v>
      </c>
      <c r="F260" s="41">
        <v>2.81647058823529</v>
      </c>
      <c r="G260" s="41">
        <v>0.066167605</v>
      </c>
      <c r="H260" s="41">
        <v>-0.239324914226778</v>
      </c>
      <c r="I260" s="41"/>
      <c r="J260" s="84"/>
      <c r="K260" s="14"/>
      <c r="L260" s="14"/>
      <c r="M260" s="14"/>
      <c r="N260" s="14"/>
      <c r="O260" s="14"/>
      <c r="P260" s="14"/>
      <c r="Q260" s="14"/>
      <c r="R260" s="14"/>
      <c r="S260" s="14"/>
      <c r="T260" s="14"/>
      <c r="U260" s="14"/>
      <c r="V260" s="14"/>
      <c r="W260" s="14"/>
      <c r="X260" s="14"/>
      <c r="Y260" s="14"/>
      <c r="Z260" s="14"/>
      <c r="AA260" s="14"/>
    </row>
    <row r="261" ht="15.75" customHeight="1">
      <c r="A261" s="14">
        <v>1994.0</v>
      </c>
      <c r="B261" s="41">
        <v>6.26762646260917</v>
      </c>
      <c r="C261" s="41">
        <v>1.3141153459946</v>
      </c>
      <c r="D261" s="41">
        <v>3.52584</v>
      </c>
      <c r="E261" s="41">
        <v>1.97648956197977</v>
      </c>
      <c r="F261" s="41">
        <v>1.48470588235294</v>
      </c>
      <c r="G261" s="41">
        <v>0.069813709</v>
      </c>
      <c r="H261" s="41">
        <v>0.524892655271062</v>
      </c>
      <c r="I261" s="41"/>
      <c r="J261" s="84"/>
      <c r="K261" s="14"/>
      <c r="L261" s="14"/>
      <c r="M261" s="14"/>
      <c r="N261" s="14"/>
      <c r="O261" s="14"/>
      <c r="P261" s="14"/>
      <c r="Q261" s="14"/>
      <c r="R261" s="14"/>
      <c r="S261" s="14"/>
      <c r="T261" s="14"/>
      <c r="U261" s="14"/>
      <c r="V261" s="14"/>
      <c r="W261" s="14"/>
      <c r="X261" s="14"/>
      <c r="Y261" s="14"/>
      <c r="Z261" s="14"/>
      <c r="AA261" s="14"/>
    </row>
    <row r="262" ht="15.75" customHeight="1">
      <c r="A262" s="14">
        <v>1995.0</v>
      </c>
      <c r="B262" s="41">
        <v>6.40118571315502</v>
      </c>
      <c r="C262" s="41">
        <v>1.30082121460812</v>
      </c>
      <c r="D262" s="41">
        <v>4.22676</v>
      </c>
      <c r="E262" s="41">
        <v>1.95080234180965</v>
      </c>
      <c r="F262" s="41">
        <v>1.59</v>
      </c>
      <c r="G262" s="41">
        <v>0.073664287</v>
      </c>
      <c r="H262" s="41">
        <v>-0.139219701046504</v>
      </c>
      <c r="I262" s="41"/>
      <c r="J262" s="84"/>
      <c r="K262" s="14"/>
      <c r="L262" s="14"/>
      <c r="M262" s="14"/>
      <c r="N262" s="14"/>
      <c r="O262" s="14"/>
      <c r="P262" s="14"/>
      <c r="Q262" s="14"/>
      <c r="R262" s="14"/>
      <c r="S262" s="14"/>
      <c r="T262" s="14"/>
      <c r="U262" s="14"/>
      <c r="V262" s="14"/>
      <c r="W262" s="14"/>
      <c r="X262" s="14"/>
      <c r="Y262" s="14"/>
      <c r="Z262" s="14"/>
      <c r="AA262" s="14"/>
    </row>
    <row r="263" ht="15.75" customHeight="1">
      <c r="A263" s="14">
        <v>1996.0</v>
      </c>
      <c r="B263" s="41">
        <v>6.59251124617904</v>
      </c>
      <c r="C263" s="41">
        <v>1.32123841059034</v>
      </c>
      <c r="D263" s="41">
        <v>2.25144</v>
      </c>
      <c r="E263" s="41">
        <v>1.95211299873096</v>
      </c>
      <c r="F263" s="41">
        <v>3.06176470588235</v>
      </c>
      <c r="G263" s="41">
        <v>0.076577975</v>
      </c>
      <c r="H263" s="41">
        <v>0.57185397715606</v>
      </c>
      <c r="I263" s="41"/>
      <c r="J263" s="84"/>
      <c r="K263" s="14"/>
      <c r="L263" s="14"/>
      <c r="M263" s="14"/>
      <c r="N263" s="14"/>
      <c r="O263" s="14"/>
      <c r="P263" s="14"/>
      <c r="Q263" s="14"/>
      <c r="R263" s="14"/>
      <c r="S263" s="14"/>
      <c r="T263" s="14"/>
      <c r="U263" s="14"/>
      <c r="V263" s="14"/>
      <c r="W263" s="14"/>
      <c r="X263" s="14"/>
      <c r="Y263" s="14"/>
      <c r="Z263" s="14"/>
      <c r="AA263" s="14"/>
    </row>
    <row r="264" ht="15.75" customHeight="1">
      <c r="A264" s="14">
        <v>1997.0</v>
      </c>
      <c r="B264" s="41">
        <v>6.63224629667031</v>
      </c>
      <c r="C264" s="41">
        <v>1.82059021301644</v>
      </c>
      <c r="D264" s="41">
        <v>4.20552</v>
      </c>
      <c r="E264" s="41">
        <v>2.06894179294512</v>
      </c>
      <c r="F264" s="41">
        <v>3.05823529411765</v>
      </c>
      <c r="G264" s="41">
        <v>0.079486562</v>
      </c>
      <c r="H264" s="41">
        <v>-0.959347139376019</v>
      </c>
      <c r="I264" s="41"/>
      <c r="J264" s="84"/>
      <c r="K264" s="14"/>
      <c r="L264" s="14"/>
      <c r="M264" s="14"/>
      <c r="N264" s="14"/>
      <c r="O264" s="14"/>
      <c r="P264" s="14"/>
      <c r="Q264" s="14"/>
      <c r="R264" s="14"/>
      <c r="S264" s="14"/>
      <c r="T264" s="14"/>
      <c r="U264" s="14"/>
      <c r="V264" s="14"/>
      <c r="W264" s="14"/>
      <c r="X264" s="14"/>
      <c r="Y264" s="14"/>
      <c r="Z264" s="14"/>
      <c r="AA264" s="14"/>
    </row>
    <row r="265" ht="15.75" customHeight="1">
      <c r="A265" s="14">
        <v>1998.0</v>
      </c>
      <c r="B265" s="41">
        <v>6.60651508460699</v>
      </c>
      <c r="C265" s="41">
        <v>1.40131494564395</v>
      </c>
      <c r="D265" s="41">
        <v>6.03216</v>
      </c>
      <c r="E265" s="41">
        <v>2.13553097600774</v>
      </c>
      <c r="F265" s="41">
        <v>1.57</v>
      </c>
      <c r="G265" s="41">
        <v>0.080461869</v>
      </c>
      <c r="H265" s="41">
        <v>-1.81032281475681</v>
      </c>
      <c r="I265" s="41"/>
      <c r="J265" s="84"/>
      <c r="K265" s="14"/>
      <c r="L265" s="14"/>
      <c r="M265" s="14"/>
      <c r="N265" s="14"/>
      <c r="O265" s="14"/>
      <c r="P265" s="14"/>
      <c r="Q265" s="14"/>
      <c r="R265" s="14"/>
      <c r="S265" s="14"/>
      <c r="T265" s="14"/>
      <c r="U265" s="14"/>
      <c r="V265" s="14"/>
      <c r="W265" s="14"/>
      <c r="X265" s="14"/>
      <c r="Y265" s="14"/>
      <c r="Z265" s="14"/>
      <c r="AA265" s="14"/>
    </row>
    <row r="266" ht="15.75" customHeight="1">
      <c r="A266" s="14">
        <v>1999.0</v>
      </c>
      <c r="B266" s="41">
        <v>6.69185651965066</v>
      </c>
      <c r="C266" s="41">
        <v>1.38455844223987</v>
      </c>
      <c r="D266" s="41">
        <v>2.84616</v>
      </c>
      <c r="E266" s="41">
        <v>1.947954784743</v>
      </c>
      <c r="F266" s="41">
        <v>3.38117647058824</v>
      </c>
      <c r="G266" s="41">
        <v>0.083429614</v>
      </c>
      <c r="H266" s="41">
        <v>-0.182305907440709</v>
      </c>
      <c r="I266" s="41"/>
      <c r="J266" s="84"/>
      <c r="K266" s="14"/>
      <c r="L266" s="14"/>
      <c r="M266" s="14"/>
      <c r="N266" s="14"/>
      <c r="O266" s="14"/>
      <c r="P266" s="14"/>
      <c r="Q266" s="14"/>
      <c r="R266" s="14"/>
      <c r="S266" s="14"/>
      <c r="T266" s="14"/>
      <c r="U266" s="14"/>
      <c r="V266" s="14"/>
      <c r="W266" s="14"/>
      <c r="X266" s="14"/>
      <c r="Y266" s="14"/>
      <c r="Z266" s="14"/>
      <c r="AA266" s="14"/>
    </row>
    <row r="267" ht="15.75" customHeight="1">
      <c r="A267" s="14">
        <v>2000.0</v>
      </c>
      <c r="B267" s="41">
        <v>6.88706529748908</v>
      </c>
      <c r="C267" s="41">
        <v>1.23834240280816</v>
      </c>
      <c r="D267" s="41">
        <v>2.63376</v>
      </c>
      <c r="E267" s="41">
        <v>1.87135287191846</v>
      </c>
      <c r="F267" s="41">
        <v>3.51647058823529</v>
      </c>
      <c r="G267" s="41">
        <v>0.086772776</v>
      </c>
      <c r="H267" s="41">
        <v>0.0170514641434885</v>
      </c>
      <c r="I267" s="41"/>
      <c r="J267" s="84"/>
      <c r="K267" s="14"/>
      <c r="L267" s="14"/>
      <c r="M267" s="14"/>
      <c r="N267" s="14"/>
      <c r="O267" s="14"/>
      <c r="P267" s="14"/>
      <c r="Q267" s="14"/>
      <c r="R267" s="14"/>
      <c r="S267" s="14"/>
      <c r="T267" s="14"/>
      <c r="U267" s="14"/>
      <c r="V267" s="14"/>
      <c r="W267" s="14"/>
      <c r="X267" s="14"/>
      <c r="Y267" s="14"/>
      <c r="Z267" s="14"/>
      <c r="AA267" s="14"/>
    </row>
    <row r="268" ht="15.75" customHeight="1">
      <c r="A268" s="14">
        <v>2001.0</v>
      </c>
      <c r="B268" s="41">
        <v>6.94624849836245</v>
      </c>
      <c r="C268" s="41">
        <v>1.13671228370396</v>
      </c>
      <c r="D268" s="41">
        <v>3.90816</v>
      </c>
      <c r="E268" s="41">
        <v>1.79157201228728</v>
      </c>
      <c r="F268" s="41">
        <v>2.40294117647059</v>
      </c>
      <c r="G268" s="41">
        <v>0.089617012</v>
      </c>
      <c r="H268" s="41">
        <v>-0.10932941869147</v>
      </c>
      <c r="I268" s="41"/>
      <c r="J268" s="84"/>
      <c r="K268" s="14"/>
      <c r="L268" s="14"/>
      <c r="M268" s="14"/>
      <c r="N268" s="14"/>
      <c r="O268" s="14"/>
      <c r="P268" s="14"/>
      <c r="Q268" s="14"/>
      <c r="R268" s="14"/>
      <c r="S268" s="14"/>
      <c r="T268" s="14"/>
      <c r="U268" s="14"/>
      <c r="V268" s="14"/>
      <c r="W268" s="14"/>
      <c r="X268" s="14"/>
      <c r="Y268" s="14"/>
      <c r="Z268" s="14"/>
      <c r="AA268" s="14"/>
    </row>
    <row r="269" ht="15.75" customHeight="1">
      <c r="A269" s="14">
        <v>2002.0</v>
      </c>
      <c r="B269" s="41">
        <v>7.10676623280568</v>
      </c>
      <c r="C269" s="41">
        <v>1.287697919452</v>
      </c>
      <c r="D269" s="41">
        <v>5.05512</v>
      </c>
      <c r="E269" s="41">
        <v>2.12974396124003</v>
      </c>
      <c r="F269" s="41">
        <v>1.02058823529412</v>
      </c>
      <c r="G269" s="41">
        <v>0.094394431</v>
      </c>
      <c r="H269" s="41">
        <v>0.0946175247235317</v>
      </c>
      <c r="I269" s="41"/>
      <c r="J269" s="84"/>
      <c r="K269" s="14"/>
      <c r="L269" s="14"/>
      <c r="M269" s="14"/>
      <c r="N269" s="14"/>
      <c r="O269" s="14"/>
      <c r="P269" s="14"/>
      <c r="Q269" s="14"/>
      <c r="R269" s="14"/>
      <c r="S269" s="14"/>
      <c r="T269" s="14"/>
      <c r="U269" s="14"/>
      <c r="V269" s="14"/>
      <c r="W269" s="14"/>
      <c r="X269" s="14"/>
      <c r="Y269" s="14"/>
      <c r="Z269" s="14"/>
      <c r="AA269" s="14"/>
    </row>
    <row r="270" ht="15.75" customHeight="1">
      <c r="A270" s="14">
        <v>2003.0</v>
      </c>
      <c r="B270" s="41">
        <v>7.469083867631</v>
      </c>
      <c r="C270" s="41">
        <v>1.39010841002953</v>
      </c>
      <c r="D270" s="41">
        <v>4.86396</v>
      </c>
      <c r="E270" s="41">
        <v>2.26583269229208</v>
      </c>
      <c r="F270" s="41">
        <v>2.16411764705882</v>
      </c>
      <c r="G270" s="41">
        <v>0.101384393</v>
      </c>
      <c r="H270" s="41">
        <v>-0.536102454690368</v>
      </c>
      <c r="I270" s="41"/>
      <c r="J270" s="84"/>
      <c r="K270" s="14"/>
      <c r="L270" s="14"/>
      <c r="M270" s="14"/>
      <c r="N270" s="14"/>
      <c r="O270" s="14"/>
      <c r="P270" s="14"/>
      <c r="Q270" s="14"/>
      <c r="R270" s="14"/>
      <c r="S270" s="14"/>
      <c r="T270" s="14"/>
      <c r="U270" s="14"/>
      <c r="V270" s="14"/>
      <c r="W270" s="14"/>
      <c r="X270" s="14"/>
      <c r="Y270" s="14"/>
      <c r="Z270" s="14"/>
      <c r="AA270" s="14"/>
    </row>
    <row r="271" ht="15.75" customHeight="1">
      <c r="A271" s="14">
        <v>2004.0</v>
      </c>
      <c r="B271" s="41">
        <v>7.81319132996725</v>
      </c>
      <c r="C271" s="41">
        <v>1.24898859149629</v>
      </c>
      <c r="D271" s="41">
        <v>3.2922</v>
      </c>
      <c r="E271" s="41">
        <v>2.21097463002915</v>
      </c>
      <c r="F271" s="41">
        <v>3.25764705882353</v>
      </c>
      <c r="G271" s="41">
        <v>0.108448523</v>
      </c>
      <c r="H271" s="41">
        <v>0.192909709610857</v>
      </c>
      <c r="I271" s="41"/>
      <c r="J271" s="84"/>
      <c r="K271" s="14"/>
      <c r="L271" s="14"/>
      <c r="M271" s="14"/>
      <c r="N271" s="14"/>
      <c r="O271" s="14"/>
      <c r="P271" s="14"/>
      <c r="Q271" s="14"/>
      <c r="R271" s="14"/>
      <c r="S271" s="14"/>
      <c r="T271" s="14"/>
      <c r="U271" s="14"/>
      <c r="V271" s="14"/>
      <c r="W271" s="14"/>
      <c r="X271" s="14"/>
      <c r="Y271" s="14"/>
      <c r="Z271" s="14"/>
      <c r="AA271" s="14"/>
    </row>
    <row r="272" ht="15.75" customHeight="1">
      <c r="A272" s="14">
        <v>2005.0</v>
      </c>
      <c r="B272" s="41">
        <v>8.07936058842795</v>
      </c>
      <c r="C272" s="41">
        <v>1.1189718644073</v>
      </c>
      <c r="D272" s="41">
        <v>5.22504</v>
      </c>
      <c r="E272" s="41">
        <v>2.24537540974972</v>
      </c>
      <c r="F272" s="41">
        <v>1.87588235294118</v>
      </c>
      <c r="G272" s="41">
        <v>0.116054763</v>
      </c>
      <c r="H272" s="41">
        <v>-0.264020072855654</v>
      </c>
      <c r="I272" s="41"/>
      <c r="J272" s="84"/>
      <c r="K272" s="14"/>
      <c r="L272" s="14"/>
      <c r="M272" s="14"/>
      <c r="N272" s="14"/>
      <c r="O272" s="14"/>
      <c r="P272" s="14"/>
      <c r="Q272" s="14"/>
      <c r="R272" s="14"/>
      <c r="S272" s="14"/>
      <c r="T272" s="14"/>
      <c r="U272" s="14"/>
      <c r="V272" s="14"/>
      <c r="W272" s="14"/>
      <c r="X272" s="14"/>
      <c r="Y272" s="14"/>
      <c r="Z272" s="14"/>
      <c r="AA272" s="14"/>
    </row>
    <row r="273" ht="15.75" customHeight="1">
      <c r="A273" s="14">
        <v>2006.0</v>
      </c>
      <c r="B273" s="41">
        <v>8.34703331905022</v>
      </c>
      <c r="C273" s="41">
        <v>1.26637114567502</v>
      </c>
      <c r="D273" s="41">
        <v>3.78072</v>
      </c>
      <c r="E273" s="41">
        <v>2.34609634258292</v>
      </c>
      <c r="F273" s="41">
        <v>2.93941176470588</v>
      </c>
      <c r="G273" s="41">
        <v>0.126380984</v>
      </c>
      <c r="H273" s="41">
        <v>0.420795373436439</v>
      </c>
      <c r="I273" s="41"/>
      <c r="J273" s="84"/>
      <c r="K273" s="14"/>
      <c r="L273" s="14"/>
      <c r="M273" s="14"/>
      <c r="N273" s="14"/>
      <c r="O273" s="14"/>
      <c r="P273" s="14"/>
      <c r="Q273" s="14"/>
      <c r="R273" s="14"/>
      <c r="S273" s="14"/>
      <c r="T273" s="14"/>
      <c r="U273" s="14"/>
      <c r="V273" s="14"/>
      <c r="W273" s="14"/>
      <c r="X273" s="14"/>
      <c r="Y273" s="14"/>
      <c r="Z273" s="14"/>
      <c r="AA273" s="14"/>
    </row>
    <row r="274" ht="15.75" customHeight="1">
      <c r="A274" s="14">
        <v>2007.0</v>
      </c>
      <c r="B274" s="41">
        <v>8.5954534904476</v>
      </c>
      <c r="C274" s="41">
        <v>1.10442030385473</v>
      </c>
      <c r="D274" s="41">
        <v>4.50288</v>
      </c>
      <c r="E274" s="41">
        <v>2.31720572035197</v>
      </c>
      <c r="F274" s="41">
        <v>2.63</v>
      </c>
      <c r="G274" s="41">
        <v>0.136211088</v>
      </c>
      <c r="H274" s="41">
        <v>0.11357698595036</v>
      </c>
      <c r="I274" s="41"/>
      <c r="J274" s="84"/>
      <c r="K274" s="14"/>
      <c r="L274" s="14"/>
      <c r="M274" s="14"/>
      <c r="N274" s="14"/>
      <c r="O274" s="14"/>
      <c r="P274" s="14"/>
      <c r="Q274" s="14"/>
      <c r="R274" s="14"/>
      <c r="S274" s="14"/>
      <c r="T274" s="14"/>
      <c r="U274" s="14"/>
      <c r="V274" s="14"/>
      <c r="W274" s="14"/>
      <c r="X274" s="14"/>
      <c r="Y274" s="14"/>
      <c r="Z274" s="14"/>
      <c r="AA274" s="14"/>
    </row>
    <row r="275" ht="15.75" customHeight="1">
      <c r="A275" s="14">
        <v>2008.0</v>
      </c>
      <c r="B275" s="41">
        <v>8.75257751310044</v>
      </c>
      <c r="C275" s="41">
        <v>1.12960455427765</v>
      </c>
      <c r="D275" s="41">
        <v>3.75948</v>
      </c>
      <c r="E275" s="41">
        <v>2.30711431741797</v>
      </c>
      <c r="F275" s="41">
        <v>3.35823529411765</v>
      </c>
      <c r="G275" s="41">
        <v>0.140967478</v>
      </c>
      <c r="H275" s="41">
        <v>0.316384977842468</v>
      </c>
      <c r="I275" s="41"/>
      <c r="J275" s="84"/>
      <c r="K275" s="14"/>
      <c r="L275" s="14"/>
      <c r="M275" s="14"/>
      <c r="N275" s="14"/>
      <c r="O275" s="14"/>
      <c r="P275" s="14"/>
      <c r="Q275" s="14"/>
      <c r="R275" s="14"/>
      <c r="S275" s="14"/>
      <c r="T275" s="14"/>
      <c r="U275" s="14"/>
      <c r="V275" s="14"/>
      <c r="W275" s="14"/>
      <c r="X275" s="14"/>
      <c r="Y275" s="14"/>
      <c r="Z275" s="14"/>
      <c r="AA275" s="14"/>
    </row>
    <row r="276" ht="15.75" customHeight="1">
      <c r="A276" s="14">
        <v>2009.0</v>
      </c>
      <c r="B276" s="41">
        <v>8.62637620360262</v>
      </c>
      <c r="C276" s="41">
        <v>1.23614657040923</v>
      </c>
      <c r="D276" s="41">
        <v>3.35592</v>
      </c>
      <c r="E276" s="41">
        <v>2.44843024614837</v>
      </c>
      <c r="F276" s="41">
        <v>2.67176470588235</v>
      </c>
      <c r="G276" s="41">
        <v>0.148333776</v>
      </c>
      <c r="H276" s="41">
        <v>1.23807404598113</v>
      </c>
      <c r="I276" s="41"/>
      <c r="J276" s="84"/>
      <c r="K276" s="14"/>
      <c r="L276" s="14"/>
      <c r="M276" s="14"/>
      <c r="N276" s="14"/>
      <c r="O276" s="14"/>
      <c r="P276" s="14"/>
      <c r="Q276" s="14"/>
      <c r="R276" s="14"/>
      <c r="S276" s="14"/>
      <c r="T276" s="14"/>
      <c r="U276" s="14"/>
      <c r="V276" s="14"/>
      <c r="W276" s="14"/>
      <c r="X276" s="14"/>
      <c r="Y276" s="14"/>
      <c r="Z276" s="14"/>
      <c r="AA276" s="14"/>
    </row>
    <row r="277" ht="15.75" customHeight="1">
      <c r="A277" s="14">
        <v>2010.0</v>
      </c>
      <c r="B277" s="41">
        <v>9.10024575682315</v>
      </c>
      <c r="C277" s="41">
        <v>1.16781151784345</v>
      </c>
      <c r="D277" s="41">
        <v>5.11884</v>
      </c>
      <c r="E277" s="41">
        <v>2.44060221824959</v>
      </c>
      <c r="F277" s="41">
        <v>3.10705882352941</v>
      </c>
      <c r="G277" s="41">
        <v>0.157597333</v>
      </c>
      <c r="H277" s="41">
        <v>-0.556041100112413</v>
      </c>
      <c r="I277" s="41"/>
      <c r="J277" s="84"/>
      <c r="K277" s="14"/>
      <c r="L277" s="14"/>
      <c r="M277" s="14"/>
      <c r="N277" s="14"/>
      <c r="O277" s="14"/>
      <c r="P277" s="14"/>
      <c r="Q277" s="14"/>
      <c r="R277" s="14"/>
      <c r="S277" s="14"/>
      <c r="T277" s="14"/>
      <c r="U277" s="14"/>
      <c r="V277" s="14"/>
      <c r="W277" s="14"/>
      <c r="X277" s="14"/>
      <c r="Y277" s="14"/>
      <c r="Z277" s="14"/>
      <c r="AA277" s="14"/>
    </row>
    <row r="278" ht="15.75" customHeight="1">
      <c r="A278" s="14">
        <v>2011.0</v>
      </c>
      <c r="B278" s="41">
        <v>9.40732834224891</v>
      </c>
      <c r="C278" s="41">
        <v>1.31854201345431</v>
      </c>
      <c r="D278" s="41">
        <v>3.58956</v>
      </c>
      <c r="E278" s="41">
        <v>2.49019030632401</v>
      </c>
      <c r="F278" s="41">
        <v>3.94117647058823</v>
      </c>
      <c r="G278" s="41">
        <v>0.170529021</v>
      </c>
      <c r="H278" s="41">
        <v>0.534414557790976</v>
      </c>
      <c r="I278" s="41"/>
      <c r="J278" s="84"/>
      <c r="K278" s="14"/>
      <c r="L278" s="14"/>
      <c r="M278" s="14"/>
      <c r="N278" s="14"/>
      <c r="O278" s="14"/>
      <c r="P278" s="14"/>
      <c r="Q278" s="14"/>
      <c r="R278" s="14"/>
      <c r="S278" s="14"/>
      <c r="T278" s="14"/>
      <c r="U278" s="14"/>
      <c r="V278" s="14"/>
      <c r="W278" s="14"/>
      <c r="X278" s="14"/>
      <c r="Y278" s="14"/>
      <c r="Z278" s="14"/>
      <c r="AA278" s="14"/>
    </row>
    <row r="279" ht="15.75" customHeight="1">
      <c r="A279" s="14">
        <v>2012.0</v>
      </c>
      <c r="B279" s="41">
        <v>9.54532618613537</v>
      </c>
      <c r="C279" s="41">
        <v>1.27632091081112</v>
      </c>
      <c r="D279" s="41">
        <v>5.11884</v>
      </c>
      <c r="E279" s="41">
        <v>2.55022674728146</v>
      </c>
      <c r="F279" s="41">
        <v>2.39117647058824</v>
      </c>
      <c r="G279" s="41">
        <v>0.177551055</v>
      </c>
      <c r="H279" s="41">
        <v>0.583852824076796</v>
      </c>
      <c r="I279" s="41"/>
      <c r="J279" s="84"/>
      <c r="K279" s="14"/>
      <c r="L279" s="14"/>
      <c r="M279" s="14"/>
      <c r="N279" s="14"/>
      <c r="O279" s="14"/>
      <c r="P279" s="14"/>
      <c r="Q279" s="14"/>
      <c r="R279" s="14"/>
      <c r="S279" s="14"/>
      <c r="T279" s="14"/>
      <c r="U279" s="14"/>
      <c r="V279" s="14"/>
      <c r="W279" s="14"/>
      <c r="X279" s="14"/>
      <c r="Y279" s="14"/>
      <c r="Z279" s="14"/>
      <c r="AA279" s="14"/>
    </row>
    <row r="280" ht="15.75" customHeight="1">
      <c r="A280" s="14">
        <v>2013.0</v>
      </c>
      <c r="B280" s="41">
        <v>9.62964668204148</v>
      </c>
      <c r="C280" s="41">
        <v>1.17816299027291</v>
      </c>
      <c r="D280" s="41">
        <v>5.18256</v>
      </c>
      <c r="E280" s="41">
        <v>2.60180019139055</v>
      </c>
      <c r="F280" s="41">
        <v>3.25764705882353</v>
      </c>
      <c r="G280" s="41">
        <v>0.185995765</v>
      </c>
      <c r="H280" s="41">
        <v>-0.420193342899685</v>
      </c>
      <c r="I280" s="41"/>
      <c r="J280" s="84"/>
      <c r="K280" s="14"/>
      <c r="L280" s="14"/>
      <c r="M280" s="14"/>
      <c r="N280" s="14"/>
      <c r="O280" s="14"/>
      <c r="P280" s="14"/>
      <c r="Q280" s="14"/>
      <c r="R280" s="14"/>
      <c r="S280" s="14"/>
      <c r="T280" s="14"/>
      <c r="U280" s="14"/>
      <c r="V280" s="14"/>
      <c r="W280" s="14"/>
      <c r="X280" s="14"/>
      <c r="Y280" s="14"/>
      <c r="Z280" s="14"/>
      <c r="AA280" s="14"/>
    </row>
    <row r="281" ht="15.75" customHeight="1">
      <c r="A281" s="14">
        <v>2014.0</v>
      </c>
      <c r="B281" s="41">
        <v>9.69826499781659</v>
      </c>
      <c r="C281" s="41">
        <v>1.24554989124692</v>
      </c>
      <c r="D281" s="41">
        <v>4.3542</v>
      </c>
      <c r="E281" s="41">
        <v>2.72097986232684</v>
      </c>
      <c r="F281" s="41">
        <v>3.60411764705882</v>
      </c>
      <c r="G281" s="41">
        <v>0.194189293</v>
      </c>
      <c r="H281" s="41">
        <v>0.0703280866778542</v>
      </c>
      <c r="I281" s="41"/>
      <c r="J281" s="84"/>
      <c r="K281" s="14"/>
      <c r="L281" s="14"/>
      <c r="M281" s="14"/>
      <c r="N281" s="14"/>
      <c r="O281" s="14"/>
      <c r="P281" s="14"/>
      <c r="Q281" s="14"/>
      <c r="R281" s="14"/>
      <c r="S281" s="14"/>
      <c r="T281" s="14"/>
      <c r="U281" s="14"/>
      <c r="V281" s="14"/>
      <c r="W281" s="14"/>
      <c r="X281" s="14"/>
      <c r="Y281" s="14"/>
      <c r="Z281" s="14"/>
      <c r="AA281" s="14"/>
    </row>
    <row r="282" ht="15.75" customHeight="1">
      <c r="A282" s="14">
        <v>2015.0</v>
      </c>
      <c r="B282" s="41">
        <v>9.68788382614629</v>
      </c>
      <c r="C282" s="41">
        <v>1.30101140685154</v>
      </c>
      <c r="D282" s="41">
        <v>6.2658</v>
      </c>
      <c r="E282" s="41">
        <v>2.78505357089279</v>
      </c>
      <c r="F282" s="41">
        <v>2.14647058823529</v>
      </c>
      <c r="G282" s="41">
        <v>0.196215146</v>
      </c>
      <c r="H282" s="41">
        <v>-0.404644072130248</v>
      </c>
      <c r="I282" s="41"/>
      <c r="J282" s="84"/>
      <c r="K282" s="14"/>
      <c r="L282" s="14"/>
      <c r="M282" s="14"/>
      <c r="N282" s="14"/>
      <c r="O282" s="14"/>
      <c r="P282" s="14"/>
      <c r="Q282" s="14"/>
      <c r="R282" s="14"/>
      <c r="S282" s="14"/>
      <c r="T282" s="14"/>
      <c r="U282" s="14"/>
      <c r="V282" s="14"/>
      <c r="W282" s="14"/>
      <c r="X282" s="14"/>
      <c r="Y282" s="14"/>
      <c r="Z282" s="14"/>
      <c r="AA282" s="14"/>
    </row>
    <row r="283" ht="15.75" customHeight="1">
      <c r="A283" s="14">
        <v>2016.0</v>
      </c>
      <c r="B283" s="41">
        <v>9.67588954639738</v>
      </c>
      <c r="C283" s="41">
        <v>1.01080090606935</v>
      </c>
      <c r="D283" s="41">
        <v>6.01092</v>
      </c>
      <c r="E283" s="41">
        <v>2.9341546904458</v>
      </c>
      <c r="F283" s="41">
        <v>2.8</v>
      </c>
      <c r="G283" s="41">
        <v>0.199106369</v>
      </c>
      <c r="H283" s="41">
        <v>-1.25749060697907</v>
      </c>
      <c r="I283" s="41"/>
      <c r="J283" s="84"/>
      <c r="K283" s="14"/>
      <c r="L283" s="14"/>
      <c r="M283" s="14"/>
      <c r="N283" s="14"/>
      <c r="O283" s="14"/>
      <c r="P283" s="14"/>
      <c r="Q283" s="14"/>
      <c r="R283" s="14"/>
      <c r="S283" s="14"/>
      <c r="T283" s="14"/>
      <c r="U283" s="14"/>
      <c r="V283" s="14"/>
      <c r="W283" s="14"/>
      <c r="X283" s="14"/>
      <c r="Y283" s="14"/>
      <c r="Z283" s="14"/>
      <c r="AA283" s="14"/>
    </row>
    <row r="284" ht="15.75" customHeight="1">
      <c r="A284" s="14">
        <v>2017.0</v>
      </c>
      <c r="B284" s="41">
        <v>9.80505941239083</v>
      </c>
      <c r="C284" s="41">
        <v>0.999694136552438</v>
      </c>
      <c r="D284" s="41">
        <v>4.5666</v>
      </c>
      <c r="E284" s="41">
        <v>2.83921986914142</v>
      </c>
      <c r="F284" s="41">
        <v>3.52470588235294</v>
      </c>
      <c r="G284" s="41">
        <v>0.203693613</v>
      </c>
      <c r="H284" s="41">
        <v>-0.329465815551089</v>
      </c>
      <c r="I284" s="41"/>
      <c r="J284" s="84"/>
      <c r="K284" s="14"/>
      <c r="L284" s="14"/>
      <c r="M284" s="14"/>
      <c r="N284" s="14"/>
      <c r="O284" s="14"/>
      <c r="P284" s="14"/>
      <c r="Q284" s="14"/>
      <c r="R284" s="14"/>
      <c r="S284" s="14"/>
      <c r="T284" s="14"/>
      <c r="U284" s="14"/>
      <c r="V284" s="14"/>
      <c r="W284" s="14"/>
      <c r="X284" s="14"/>
      <c r="Y284" s="14"/>
      <c r="Z284" s="14"/>
      <c r="AA284" s="14"/>
    </row>
    <row r="285" ht="15.75" customHeight="1">
      <c r="A285" s="14">
        <v>2018.0</v>
      </c>
      <c r="B285" s="41">
        <v>10.0016757055131</v>
      </c>
      <c r="C285" s="41">
        <v>1.0528216985603</v>
      </c>
      <c r="D285" s="41">
        <v>5.11884</v>
      </c>
      <c r="E285" s="41">
        <v>2.90769144579828</v>
      </c>
      <c r="F285" s="41">
        <v>3.34647058823529</v>
      </c>
      <c r="G285" s="41">
        <v>0.210855607</v>
      </c>
      <c r="H285" s="41">
        <v>-0.529360236960168</v>
      </c>
      <c r="I285" s="41"/>
      <c r="J285" s="51"/>
      <c r="K285" s="14"/>
      <c r="L285" s="14"/>
      <c r="M285" s="14"/>
      <c r="N285" s="14"/>
      <c r="O285" s="14"/>
      <c r="P285" s="14"/>
      <c r="Q285" s="14"/>
      <c r="R285" s="14"/>
      <c r="S285" s="14"/>
      <c r="T285" s="14"/>
      <c r="U285" s="14"/>
      <c r="V285" s="14"/>
      <c r="W285" s="14"/>
      <c r="X285" s="14"/>
      <c r="Y285" s="14"/>
      <c r="Z285" s="14"/>
      <c r="AA285" s="14"/>
    </row>
    <row r="286" ht="15.75" customHeight="1">
      <c r="A286" s="14">
        <v>2019.0</v>
      </c>
      <c r="B286" s="41">
        <v>10.0170586525655</v>
      </c>
      <c r="C286" s="41">
        <v>1.04405312953735</v>
      </c>
      <c r="D286" s="41">
        <v>5.39496</v>
      </c>
      <c r="E286" s="41">
        <v>2.97397467975046</v>
      </c>
      <c r="F286" s="41">
        <v>2.69235294117647</v>
      </c>
      <c r="G286" s="41">
        <v>0.215297542</v>
      </c>
      <c r="H286" s="41">
        <v>-0.215473380824079</v>
      </c>
      <c r="I286" s="41"/>
      <c r="J286" s="51"/>
      <c r="K286" s="14"/>
      <c r="L286" s="14"/>
      <c r="M286" s="14"/>
      <c r="N286" s="14"/>
      <c r="O286" s="14"/>
      <c r="P286" s="14"/>
      <c r="Q286" s="14"/>
      <c r="R286" s="14"/>
      <c r="S286" s="14"/>
      <c r="T286" s="14"/>
      <c r="U286" s="14"/>
      <c r="V286" s="14"/>
      <c r="W286" s="14"/>
      <c r="X286" s="14"/>
      <c r="Y286" s="14"/>
      <c r="Z286" s="14"/>
      <c r="AA286" s="14"/>
    </row>
    <row r="287" ht="15.75" customHeight="1">
      <c r="A287" s="14">
        <v>2020.0</v>
      </c>
      <c r="B287" s="41">
        <v>9.49979778902839</v>
      </c>
      <c r="C287" s="41">
        <v>0.876089781820727</v>
      </c>
      <c r="D287" s="41">
        <v>5.01264</v>
      </c>
      <c r="E287" s="41">
        <v>2.99493093066565</v>
      </c>
      <c r="F287" s="41">
        <v>2.92470588235294</v>
      </c>
      <c r="G287" s="41">
        <v>0.218773919</v>
      </c>
      <c r="H287" s="41">
        <v>-0.775163161169477</v>
      </c>
    </row>
    <row r="288" ht="15.75" customHeight="1">
      <c r="G288" s="14"/>
    </row>
    <row r="289" ht="15.75" customHeight="1">
      <c r="G289" s="14"/>
    </row>
    <row r="290" ht="15.75" customHeight="1">
      <c r="G290" s="14"/>
    </row>
    <row r="291" ht="15.75" customHeight="1">
      <c r="G291" s="14"/>
    </row>
    <row r="292" ht="15.75" customHeight="1">
      <c r="G292" s="14"/>
    </row>
    <row r="293" ht="15.75" customHeight="1">
      <c r="G293" s="14"/>
    </row>
    <row r="294" ht="15.75" customHeight="1">
      <c r="G294" s="14"/>
    </row>
    <row r="295" ht="15.75" customHeight="1">
      <c r="G295" s="14"/>
    </row>
    <row r="296" ht="15.75" customHeight="1">
      <c r="G296" s="14"/>
    </row>
    <row r="297" ht="15.75" customHeight="1">
      <c r="G297" s="14"/>
    </row>
    <row r="298" ht="15.75" customHeight="1">
      <c r="G298" s="14"/>
    </row>
    <row r="299" ht="15.75" customHeight="1">
      <c r="G299" s="14"/>
    </row>
    <row r="300" ht="15.75" customHeight="1">
      <c r="G300" s="14"/>
    </row>
    <row r="301" ht="15.75" customHeight="1">
      <c r="G301" s="14"/>
    </row>
    <row r="302" ht="15.75" customHeight="1">
      <c r="G302" s="14"/>
    </row>
    <row r="303" ht="15.75" customHeight="1">
      <c r="G303" s="14"/>
    </row>
    <row r="304" ht="15.75" customHeight="1">
      <c r="G304" s="14"/>
    </row>
    <row r="305" ht="15.75" customHeight="1">
      <c r="G305" s="14"/>
    </row>
    <row r="306" ht="15.75" customHeight="1">
      <c r="G306" s="14"/>
    </row>
    <row r="307" ht="15.75" customHeight="1">
      <c r="G307" s="14"/>
    </row>
    <row r="308" ht="15.75" customHeight="1">
      <c r="G308" s="14"/>
    </row>
    <row r="309" ht="15.75" customHeight="1">
      <c r="G309" s="14"/>
    </row>
    <row r="310" ht="15.75" customHeight="1">
      <c r="G310" s="14"/>
    </row>
    <row r="311" ht="15.75" customHeight="1">
      <c r="G311" s="14"/>
    </row>
    <row r="312" ht="15.75" customHeight="1">
      <c r="G312" s="14"/>
    </row>
    <row r="313" ht="15.75" customHeight="1">
      <c r="G313" s="14"/>
    </row>
    <row r="314" ht="15.75" customHeight="1">
      <c r="G314" s="14"/>
    </row>
    <row r="315" ht="15.75" customHeight="1">
      <c r="G315" s="14"/>
    </row>
    <row r="316" ht="15.75" customHeight="1">
      <c r="G316" s="14"/>
    </row>
    <row r="317" ht="15.75" customHeight="1">
      <c r="G317" s="14"/>
    </row>
    <row r="318" ht="15.75" customHeight="1">
      <c r="G318" s="14"/>
    </row>
    <row r="319" ht="15.75" customHeight="1">
      <c r="G319" s="14"/>
    </row>
    <row r="320" ht="15.75" customHeight="1">
      <c r="G320" s="14"/>
    </row>
    <row r="321" ht="15.75" customHeight="1">
      <c r="G321" s="14"/>
    </row>
    <row r="322" ht="15.75" customHeight="1">
      <c r="G322" s="14"/>
    </row>
    <row r="323" ht="15.75" customHeight="1">
      <c r="G323" s="14"/>
    </row>
    <row r="324" ht="15.75" customHeight="1">
      <c r="G324" s="14"/>
    </row>
    <row r="325" ht="15.75" customHeight="1">
      <c r="G325" s="14"/>
    </row>
    <row r="326" ht="15.75" customHeight="1">
      <c r="G326" s="14"/>
    </row>
    <row r="327" ht="15.75" customHeight="1">
      <c r="G327" s="14"/>
    </row>
    <row r="328" ht="15.75" customHeight="1">
      <c r="G328" s="14"/>
    </row>
    <row r="329" ht="15.75" customHeight="1">
      <c r="G329" s="14"/>
    </row>
    <row r="330" ht="15.75" customHeight="1">
      <c r="G330" s="14"/>
    </row>
    <row r="331" ht="15.75" customHeight="1">
      <c r="G331" s="14"/>
    </row>
    <row r="332" ht="15.75" customHeight="1">
      <c r="G332" s="14"/>
    </row>
    <row r="333" ht="15.75" customHeight="1">
      <c r="G333" s="14"/>
    </row>
    <row r="334" ht="15.75" customHeight="1">
      <c r="G334" s="14"/>
    </row>
    <row r="335" ht="15.75" customHeight="1">
      <c r="G335" s="14"/>
    </row>
    <row r="336" ht="15.75" customHeight="1">
      <c r="G336" s="14"/>
    </row>
    <row r="337" ht="15.75" customHeight="1">
      <c r="G337" s="14"/>
    </row>
    <row r="338" ht="15.75" customHeight="1">
      <c r="G338" s="14"/>
    </row>
    <row r="339" ht="15.75" customHeight="1">
      <c r="G339" s="14"/>
    </row>
    <row r="340" ht="15.75" customHeight="1">
      <c r="G340" s="14"/>
    </row>
    <row r="341" ht="15.75" customHeight="1">
      <c r="G341" s="14"/>
    </row>
    <row r="342" ht="15.75" customHeight="1">
      <c r="G342" s="14"/>
    </row>
    <row r="343" ht="15.75" customHeight="1">
      <c r="G343" s="14"/>
    </row>
    <row r="344" ht="15.75" customHeight="1">
      <c r="G344" s="14"/>
    </row>
    <row r="345" ht="15.75" customHeight="1">
      <c r="G345" s="14"/>
    </row>
    <row r="346" ht="15.75" customHeight="1">
      <c r="G346" s="14"/>
    </row>
    <row r="347" ht="15.75" customHeight="1">
      <c r="G347" s="14"/>
    </row>
    <row r="348" ht="15.75" customHeight="1">
      <c r="G348" s="14"/>
    </row>
    <row r="349" ht="15.75" customHeight="1">
      <c r="G349" s="14"/>
    </row>
    <row r="350" ht="15.75" customHeight="1">
      <c r="G350" s="14"/>
    </row>
    <row r="351" ht="15.75" customHeight="1">
      <c r="G351" s="14"/>
    </row>
    <row r="352" ht="15.75" customHeight="1">
      <c r="G352" s="14"/>
    </row>
    <row r="353" ht="15.75" customHeight="1">
      <c r="G353" s="14"/>
    </row>
    <row r="354" ht="15.75" customHeight="1">
      <c r="G354" s="14"/>
    </row>
    <row r="355" ht="15.75" customHeight="1">
      <c r="G355" s="14"/>
    </row>
    <row r="356" ht="15.75" customHeight="1">
      <c r="G356" s="14"/>
    </row>
    <row r="357" ht="15.75" customHeight="1">
      <c r="G357" s="14"/>
    </row>
    <row r="358" ht="15.75" customHeight="1">
      <c r="G358" s="14"/>
    </row>
    <row r="359" ht="15.75" customHeight="1">
      <c r="G359" s="14"/>
    </row>
    <row r="360" ht="15.75" customHeight="1">
      <c r="G360" s="14"/>
    </row>
    <row r="361" ht="15.75" customHeight="1">
      <c r="G361" s="14"/>
    </row>
    <row r="362" ht="15.75" customHeight="1">
      <c r="G362" s="14"/>
    </row>
    <row r="363" ht="15.75" customHeight="1">
      <c r="G363" s="14"/>
    </row>
    <row r="364" ht="15.75" customHeight="1">
      <c r="G364" s="14"/>
    </row>
    <row r="365" ht="15.75" customHeight="1">
      <c r="G365" s="14"/>
    </row>
    <row r="366" ht="15.75" customHeight="1">
      <c r="G366" s="14"/>
    </row>
    <row r="367" ht="15.75" customHeight="1">
      <c r="G367" s="14"/>
    </row>
    <row r="368" ht="15.75" customHeight="1">
      <c r="G368" s="14"/>
    </row>
    <row r="369" ht="15.75" customHeight="1">
      <c r="G369" s="14"/>
    </row>
    <row r="370" ht="15.75" customHeight="1">
      <c r="G370" s="14"/>
    </row>
    <row r="371" ht="15.75" customHeight="1">
      <c r="G371" s="14"/>
    </row>
    <row r="372" ht="15.75" customHeight="1">
      <c r="G372" s="14"/>
    </row>
    <row r="373" ht="15.75" customHeight="1">
      <c r="G373" s="14"/>
    </row>
    <row r="374" ht="15.75" customHeight="1">
      <c r="G374" s="14"/>
    </row>
    <row r="375" ht="15.75" customHeight="1">
      <c r="G375" s="14"/>
    </row>
    <row r="376" ht="15.75" customHeight="1">
      <c r="G376" s="14"/>
    </row>
    <row r="377" ht="15.75" customHeight="1">
      <c r="G377" s="14"/>
    </row>
    <row r="378" ht="15.75" customHeight="1">
      <c r="G378" s="14"/>
    </row>
    <row r="379" ht="15.75" customHeight="1">
      <c r="G379" s="14"/>
    </row>
    <row r="380" ht="15.75" customHeight="1">
      <c r="G380" s="14"/>
    </row>
    <row r="381" ht="15.75" customHeight="1">
      <c r="G381" s="14"/>
    </row>
    <row r="382" ht="15.75" customHeight="1">
      <c r="G382" s="14"/>
    </row>
    <row r="383" ht="15.75" customHeight="1">
      <c r="G383" s="14"/>
    </row>
    <row r="384" ht="15.75" customHeight="1">
      <c r="G384" s="14"/>
    </row>
    <row r="385" ht="15.75" customHeight="1">
      <c r="G385" s="14"/>
    </row>
    <row r="386" ht="15.75" customHeight="1">
      <c r="G386" s="14"/>
    </row>
    <row r="387" ht="15.75" customHeight="1">
      <c r="G387" s="14"/>
    </row>
    <row r="388" ht="15.75" customHeight="1">
      <c r="G388" s="14"/>
    </row>
    <row r="389" ht="15.75" customHeight="1">
      <c r="G389" s="14"/>
    </row>
    <row r="390" ht="15.75" customHeight="1">
      <c r="G390" s="14"/>
    </row>
    <row r="391" ht="15.75" customHeight="1">
      <c r="G391" s="14"/>
    </row>
    <row r="392" ht="15.75" customHeight="1">
      <c r="G392" s="14"/>
    </row>
    <row r="393" ht="15.75" customHeight="1">
      <c r="G393" s="14"/>
    </row>
    <row r="394" ht="15.75" customHeight="1">
      <c r="G394" s="14"/>
    </row>
    <row r="395" ht="15.75" customHeight="1">
      <c r="G395" s="14"/>
    </row>
    <row r="396" ht="15.75" customHeight="1">
      <c r="G396" s="14"/>
    </row>
    <row r="397" ht="15.75" customHeight="1">
      <c r="G397" s="14"/>
    </row>
    <row r="398" ht="15.75" customHeight="1">
      <c r="G398" s="14"/>
    </row>
    <row r="399" ht="15.75" customHeight="1">
      <c r="G399" s="14"/>
    </row>
    <row r="400" ht="15.75" customHeight="1">
      <c r="G400" s="14"/>
    </row>
    <row r="401" ht="15.75" customHeight="1">
      <c r="G401" s="14"/>
    </row>
    <row r="402" ht="15.75" customHeight="1">
      <c r="G402" s="14"/>
    </row>
    <row r="403" ht="15.75" customHeight="1">
      <c r="G403" s="14"/>
    </row>
    <row r="404" ht="15.75" customHeight="1">
      <c r="G404" s="14"/>
    </row>
    <row r="405" ht="15.75" customHeight="1">
      <c r="G405" s="14"/>
    </row>
    <row r="406" ht="15.75" customHeight="1">
      <c r="G406" s="14"/>
    </row>
    <row r="407" ht="15.75" customHeight="1">
      <c r="G407" s="14"/>
    </row>
    <row r="408" ht="15.75" customHeight="1">
      <c r="G408" s="14"/>
    </row>
    <row r="409" ht="15.75" customHeight="1">
      <c r="G409" s="14"/>
    </row>
    <row r="410" ht="15.75" customHeight="1">
      <c r="G410" s="14"/>
    </row>
    <row r="411" ht="15.75" customHeight="1">
      <c r="G411" s="14"/>
    </row>
    <row r="412" ht="15.75" customHeight="1">
      <c r="G412" s="14"/>
    </row>
    <row r="413" ht="15.75" customHeight="1">
      <c r="G413" s="14"/>
    </row>
    <row r="414" ht="15.75" customHeight="1">
      <c r="G414" s="14"/>
    </row>
    <row r="415" ht="15.75" customHeight="1">
      <c r="G415" s="14"/>
    </row>
    <row r="416" ht="15.75" customHeight="1">
      <c r="G416" s="14"/>
    </row>
    <row r="417" ht="15.75" customHeight="1">
      <c r="G417" s="14"/>
    </row>
    <row r="418" ht="15.75" customHeight="1">
      <c r="G418" s="14"/>
    </row>
    <row r="419" ht="15.75" customHeight="1">
      <c r="G419" s="14"/>
    </row>
    <row r="420" ht="15.75" customHeight="1">
      <c r="G420" s="14"/>
    </row>
    <row r="421" ht="15.75" customHeight="1">
      <c r="G421" s="14"/>
    </row>
    <row r="422" ht="15.75" customHeight="1">
      <c r="G422" s="14"/>
    </row>
    <row r="423" ht="15.75" customHeight="1">
      <c r="G423" s="14"/>
    </row>
    <row r="424" ht="15.75" customHeight="1">
      <c r="G424" s="14"/>
    </row>
    <row r="425" ht="15.75" customHeight="1">
      <c r="G425" s="14"/>
    </row>
    <row r="426" ht="15.75" customHeight="1">
      <c r="G426" s="14"/>
    </row>
    <row r="427" ht="15.75" customHeight="1">
      <c r="G427" s="14"/>
    </row>
    <row r="428" ht="15.75" customHeight="1">
      <c r="G428" s="14"/>
    </row>
    <row r="429" ht="15.75" customHeight="1">
      <c r="G429" s="14"/>
    </row>
    <row r="430" ht="15.75" customHeight="1">
      <c r="G430" s="14"/>
    </row>
    <row r="431" ht="15.75" customHeight="1">
      <c r="G431" s="14"/>
    </row>
    <row r="432" ht="15.75" customHeight="1">
      <c r="G432" s="14"/>
    </row>
    <row r="433" ht="15.75" customHeight="1">
      <c r="G433" s="14"/>
    </row>
    <row r="434" ht="15.75" customHeight="1">
      <c r="G434" s="14"/>
    </row>
    <row r="435" ht="15.75" customHeight="1">
      <c r="G435" s="14"/>
    </row>
    <row r="436" ht="15.75" customHeight="1">
      <c r="G436" s="14"/>
    </row>
    <row r="437" ht="15.75" customHeight="1">
      <c r="G437" s="14"/>
    </row>
    <row r="438" ht="15.75" customHeight="1">
      <c r="G438" s="14"/>
    </row>
    <row r="439" ht="15.75" customHeight="1">
      <c r="G439" s="14"/>
    </row>
    <row r="440" ht="15.75" customHeight="1">
      <c r="G440" s="14"/>
    </row>
    <row r="441" ht="15.75" customHeight="1">
      <c r="G441" s="14"/>
    </row>
    <row r="442" ht="15.75" customHeight="1">
      <c r="G442" s="14"/>
    </row>
    <row r="443" ht="15.75" customHeight="1">
      <c r="G443" s="14"/>
    </row>
    <row r="444" ht="15.75" customHeight="1">
      <c r="G444" s="14"/>
    </row>
    <row r="445" ht="15.75" customHeight="1">
      <c r="G445" s="14"/>
    </row>
    <row r="446" ht="15.75" customHeight="1">
      <c r="G446" s="14"/>
    </row>
    <row r="447" ht="15.75" customHeight="1">
      <c r="G447" s="14"/>
    </row>
    <row r="448" ht="15.75" customHeight="1">
      <c r="G448" s="14"/>
    </row>
    <row r="449" ht="15.75" customHeight="1">
      <c r="G449" s="14"/>
    </row>
    <row r="450" ht="15.75" customHeight="1">
      <c r="G450" s="14"/>
    </row>
    <row r="451" ht="15.75" customHeight="1">
      <c r="G451" s="14"/>
    </row>
    <row r="452" ht="15.75" customHeight="1">
      <c r="G452" s="14"/>
    </row>
    <row r="453" ht="15.75" customHeight="1">
      <c r="G453" s="14"/>
    </row>
    <row r="454" ht="15.75" customHeight="1">
      <c r="G454" s="14"/>
    </row>
    <row r="455" ht="15.75" customHeight="1">
      <c r="G455" s="14"/>
    </row>
    <row r="456" ht="15.75" customHeight="1">
      <c r="G456" s="14"/>
    </row>
    <row r="457" ht="15.75" customHeight="1">
      <c r="G457" s="14"/>
    </row>
    <row r="458" ht="15.75" customHeight="1">
      <c r="G458" s="14"/>
    </row>
    <row r="459" ht="15.75" customHeight="1">
      <c r="G459" s="14"/>
    </row>
    <row r="460" ht="15.75" customHeight="1">
      <c r="G460" s="14"/>
    </row>
    <row r="461" ht="15.75" customHeight="1">
      <c r="G461" s="14"/>
    </row>
    <row r="462" ht="15.75" customHeight="1">
      <c r="G462" s="14"/>
    </row>
    <row r="463" ht="15.75" customHeight="1">
      <c r="G463" s="14"/>
    </row>
    <row r="464" ht="15.75" customHeight="1">
      <c r="G464" s="14"/>
    </row>
    <row r="465" ht="15.75" customHeight="1">
      <c r="G465" s="14"/>
    </row>
    <row r="466" ht="15.75" customHeight="1">
      <c r="G466" s="14"/>
    </row>
    <row r="467" ht="15.75" customHeight="1">
      <c r="G467" s="14"/>
    </row>
    <row r="468" ht="15.75" customHeight="1">
      <c r="G468" s="14"/>
    </row>
    <row r="469" ht="15.75" customHeight="1">
      <c r="G469" s="14"/>
    </row>
    <row r="470" ht="15.75" customHeight="1">
      <c r="G470" s="14"/>
    </row>
    <row r="471" ht="15.75" customHeight="1">
      <c r="G471" s="14"/>
    </row>
    <row r="472" ht="15.75" customHeight="1">
      <c r="G472" s="14"/>
    </row>
    <row r="473" ht="15.75" customHeight="1">
      <c r="G473" s="14"/>
    </row>
    <row r="474" ht="15.75" customHeight="1">
      <c r="G474" s="14"/>
    </row>
    <row r="475" ht="15.75" customHeight="1">
      <c r="G475" s="14"/>
    </row>
    <row r="476" ht="15.75" customHeight="1">
      <c r="G476" s="14"/>
    </row>
    <row r="477" ht="15.75" customHeight="1">
      <c r="G477" s="14"/>
    </row>
    <row r="478" ht="15.75" customHeight="1">
      <c r="G478" s="14"/>
    </row>
    <row r="479" ht="15.75" customHeight="1">
      <c r="G479" s="14"/>
    </row>
    <row r="480" ht="15.75" customHeight="1">
      <c r="G480" s="14"/>
    </row>
    <row r="481" ht="15.75" customHeight="1">
      <c r="G481" s="14"/>
    </row>
    <row r="482" ht="15.75" customHeight="1">
      <c r="G482" s="14"/>
    </row>
    <row r="483" ht="15.75" customHeight="1">
      <c r="G483" s="14"/>
    </row>
    <row r="484" ht="15.75" customHeight="1">
      <c r="G484" s="14"/>
    </row>
    <row r="485" ht="15.75" customHeight="1">
      <c r="G485" s="14"/>
    </row>
    <row r="486" ht="15.75" customHeight="1">
      <c r="G486" s="14"/>
    </row>
    <row r="487" ht="15.75" customHeight="1">
      <c r="G487" s="14"/>
    </row>
    <row r="488" ht="15.75" customHeight="1">
      <c r="G488" s="14"/>
    </row>
    <row r="489" ht="15.75" customHeight="1">
      <c r="G489" s="14"/>
    </row>
    <row r="490" ht="15.75" customHeight="1">
      <c r="G490" s="14"/>
    </row>
    <row r="491" ht="15.75" customHeight="1">
      <c r="G491" s="14"/>
    </row>
    <row r="492" ht="15.75" customHeight="1">
      <c r="G492" s="14"/>
    </row>
    <row r="493" ht="15.75" customHeight="1">
      <c r="G493" s="14"/>
    </row>
    <row r="494" ht="15.75" customHeight="1">
      <c r="G494" s="14"/>
    </row>
    <row r="495" ht="15.75" customHeight="1">
      <c r="G495" s="14"/>
    </row>
    <row r="496" ht="15.75" customHeight="1">
      <c r="G496" s="14"/>
    </row>
    <row r="497" ht="15.75" customHeight="1">
      <c r="G497" s="14"/>
    </row>
    <row r="498" ht="15.75" customHeight="1">
      <c r="G498" s="14"/>
    </row>
    <row r="499" ht="15.75" customHeight="1">
      <c r="G499" s="14"/>
    </row>
    <row r="500" ht="15.75" customHeight="1">
      <c r="G500" s="14"/>
    </row>
    <row r="501" ht="15.75" customHeight="1">
      <c r="G501" s="14"/>
    </row>
    <row r="502" ht="15.75" customHeight="1">
      <c r="G502" s="14"/>
    </row>
    <row r="503" ht="15.75" customHeight="1">
      <c r="G503" s="14"/>
    </row>
    <row r="504" ht="15.75" customHeight="1">
      <c r="G504" s="14"/>
    </row>
    <row r="505" ht="15.75" customHeight="1">
      <c r="G505" s="14"/>
    </row>
    <row r="506" ht="15.75" customHeight="1">
      <c r="G506" s="14"/>
    </row>
    <row r="507" ht="15.75" customHeight="1">
      <c r="G507" s="14"/>
    </row>
    <row r="508" ht="15.75" customHeight="1">
      <c r="G508" s="14"/>
    </row>
    <row r="509" ht="15.75" customHeight="1">
      <c r="G509" s="14"/>
    </row>
    <row r="510" ht="15.75" customHeight="1">
      <c r="G510" s="14"/>
    </row>
    <row r="511" ht="15.75" customHeight="1">
      <c r="G511" s="14"/>
    </row>
    <row r="512" ht="15.75" customHeight="1">
      <c r="G512" s="14"/>
    </row>
    <row r="513" ht="15.75" customHeight="1">
      <c r="G513" s="14"/>
    </row>
    <row r="514" ht="15.75" customHeight="1">
      <c r="G514" s="14"/>
    </row>
    <row r="515" ht="15.75" customHeight="1">
      <c r="G515" s="14"/>
    </row>
    <row r="516" ht="15.75" customHeight="1">
      <c r="G516" s="14"/>
    </row>
    <row r="517" ht="15.75" customHeight="1">
      <c r="G517" s="14"/>
    </row>
    <row r="518" ht="15.75" customHeight="1">
      <c r="G518" s="14"/>
    </row>
    <row r="519" ht="15.75" customHeight="1">
      <c r="G519" s="14"/>
    </row>
    <row r="520" ht="15.75" customHeight="1">
      <c r="G520" s="14"/>
    </row>
    <row r="521" ht="15.75" customHeight="1">
      <c r="G521" s="14"/>
    </row>
    <row r="522" ht="15.75" customHeight="1">
      <c r="G522" s="14"/>
    </row>
    <row r="523" ht="15.75" customHeight="1">
      <c r="G523" s="14"/>
    </row>
    <row r="524" ht="15.75" customHeight="1">
      <c r="G524" s="14"/>
    </row>
    <row r="525" ht="15.75" customHeight="1">
      <c r="G525" s="14"/>
    </row>
    <row r="526" ht="15.75" customHeight="1">
      <c r="G526" s="14"/>
    </row>
    <row r="527" ht="15.75" customHeight="1">
      <c r="G527" s="14"/>
    </row>
    <row r="528" ht="15.75" customHeight="1">
      <c r="G528" s="14"/>
    </row>
    <row r="529" ht="15.75" customHeight="1">
      <c r="G529" s="14"/>
    </row>
    <row r="530" ht="15.75" customHeight="1">
      <c r="G530" s="14"/>
    </row>
    <row r="531" ht="15.75" customHeight="1">
      <c r="G531" s="14"/>
    </row>
    <row r="532" ht="15.75" customHeight="1">
      <c r="G532" s="14"/>
    </row>
    <row r="533" ht="15.75" customHeight="1">
      <c r="G533" s="14"/>
    </row>
    <row r="534" ht="15.75" customHeight="1">
      <c r="G534" s="14"/>
    </row>
    <row r="535" ht="15.75" customHeight="1">
      <c r="G535" s="14"/>
    </row>
    <row r="536" ht="15.75" customHeight="1">
      <c r="G536" s="14"/>
    </row>
    <row r="537" ht="15.75" customHeight="1">
      <c r="G537" s="14"/>
    </row>
    <row r="538" ht="15.75" customHeight="1">
      <c r="G538" s="14"/>
    </row>
    <row r="539" ht="15.75" customHeight="1">
      <c r="G539" s="14"/>
    </row>
    <row r="540" ht="15.75" customHeight="1">
      <c r="G540" s="14"/>
    </row>
    <row r="541" ht="15.75" customHeight="1">
      <c r="G541" s="14"/>
    </row>
    <row r="542" ht="15.75" customHeight="1">
      <c r="G542" s="14"/>
    </row>
    <row r="543" ht="15.75" customHeight="1">
      <c r="G543" s="14"/>
    </row>
    <row r="544" ht="15.75" customHeight="1">
      <c r="G544" s="14"/>
    </row>
    <row r="545" ht="15.75" customHeight="1">
      <c r="G545" s="14"/>
    </row>
    <row r="546" ht="15.75" customHeight="1">
      <c r="G546" s="14"/>
    </row>
    <row r="547" ht="15.75" customHeight="1">
      <c r="G547" s="14"/>
    </row>
    <row r="548" ht="15.75" customHeight="1">
      <c r="G548" s="14"/>
    </row>
    <row r="549" ht="15.75" customHeight="1">
      <c r="G549" s="14"/>
    </row>
    <row r="550" ht="15.75" customHeight="1">
      <c r="G550" s="14"/>
    </row>
    <row r="551" ht="15.75" customHeight="1">
      <c r="G551" s="14"/>
    </row>
    <row r="552" ht="15.75" customHeight="1">
      <c r="G552" s="14"/>
    </row>
    <row r="553" ht="15.75" customHeight="1">
      <c r="G553" s="14"/>
    </row>
    <row r="554" ht="15.75" customHeight="1">
      <c r="G554" s="14"/>
    </row>
    <row r="555" ht="15.75" customHeight="1">
      <c r="G555" s="14"/>
    </row>
    <row r="556" ht="15.75" customHeight="1">
      <c r="G556" s="14"/>
    </row>
    <row r="557" ht="15.75" customHeight="1">
      <c r="G557" s="14"/>
    </row>
    <row r="558" ht="15.75" customHeight="1">
      <c r="G558" s="14"/>
    </row>
    <row r="559" ht="15.75" customHeight="1">
      <c r="G559" s="14"/>
    </row>
    <row r="560" ht="15.75" customHeight="1">
      <c r="G560" s="14"/>
    </row>
    <row r="561" ht="15.75" customHeight="1">
      <c r="G561" s="14"/>
    </row>
    <row r="562" ht="15.75" customHeight="1">
      <c r="G562" s="14"/>
    </row>
    <row r="563" ht="15.75" customHeight="1">
      <c r="G563" s="14"/>
    </row>
    <row r="564" ht="15.75" customHeight="1">
      <c r="G564" s="14"/>
    </row>
    <row r="565" ht="15.75" customHeight="1">
      <c r="G565" s="14"/>
    </row>
    <row r="566" ht="15.75" customHeight="1">
      <c r="G566" s="14"/>
    </row>
    <row r="567" ht="15.75" customHeight="1">
      <c r="G567" s="14"/>
    </row>
    <row r="568" ht="15.75" customHeight="1">
      <c r="G568" s="14"/>
    </row>
    <row r="569" ht="15.75" customHeight="1">
      <c r="G569" s="14"/>
    </row>
    <row r="570" ht="15.75" customHeight="1">
      <c r="G570" s="14"/>
    </row>
    <row r="571" ht="15.75" customHeight="1">
      <c r="G571" s="14"/>
    </row>
    <row r="572" ht="15.75" customHeight="1">
      <c r="G572" s="14"/>
    </row>
    <row r="573" ht="15.75" customHeight="1">
      <c r="G573" s="14"/>
    </row>
    <row r="574" ht="15.75" customHeight="1">
      <c r="G574" s="14"/>
    </row>
    <row r="575" ht="15.75" customHeight="1">
      <c r="G575" s="14"/>
    </row>
    <row r="576" ht="15.75" customHeight="1">
      <c r="G576" s="14"/>
    </row>
    <row r="577" ht="15.75" customHeight="1">
      <c r="G577" s="14"/>
    </row>
    <row r="578" ht="15.75" customHeight="1">
      <c r="G578" s="14"/>
    </row>
    <row r="579" ht="15.75" customHeight="1">
      <c r="G579" s="14"/>
    </row>
    <row r="580" ht="15.75" customHeight="1">
      <c r="G580" s="14"/>
    </row>
    <row r="581" ht="15.75" customHeight="1">
      <c r="G581" s="14"/>
    </row>
    <row r="582" ht="15.75" customHeight="1">
      <c r="G582" s="14"/>
    </row>
    <row r="583" ht="15.75" customHeight="1">
      <c r="G583" s="14"/>
    </row>
    <row r="584" ht="15.75" customHeight="1">
      <c r="G584" s="14"/>
    </row>
    <row r="585" ht="15.75" customHeight="1">
      <c r="G585" s="14"/>
    </row>
    <row r="586" ht="15.75" customHeight="1">
      <c r="G586" s="14"/>
    </row>
    <row r="587" ht="15.75" customHeight="1">
      <c r="G587" s="14"/>
    </row>
    <row r="588" ht="15.75" customHeight="1">
      <c r="G588" s="14"/>
    </row>
    <row r="589" ht="15.75" customHeight="1">
      <c r="G589" s="14"/>
    </row>
    <row r="590" ht="15.75" customHeight="1">
      <c r="G590" s="14"/>
    </row>
    <row r="591" ht="15.75" customHeight="1">
      <c r="G591" s="14"/>
    </row>
    <row r="592" ht="15.75" customHeight="1">
      <c r="G592" s="14"/>
    </row>
    <row r="593" ht="15.75" customHeight="1">
      <c r="G593" s="14"/>
    </row>
    <row r="594" ht="15.75" customHeight="1">
      <c r="G594" s="14"/>
    </row>
    <row r="595" ht="15.75" customHeight="1">
      <c r="G595" s="14"/>
    </row>
    <row r="596" ht="15.75" customHeight="1">
      <c r="G596" s="14"/>
    </row>
    <row r="597" ht="15.75" customHeight="1">
      <c r="G597" s="14"/>
    </row>
    <row r="598" ht="15.75" customHeight="1">
      <c r="G598" s="14"/>
    </row>
    <row r="599" ht="15.75" customHeight="1">
      <c r="G599" s="14"/>
    </row>
    <row r="600" ht="15.75" customHeight="1">
      <c r="G600" s="14"/>
    </row>
    <row r="601" ht="15.75" customHeight="1">
      <c r="G601" s="14"/>
    </row>
    <row r="602" ht="15.75" customHeight="1">
      <c r="G602" s="14"/>
    </row>
    <row r="603" ht="15.75" customHeight="1">
      <c r="G603" s="14"/>
    </row>
    <row r="604" ht="15.75" customHeight="1">
      <c r="G604" s="14"/>
    </row>
    <row r="605" ht="15.75" customHeight="1">
      <c r="G605" s="14"/>
    </row>
    <row r="606" ht="15.75" customHeight="1">
      <c r="G606" s="14"/>
    </row>
    <row r="607" ht="15.75" customHeight="1">
      <c r="G607" s="14"/>
    </row>
    <row r="608" ht="15.75" customHeight="1">
      <c r="G608" s="14"/>
    </row>
    <row r="609" ht="15.75" customHeight="1">
      <c r="G609" s="14"/>
    </row>
    <row r="610" ht="15.75" customHeight="1">
      <c r="G610" s="14"/>
    </row>
    <row r="611" ht="15.75" customHeight="1">
      <c r="G611" s="14"/>
    </row>
    <row r="612" ht="15.75" customHeight="1">
      <c r="G612" s="14"/>
    </row>
    <row r="613" ht="15.75" customHeight="1">
      <c r="G613" s="14"/>
    </row>
    <row r="614" ht="15.75" customHeight="1">
      <c r="G614" s="14"/>
    </row>
    <row r="615" ht="15.75" customHeight="1">
      <c r="G615" s="14"/>
    </row>
    <row r="616" ht="15.75" customHeight="1">
      <c r="G616" s="14"/>
    </row>
    <row r="617" ht="15.75" customHeight="1">
      <c r="G617" s="14"/>
    </row>
    <row r="618" ht="15.75" customHeight="1">
      <c r="G618" s="14"/>
    </row>
    <row r="619" ht="15.75" customHeight="1">
      <c r="G619" s="14"/>
    </row>
    <row r="620" ht="15.75" customHeight="1">
      <c r="G620" s="14"/>
    </row>
    <row r="621" ht="15.75" customHeight="1">
      <c r="G621" s="14"/>
    </row>
    <row r="622" ht="15.75" customHeight="1">
      <c r="G622" s="14"/>
    </row>
    <row r="623" ht="15.75" customHeight="1">
      <c r="G623" s="14"/>
    </row>
    <row r="624" ht="15.75" customHeight="1">
      <c r="G624" s="14"/>
    </row>
    <row r="625" ht="15.75" customHeight="1">
      <c r="G625" s="14"/>
    </row>
    <row r="626" ht="15.75" customHeight="1">
      <c r="G626" s="14"/>
    </row>
    <row r="627" ht="15.75" customHeight="1">
      <c r="G627" s="14"/>
    </row>
    <row r="628" ht="15.75" customHeight="1">
      <c r="G628" s="14"/>
    </row>
    <row r="629" ht="15.75" customHeight="1">
      <c r="G629" s="14"/>
    </row>
    <row r="630" ht="15.75" customHeight="1">
      <c r="G630" s="14"/>
    </row>
    <row r="631" ht="15.75" customHeight="1">
      <c r="G631" s="14"/>
    </row>
    <row r="632" ht="15.75" customHeight="1">
      <c r="G632" s="14"/>
    </row>
    <row r="633" ht="15.75" customHeight="1">
      <c r="G633" s="14"/>
    </row>
    <row r="634" ht="15.75" customHeight="1">
      <c r="G634" s="14"/>
    </row>
    <row r="635" ht="15.75" customHeight="1">
      <c r="G635" s="14"/>
    </row>
    <row r="636" ht="15.75" customHeight="1">
      <c r="G636" s="14"/>
    </row>
    <row r="637" ht="15.75" customHeight="1">
      <c r="G637" s="14"/>
    </row>
    <row r="638" ht="15.75" customHeight="1">
      <c r="G638" s="14"/>
    </row>
    <row r="639" ht="15.75" customHeight="1">
      <c r="G639" s="14"/>
    </row>
    <row r="640" ht="15.75" customHeight="1">
      <c r="G640" s="14"/>
    </row>
    <row r="641" ht="15.75" customHeight="1">
      <c r="G641" s="14"/>
    </row>
    <row r="642" ht="15.75" customHeight="1">
      <c r="G642" s="14"/>
    </row>
    <row r="643" ht="15.75" customHeight="1">
      <c r="G643" s="14"/>
    </row>
    <row r="644" ht="15.75" customHeight="1">
      <c r="G644" s="14"/>
    </row>
    <row r="645" ht="15.75" customHeight="1">
      <c r="G645" s="14"/>
    </row>
    <row r="646" ht="15.75" customHeight="1">
      <c r="G646" s="14"/>
    </row>
    <row r="647" ht="15.75" customHeight="1">
      <c r="G647" s="14"/>
    </row>
    <row r="648" ht="15.75" customHeight="1">
      <c r="G648" s="14"/>
    </row>
    <row r="649" ht="15.75" customHeight="1">
      <c r="G649" s="14"/>
    </row>
    <row r="650" ht="15.75" customHeight="1">
      <c r="G650" s="14"/>
    </row>
    <row r="651" ht="15.75" customHeight="1">
      <c r="G651" s="14"/>
    </row>
    <row r="652" ht="15.75" customHeight="1">
      <c r="G652" s="14"/>
    </row>
    <row r="653" ht="15.75" customHeight="1">
      <c r="G653" s="14"/>
    </row>
    <row r="654" ht="15.75" customHeight="1">
      <c r="G654" s="14"/>
    </row>
    <row r="655" ht="15.75" customHeight="1">
      <c r="G655" s="14"/>
    </row>
    <row r="656" ht="15.75" customHeight="1">
      <c r="G656" s="14"/>
    </row>
    <row r="657" ht="15.75" customHeight="1">
      <c r="G657" s="14"/>
    </row>
    <row r="658" ht="15.75" customHeight="1">
      <c r="G658" s="14"/>
    </row>
    <row r="659" ht="15.75" customHeight="1">
      <c r="G659" s="14"/>
    </row>
    <row r="660" ht="15.75" customHeight="1">
      <c r="G660" s="14"/>
    </row>
    <row r="661" ht="15.75" customHeight="1">
      <c r="G661" s="14"/>
    </row>
    <row r="662" ht="15.75" customHeight="1">
      <c r="G662" s="14"/>
    </row>
    <row r="663" ht="15.75" customHeight="1">
      <c r="G663" s="14"/>
    </row>
    <row r="664" ht="15.75" customHeight="1">
      <c r="G664" s="14"/>
    </row>
    <row r="665" ht="15.75" customHeight="1">
      <c r="G665" s="14"/>
    </row>
    <row r="666" ht="15.75" customHeight="1">
      <c r="G666" s="14"/>
    </row>
    <row r="667" ht="15.75" customHeight="1">
      <c r="G667" s="14"/>
    </row>
    <row r="668" ht="15.75" customHeight="1">
      <c r="G668" s="14"/>
    </row>
    <row r="669" ht="15.75" customHeight="1">
      <c r="G669" s="14"/>
    </row>
    <row r="670" ht="15.75" customHeight="1">
      <c r="G670" s="14"/>
    </row>
    <row r="671" ht="15.75" customHeight="1">
      <c r="G671" s="14"/>
    </row>
    <row r="672" ht="15.75" customHeight="1">
      <c r="G672" s="14"/>
    </row>
    <row r="673" ht="15.75" customHeight="1">
      <c r="G673" s="14"/>
    </row>
    <row r="674" ht="15.75" customHeight="1">
      <c r="G674" s="14"/>
    </row>
    <row r="675" ht="15.75" customHeight="1">
      <c r="G675" s="14"/>
    </row>
    <row r="676" ht="15.75" customHeight="1">
      <c r="G676" s="14"/>
    </row>
    <row r="677" ht="15.75" customHeight="1">
      <c r="G677" s="14"/>
    </row>
    <row r="678" ht="15.75" customHeight="1">
      <c r="G678" s="14"/>
    </row>
    <row r="679" ht="15.75" customHeight="1">
      <c r="G679" s="14"/>
    </row>
    <row r="680" ht="15.75" customHeight="1">
      <c r="G680" s="14"/>
    </row>
    <row r="681" ht="15.75" customHeight="1">
      <c r="G681" s="14"/>
    </row>
    <row r="682" ht="15.75" customHeight="1">
      <c r="G682" s="14"/>
    </row>
    <row r="683" ht="15.75" customHeight="1">
      <c r="G683" s="14"/>
    </row>
    <row r="684" ht="15.75" customHeight="1">
      <c r="G684" s="14"/>
    </row>
    <row r="685" ht="15.75" customHeight="1">
      <c r="G685" s="14"/>
    </row>
    <row r="686" ht="15.75" customHeight="1">
      <c r="G686" s="14"/>
    </row>
    <row r="687" ht="15.75" customHeight="1">
      <c r="G687" s="14"/>
    </row>
    <row r="688" ht="15.75" customHeight="1">
      <c r="G688" s="14"/>
    </row>
    <row r="689" ht="15.75" customHeight="1">
      <c r="G689" s="14"/>
    </row>
    <row r="690" ht="15.75" customHeight="1">
      <c r="G690" s="14"/>
    </row>
    <row r="691" ht="15.75" customHeight="1">
      <c r="G691" s="14"/>
    </row>
    <row r="692" ht="15.75" customHeight="1">
      <c r="G692" s="14"/>
    </row>
    <row r="693" ht="15.75" customHeight="1">
      <c r="G693" s="14"/>
    </row>
    <row r="694" ht="15.75" customHeight="1">
      <c r="G694" s="14"/>
    </row>
    <row r="695" ht="15.75" customHeight="1">
      <c r="G695" s="14"/>
    </row>
    <row r="696" ht="15.75" customHeight="1">
      <c r="G696" s="14"/>
    </row>
    <row r="697" ht="15.75" customHeight="1">
      <c r="G697" s="14"/>
    </row>
    <row r="698" ht="15.75" customHeight="1">
      <c r="G698" s="14"/>
    </row>
    <row r="699" ht="15.75" customHeight="1">
      <c r="G699" s="14"/>
    </row>
    <row r="700" ht="15.75" customHeight="1">
      <c r="G700" s="14"/>
    </row>
    <row r="701" ht="15.75" customHeight="1">
      <c r="G701" s="14"/>
    </row>
    <row r="702" ht="15.75" customHeight="1">
      <c r="G702" s="14"/>
    </row>
    <row r="703" ht="15.75" customHeight="1">
      <c r="G703" s="14"/>
    </row>
    <row r="704" ht="15.75" customHeight="1">
      <c r="G704" s="14"/>
    </row>
    <row r="705" ht="15.75" customHeight="1">
      <c r="G705" s="14"/>
    </row>
    <row r="706" ht="15.75" customHeight="1">
      <c r="G706" s="14"/>
    </row>
    <row r="707" ht="15.75" customHeight="1">
      <c r="G707" s="14"/>
    </row>
    <row r="708" ht="15.75" customHeight="1">
      <c r="G708" s="14"/>
    </row>
    <row r="709" ht="15.75" customHeight="1">
      <c r="G709" s="14"/>
    </row>
    <row r="710" ht="15.75" customHeight="1">
      <c r="G710" s="14"/>
    </row>
    <row r="711" ht="15.75" customHeight="1">
      <c r="G711" s="14"/>
    </row>
    <row r="712" ht="15.75" customHeight="1">
      <c r="G712" s="14"/>
    </row>
    <row r="713" ht="15.75" customHeight="1">
      <c r="G713" s="14"/>
    </row>
    <row r="714" ht="15.75" customHeight="1">
      <c r="G714" s="14"/>
    </row>
    <row r="715" ht="15.75" customHeight="1">
      <c r="G715" s="14"/>
    </row>
    <row r="716" ht="15.75" customHeight="1">
      <c r="G716" s="14"/>
    </row>
    <row r="717" ht="15.75" customHeight="1">
      <c r="G717" s="14"/>
    </row>
    <row r="718" ht="15.75" customHeight="1">
      <c r="G718" s="14"/>
    </row>
    <row r="719" ht="15.75" customHeight="1">
      <c r="G719" s="14"/>
    </row>
    <row r="720" ht="15.75" customHeight="1">
      <c r="G720" s="14"/>
    </row>
    <row r="721" ht="15.75" customHeight="1">
      <c r="G721" s="14"/>
    </row>
    <row r="722" ht="15.75" customHeight="1">
      <c r="G722" s="14"/>
    </row>
    <row r="723" ht="15.75" customHeight="1">
      <c r="G723" s="14"/>
    </row>
    <row r="724" ht="15.75" customHeight="1">
      <c r="G724" s="14"/>
    </row>
    <row r="725" ht="15.75" customHeight="1">
      <c r="G725" s="14"/>
    </row>
    <row r="726" ht="15.75" customHeight="1">
      <c r="G726" s="14"/>
    </row>
    <row r="727" ht="15.75" customHeight="1">
      <c r="G727" s="14"/>
    </row>
    <row r="728" ht="15.75" customHeight="1">
      <c r="G728" s="14"/>
    </row>
    <row r="729" ht="15.75" customHeight="1">
      <c r="G729" s="14"/>
    </row>
    <row r="730" ht="15.75" customHeight="1">
      <c r="G730" s="14"/>
    </row>
    <row r="731" ht="15.75" customHeight="1">
      <c r="G731" s="14"/>
    </row>
    <row r="732" ht="15.75" customHeight="1">
      <c r="G732" s="14"/>
    </row>
    <row r="733" ht="15.75" customHeight="1">
      <c r="G733" s="14"/>
    </row>
    <row r="734" ht="15.75" customHeight="1">
      <c r="G734" s="14"/>
    </row>
    <row r="735" ht="15.75" customHeight="1">
      <c r="G735" s="14"/>
    </row>
    <row r="736" ht="15.75" customHeight="1">
      <c r="G736" s="14"/>
    </row>
    <row r="737" ht="15.75" customHeight="1">
      <c r="G737" s="14"/>
    </row>
    <row r="738" ht="15.75" customHeight="1">
      <c r="G738" s="14"/>
    </row>
    <row r="739" ht="15.75" customHeight="1">
      <c r="G739" s="14"/>
    </row>
    <row r="740" ht="15.75" customHeight="1">
      <c r="G740" s="14"/>
    </row>
    <row r="741" ht="15.75" customHeight="1">
      <c r="G741" s="14"/>
    </row>
    <row r="742" ht="15.75" customHeight="1">
      <c r="G742" s="14"/>
    </row>
    <row r="743" ht="15.75" customHeight="1">
      <c r="G743" s="14"/>
    </row>
    <row r="744" ht="15.75" customHeight="1">
      <c r="G744" s="14"/>
    </row>
    <row r="745" ht="15.75" customHeight="1">
      <c r="G745" s="14"/>
    </row>
    <row r="746" ht="15.75" customHeight="1">
      <c r="G746" s="14"/>
    </row>
    <row r="747" ht="15.75" customHeight="1">
      <c r="G747" s="14"/>
    </row>
    <row r="748" ht="15.75" customHeight="1">
      <c r="G748" s="14"/>
    </row>
    <row r="749" ht="15.75" customHeight="1">
      <c r="G749" s="14"/>
    </row>
    <row r="750" ht="15.75" customHeight="1">
      <c r="G750" s="14"/>
    </row>
    <row r="751" ht="15.75" customHeight="1">
      <c r="G751" s="14"/>
    </row>
    <row r="752" ht="15.75" customHeight="1">
      <c r="G752" s="14"/>
    </row>
    <row r="753" ht="15.75" customHeight="1">
      <c r="G753" s="14"/>
    </row>
    <row r="754" ht="15.75" customHeight="1">
      <c r="G754" s="14"/>
    </row>
    <row r="755" ht="15.75" customHeight="1">
      <c r="G755" s="14"/>
    </row>
    <row r="756" ht="15.75" customHeight="1">
      <c r="G756" s="14"/>
    </row>
    <row r="757" ht="15.75" customHeight="1">
      <c r="G757" s="14"/>
    </row>
    <row r="758" ht="15.75" customHeight="1">
      <c r="G758" s="14"/>
    </row>
    <row r="759" ht="15.75" customHeight="1">
      <c r="G759" s="14"/>
    </row>
    <row r="760" ht="15.75" customHeight="1">
      <c r="G760" s="14"/>
    </row>
    <row r="761" ht="15.75" customHeight="1">
      <c r="G761" s="14"/>
    </row>
    <row r="762" ht="15.75" customHeight="1">
      <c r="G762" s="14"/>
    </row>
    <row r="763" ht="15.75" customHeight="1">
      <c r="G763" s="14"/>
    </row>
    <row r="764" ht="15.75" customHeight="1">
      <c r="G764" s="14"/>
    </row>
    <row r="765" ht="15.75" customHeight="1">
      <c r="G765" s="14"/>
    </row>
    <row r="766" ht="15.75" customHeight="1">
      <c r="G766" s="14"/>
    </row>
    <row r="767" ht="15.75" customHeight="1">
      <c r="G767" s="14"/>
    </row>
    <row r="768" ht="15.75" customHeight="1">
      <c r="G768" s="14"/>
    </row>
    <row r="769" ht="15.75" customHeight="1">
      <c r="G769" s="14"/>
    </row>
    <row r="770" ht="15.75" customHeight="1">
      <c r="G770" s="14"/>
    </row>
    <row r="771" ht="15.75" customHeight="1">
      <c r="G771" s="14"/>
    </row>
    <row r="772" ht="15.75" customHeight="1">
      <c r="G772" s="14"/>
    </row>
    <row r="773" ht="15.75" customHeight="1">
      <c r="G773" s="14"/>
    </row>
    <row r="774" ht="15.75" customHeight="1">
      <c r="G774" s="14"/>
    </row>
    <row r="775" ht="15.75" customHeight="1">
      <c r="G775" s="14"/>
    </row>
    <row r="776" ht="15.75" customHeight="1">
      <c r="G776" s="14"/>
    </row>
    <row r="777" ht="15.75" customHeight="1">
      <c r="G777" s="14"/>
    </row>
    <row r="778" ht="15.75" customHeight="1">
      <c r="G778" s="14"/>
    </row>
    <row r="779" ht="15.75" customHeight="1">
      <c r="G779" s="14"/>
    </row>
    <row r="780" ht="15.75" customHeight="1">
      <c r="G780" s="14"/>
    </row>
    <row r="781" ht="15.75" customHeight="1">
      <c r="G781" s="14"/>
    </row>
    <row r="782" ht="15.75" customHeight="1">
      <c r="G782" s="14"/>
    </row>
    <row r="783" ht="15.75" customHeight="1">
      <c r="G783" s="14"/>
    </row>
    <row r="784" ht="15.75" customHeight="1">
      <c r="G784" s="14"/>
    </row>
    <row r="785" ht="15.75" customHeight="1">
      <c r="G785" s="14"/>
    </row>
    <row r="786" ht="15.75" customHeight="1">
      <c r="G786" s="14"/>
    </row>
    <row r="787" ht="15.75" customHeight="1">
      <c r="G787" s="14"/>
    </row>
    <row r="788" ht="15.75" customHeight="1">
      <c r="G788" s="14"/>
    </row>
    <row r="789" ht="15.75" customHeight="1">
      <c r="G789" s="14"/>
    </row>
    <row r="790" ht="15.75" customHeight="1">
      <c r="G790" s="14"/>
    </row>
    <row r="791" ht="15.75" customHeight="1">
      <c r="G791" s="14"/>
    </row>
    <row r="792" ht="15.75" customHeight="1">
      <c r="G792" s="14"/>
    </row>
    <row r="793" ht="15.75" customHeight="1">
      <c r="G793" s="14"/>
    </row>
    <row r="794" ht="15.75" customHeight="1">
      <c r="G794" s="14"/>
    </row>
    <row r="795" ht="15.75" customHeight="1">
      <c r="G795" s="14"/>
    </row>
    <row r="796" ht="15.75" customHeight="1">
      <c r="G796" s="14"/>
    </row>
    <row r="797" ht="15.75" customHeight="1">
      <c r="G797" s="14"/>
    </row>
    <row r="798" ht="15.75" customHeight="1">
      <c r="G798" s="14"/>
    </row>
    <row r="799" ht="15.75" customHeight="1">
      <c r="G799" s="14"/>
    </row>
    <row r="800" ht="15.75" customHeight="1">
      <c r="G800" s="14"/>
    </row>
    <row r="801" ht="15.75" customHeight="1">
      <c r="G801" s="14"/>
    </row>
    <row r="802" ht="15.75" customHeight="1">
      <c r="G802" s="14"/>
    </row>
    <row r="803" ht="15.75" customHeight="1">
      <c r="G803" s="14"/>
    </row>
    <row r="804" ht="15.75" customHeight="1">
      <c r="G804" s="14"/>
    </row>
    <row r="805" ht="15.75" customHeight="1">
      <c r="G805" s="14"/>
    </row>
    <row r="806" ht="15.75" customHeight="1">
      <c r="G806" s="14"/>
    </row>
    <row r="807" ht="15.75" customHeight="1">
      <c r="G807" s="14"/>
    </row>
    <row r="808" ht="15.75" customHeight="1">
      <c r="G808" s="14"/>
    </row>
    <row r="809" ht="15.75" customHeight="1">
      <c r="G809" s="14"/>
    </row>
    <row r="810" ht="15.75" customHeight="1">
      <c r="G810" s="14"/>
    </row>
    <row r="811" ht="15.75" customHeight="1">
      <c r="G811" s="14"/>
    </row>
    <row r="812" ht="15.75" customHeight="1">
      <c r="G812" s="14"/>
    </row>
    <row r="813" ht="15.75" customHeight="1">
      <c r="G813" s="14"/>
    </row>
    <row r="814" ht="15.75" customHeight="1">
      <c r="G814" s="14"/>
    </row>
    <row r="815" ht="15.75" customHeight="1">
      <c r="G815" s="14"/>
    </row>
    <row r="816" ht="15.75" customHeight="1">
      <c r="G816" s="14"/>
    </row>
    <row r="817" ht="15.75" customHeight="1">
      <c r="G817" s="14"/>
    </row>
    <row r="818" ht="15.75" customHeight="1">
      <c r="G818" s="14"/>
    </row>
    <row r="819" ht="15.75" customHeight="1">
      <c r="G819" s="14"/>
    </row>
    <row r="820" ht="15.75" customHeight="1">
      <c r="G820" s="14"/>
    </row>
    <row r="821" ht="15.75" customHeight="1">
      <c r="G821" s="14"/>
    </row>
    <row r="822" ht="15.75" customHeight="1">
      <c r="G822" s="14"/>
    </row>
    <row r="823" ht="15.75" customHeight="1">
      <c r="G823" s="14"/>
    </row>
    <row r="824" ht="15.75" customHeight="1">
      <c r="G824" s="14"/>
    </row>
    <row r="825" ht="15.75" customHeight="1">
      <c r="G825" s="14"/>
    </row>
    <row r="826" ht="15.75" customHeight="1">
      <c r="G826" s="14"/>
    </row>
    <row r="827" ht="15.75" customHeight="1">
      <c r="G827" s="14"/>
    </row>
    <row r="828" ht="15.75" customHeight="1">
      <c r="G828" s="14"/>
    </row>
    <row r="829" ht="15.75" customHeight="1">
      <c r="G829" s="14"/>
    </row>
    <row r="830" ht="15.75" customHeight="1">
      <c r="G830" s="14"/>
    </row>
    <row r="831" ht="15.75" customHeight="1">
      <c r="G831" s="14"/>
    </row>
    <row r="832" ht="15.75" customHeight="1">
      <c r="G832" s="14"/>
    </row>
    <row r="833" ht="15.75" customHeight="1">
      <c r="G833" s="14"/>
    </row>
    <row r="834" ht="15.75" customHeight="1">
      <c r="G834" s="14"/>
    </row>
    <row r="835" ht="15.75" customHeight="1">
      <c r="G835" s="14"/>
    </row>
    <row r="836" ht="15.75" customHeight="1">
      <c r="G836" s="14"/>
    </row>
    <row r="837" ht="15.75" customHeight="1">
      <c r="G837" s="14"/>
    </row>
    <row r="838" ht="15.75" customHeight="1">
      <c r="G838" s="14"/>
    </row>
    <row r="839" ht="15.75" customHeight="1">
      <c r="G839" s="14"/>
    </row>
    <row r="840" ht="15.75" customHeight="1">
      <c r="G840" s="14"/>
    </row>
    <row r="841" ht="15.75" customHeight="1">
      <c r="G841" s="14"/>
    </row>
    <row r="842" ht="15.75" customHeight="1">
      <c r="G842" s="14"/>
    </row>
    <row r="843" ht="15.75" customHeight="1">
      <c r="G843" s="14"/>
    </row>
    <row r="844" ht="15.75" customHeight="1">
      <c r="G844" s="14"/>
    </row>
    <row r="845" ht="15.75" customHeight="1">
      <c r="G845" s="14"/>
    </row>
    <row r="846" ht="15.75" customHeight="1">
      <c r="G846" s="14"/>
    </row>
    <row r="847" ht="15.75" customHeight="1">
      <c r="G847" s="14"/>
    </row>
    <row r="848" ht="15.75" customHeight="1">
      <c r="G848" s="14"/>
    </row>
    <row r="849" ht="15.75" customHeight="1">
      <c r="G849" s="14"/>
    </row>
    <row r="850" ht="15.75" customHeight="1">
      <c r="G850" s="14"/>
    </row>
    <row r="851" ht="15.75" customHeight="1">
      <c r="G851" s="14"/>
    </row>
    <row r="852" ht="15.75" customHeight="1">
      <c r="G852" s="14"/>
    </row>
    <row r="853" ht="15.75" customHeight="1">
      <c r="G853" s="14"/>
    </row>
    <row r="854" ht="15.75" customHeight="1">
      <c r="G854" s="14"/>
    </row>
    <row r="855" ht="15.75" customHeight="1">
      <c r="G855" s="14"/>
    </row>
    <row r="856" ht="15.75" customHeight="1">
      <c r="G856" s="14"/>
    </row>
    <row r="857" ht="15.75" customHeight="1">
      <c r="G857" s="14"/>
    </row>
    <row r="858" ht="15.75" customHeight="1">
      <c r="G858" s="14"/>
    </row>
    <row r="859" ht="15.75" customHeight="1">
      <c r="G859" s="14"/>
    </row>
    <row r="860" ht="15.75" customHeight="1">
      <c r="G860" s="14"/>
    </row>
    <row r="861" ht="15.75" customHeight="1">
      <c r="G861" s="14"/>
    </row>
    <row r="862" ht="15.75" customHeight="1">
      <c r="G862" s="14"/>
    </row>
    <row r="863" ht="15.75" customHeight="1">
      <c r="G863" s="14"/>
    </row>
    <row r="864" ht="15.75" customHeight="1">
      <c r="G864" s="14"/>
    </row>
    <row r="865" ht="15.75" customHeight="1">
      <c r="G865" s="14"/>
    </row>
    <row r="866" ht="15.75" customHeight="1">
      <c r="G866" s="14"/>
    </row>
    <row r="867" ht="15.75" customHeight="1">
      <c r="G867" s="14"/>
    </row>
    <row r="868" ht="15.75" customHeight="1">
      <c r="G868" s="14"/>
    </row>
    <row r="869" ht="15.75" customHeight="1">
      <c r="G869" s="14"/>
    </row>
    <row r="870" ht="15.75" customHeight="1">
      <c r="G870" s="14"/>
    </row>
    <row r="871" ht="15.75" customHeight="1">
      <c r="G871" s="14"/>
    </row>
    <row r="872" ht="15.75" customHeight="1">
      <c r="G872" s="14"/>
    </row>
    <row r="873" ht="15.75" customHeight="1">
      <c r="G873" s="14"/>
    </row>
    <row r="874" ht="15.75" customHeight="1">
      <c r="G874" s="14"/>
    </row>
    <row r="875" ht="15.75" customHeight="1">
      <c r="G875" s="14"/>
    </row>
    <row r="876" ht="15.75" customHeight="1">
      <c r="G876" s="14"/>
    </row>
    <row r="877" ht="15.75" customHeight="1">
      <c r="G877" s="14"/>
    </row>
    <row r="878" ht="15.75" customHeight="1">
      <c r="G878" s="14"/>
    </row>
    <row r="879" ht="15.75" customHeight="1">
      <c r="G879" s="14"/>
    </row>
    <row r="880" ht="15.75" customHeight="1">
      <c r="G880" s="14"/>
    </row>
    <row r="881" ht="15.75" customHeight="1">
      <c r="G881" s="14"/>
    </row>
    <row r="882" ht="15.75" customHeight="1">
      <c r="G882" s="14"/>
    </row>
    <row r="883" ht="15.75" customHeight="1">
      <c r="G883" s="14"/>
    </row>
    <row r="884" ht="15.75" customHeight="1">
      <c r="G884" s="14"/>
    </row>
    <row r="885" ht="15.75" customHeight="1">
      <c r="G885" s="14"/>
    </row>
    <row r="886" ht="15.75" customHeight="1">
      <c r="G886" s="14"/>
    </row>
    <row r="887" ht="15.75" customHeight="1">
      <c r="G887" s="14"/>
    </row>
    <row r="888" ht="15.75" customHeight="1">
      <c r="G888" s="14"/>
    </row>
    <row r="889" ht="15.75" customHeight="1">
      <c r="G889" s="14"/>
    </row>
    <row r="890" ht="15.75" customHeight="1">
      <c r="G890" s="14"/>
    </row>
    <row r="891" ht="15.75" customHeight="1">
      <c r="G891" s="14"/>
    </row>
    <row r="892" ht="15.75" customHeight="1">
      <c r="G892" s="14"/>
    </row>
    <row r="893" ht="15.75" customHeight="1">
      <c r="G893" s="14"/>
    </row>
    <row r="894" ht="15.75" customHeight="1">
      <c r="G894" s="14"/>
    </row>
    <row r="895" ht="15.75" customHeight="1">
      <c r="G895" s="14"/>
    </row>
    <row r="896" ht="15.75" customHeight="1">
      <c r="G896" s="14"/>
    </row>
    <row r="897" ht="15.75" customHeight="1">
      <c r="G897" s="14"/>
    </row>
    <row r="898" ht="15.75" customHeight="1">
      <c r="G898" s="14"/>
    </row>
    <row r="899" ht="15.75" customHeight="1">
      <c r="G899" s="14"/>
    </row>
    <row r="900" ht="15.75" customHeight="1">
      <c r="G900" s="14"/>
    </row>
    <row r="901" ht="15.75" customHeight="1">
      <c r="G901" s="14"/>
    </row>
    <row r="902" ht="15.75" customHeight="1">
      <c r="G902" s="14"/>
    </row>
    <row r="903" ht="15.75" customHeight="1">
      <c r="G903" s="14"/>
    </row>
    <row r="904" ht="15.75" customHeight="1">
      <c r="G904" s="14"/>
    </row>
    <row r="905" ht="15.75" customHeight="1">
      <c r="G905" s="14"/>
    </row>
    <row r="906" ht="15.75" customHeight="1">
      <c r="G906" s="14"/>
    </row>
    <row r="907" ht="15.75" customHeight="1">
      <c r="G907" s="14"/>
    </row>
    <row r="908" ht="15.75" customHeight="1">
      <c r="G908" s="14"/>
    </row>
    <row r="909" ht="15.75" customHeight="1">
      <c r="G909" s="14"/>
    </row>
    <row r="910" ht="15.75" customHeight="1">
      <c r="G910" s="14"/>
    </row>
    <row r="911" ht="15.75" customHeight="1">
      <c r="G911" s="14"/>
    </row>
    <row r="912" ht="15.75" customHeight="1">
      <c r="G912" s="14"/>
    </row>
    <row r="913" ht="15.75" customHeight="1">
      <c r="G913" s="14"/>
    </row>
    <row r="914" ht="15.75" customHeight="1">
      <c r="G914" s="14"/>
    </row>
    <row r="915" ht="15.75" customHeight="1">
      <c r="G915" s="14"/>
    </row>
    <row r="916" ht="15.75" customHeight="1">
      <c r="G916" s="14"/>
    </row>
    <row r="917" ht="15.75" customHeight="1">
      <c r="G917" s="14"/>
    </row>
    <row r="918" ht="15.75" customHeight="1">
      <c r="G918" s="14"/>
    </row>
    <row r="919" ht="15.75" customHeight="1">
      <c r="G919" s="14"/>
    </row>
    <row r="920" ht="15.75" customHeight="1">
      <c r="G920" s="14"/>
    </row>
    <row r="921" ht="15.75" customHeight="1">
      <c r="G921" s="14"/>
    </row>
    <row r="922" ht="15.75" customHeight="1">
      <c r="G922" s="14"/>
    </row>
    <row r="923" ht="15.75" customHeight="1">
      <c r="G923" s="14"/>
    </row>
    <row r="924" ht="15.75" customHeight="1">
      <c r="G924" s="14"/>
    </row>
    <row r="925" ht="15.75" customHeight="1">
      <c r="G925" s="14"/>
    </row>
    <row r="926" ht="15.75" customHeight="1">
      <c r="G926" s="14"/>
    </row>
    <row r="927" ht="15.75" customHeight="1">
      <c r="G927" s="14"/>
    </row>
    <row r="928" ht="15.75" customHeight="1">
      <c r="G928" s="14"/>
    </row>
    <row r="929" ht="15.75" customHeight="1">
      <c r="G929" s="14"/>
    </row>
    <row r="930" ht="15.75" customHeight="1">
      <c r="G930" s="14"/>
    </row>
    <row r="931" ht="15.75" customHeight="1">
      <c r="G931" s="14"/>
    </row>
    <row r="932" ht="15.75" customHeight="1">
      <c r="G932" s="14"/>
    </row>
    <row r="933" ht="15.75" customHeight="1">
      <c r="G933" s="14"/>
    </row>
    <row r="934" ht="15.75" customHeight="1">
      <c r="G934" s="14"/>
    </row>
    <row r="935" ht="15.75" customHeight="1">
      <c r="G935" s="14"/>
    </row>
    <row r="936" ht="15.75" customHeight="1">
      <c r="G936" s="14"/>
    </row>
    <row r="937" ht="15.75" customHeight="1">
      <c r="G937" s="14"/>
    </row>
    <row r="938" ht="15.75" customHeight="1">
      <c r="G938" s="14"/>
    </row>
    <row r="939" ht="15.75" customHeight="1">
      <c r="G939" s="14"/>
    </row>
    <row r="940" ht="15.75" customHeight="1">
      <c r="G940" s="14"/>
    </row>
    <row r="941" ht="15.75" customHeight="1">
      <c r="G941" s="14"/>
    </row>
    <row r="942" ht="15.75" customHeight="1">
      <c r="G942" s="14"/>
    </row>
    <row r="943" ht="15.75" customHeight="1">
      <c r="G943" s="14"/>
    </row>
    <row r="944" ht="15.75" customHeight="1">
      <c r="G944" s="14"/>
    </row>
    <row r="945" ht="15.75" customHeight="1">
      <c r="G945" s="14"/>
    </row>
    <row r="946" ht="15.75" customHeight="1">
      <c r="G946" s="14"/>
    </row>
    <row r="947" ht="15.75" customHeight="1">
      <c r="G947" s="14"/>
    </row>
    <row r="948" ht="15.75" customHeight="1">
      <c r="G948" s="14"/>
    </row>
    <row r="949" ht="15.75" customHeight="1">
      <c r="G949" s="14"/>
    </row>
    <row r="950" ht="15.75" customHeight="1">
      <c r="G950" s="14"/>
    </row>
    <row r="951" ht="15.75" customHeight="1">
      <c r="G951" s="14"/>
    </row>
    <row r="952" ht="15.75" customHeight="1">
      <c r="G952" s="14"/>
    </row>
    <row r="953" ht="15.75" customHeight="1">
      <c r="G953" s="14"/>
    </row>
    <row r="954" ht="15.75" customHeight="1">
      <c r="G954" s="14"/>
    </row>
    <row r="955" ht="15.75" customHeight="1">
      <c r="G955" s="14"/>
    </row>
    <row r="956" ht="15.75" customHeight="1">
      <c r="G956" s="14"/>
    </row>
    <row r="957" ht="15.75" customHeight="1">
      <c r="G957" s="14"/>
    </row>
    <row r="958" ht="15.75" customHeight="1">
      <c r="G958" s="14"/>
    </row>
    <row r="959" ht="15.75" customHeight="1">
      <c r="G959" s="14"/>
    </row>
    <row r="960" ht="15.75" customHeight="1">
      <c r="G960" s="14"/>
    </row>
    <row r="961" ht="15.75" customHeight="1">
      <c r="G961" s="14"/>
    </row>
    <row r="962" ht="15.75" customHeight="1">
      <c r="G962" s="14"/>
    </row>
    <row r="963" ht="15.75" customHeight="1">
      <c r="G963" s="14"/>
    </row>
    <row r="964" ht="15.75" customHeight="1">
      <c r="G964" s="14"/>
    </row>
    <row r="965" ht="15.75" customHeight="1">
      <c r="G965" s="14"/>
    </row>
    <row r="966" ht="15.75" customHeight="1">
      <c r="G966" s="14"/>
    </row>
    <row r="967" ht="15.75" customHeight="1">
      <c r="G967" s="14"/>
    </row>
    <row r="968" ht="15.75" customHeight="1">
      <c r="G968" s="14"/>
    </row>
    <row r="969" ht="15.75" customHeight="1">
      <c r="G969" s="14"/>
    </row>
    <row r="970" ht="15.75" customHeight="1">
      <c r="G970" s="14"/>
    </row>
    <row r="971" ht="15.75" customHeight="1">
      <c r="G971" s="14"/>
    </row>
    <row r="972" ht="15.75" customHeight="1">
      <c r="G972" s="14"/>
    </row>
    <row r="973" ht="15.75" customHeight="1">
      <c r="G973" s="14"/>
    </row>
    <row r="974" ht="15.75" customHeight="1">
      <c r="G974" s="14"/>
    </row>
    <row r="975" ht="15.75" customHeight="1">
      <c r="G975" s="14"/>
    </row>
    <row r="976" ht="15.75" customHeight="1">
      <c r="G976" s="14"/>
    </row>
    <row r="977" ht="15.75" customHeight="1">
      <c r="G977" s="14"/>
    </row>
    <row r="978" ht="15.75" customHeight="1">
      <c r="G978" s="14"/>
    </row>
    <row r="979" ht="15.75" customHeight="1">
      <c r="G979" s="14"/>
    </row>
    <row r="980" ht="15.75" customHeight="1">
      <c r="G980" s="14"/>
    </row>
    <row r="981" ht="15.75" customHeight="1">
      <c r="G981" s="14"/>
    </row>
    <row r="982" ht="15.75" customHeight="1">
      <c r="G982" s="14"/>
    </row>
    <row r="983" ht="15.75" customHeight="1">
      <c r="G983" s="14"/>
    </row>
    <row r="984" ht="15.75" customHeight="1">
      <c r="G984" s="14"/>
    </row>
    <row r="985" ht="15.75" customHeight="1">
      <c r="G985" s="14"/>
    </row>
    <row r="986" ht="15.75" customHeight="1">
      <c r="G986" s="14"/>
    </row>
    <row r="987" ht="15.75" customHeight="1">
      <c r="G987" s="14"/>
    </row>
    <row r="988" ht="15.75" customHeight="1">
      <c r="G988" s="14"/>
    </row>
    <row r="989" ht="15.75" customHeight="1">
      <c r="G989" s="14"/>
    </row>
    <row r="990" ht="15.75" customHeight="1">
      <c r="G990" s="14"/>
    </row>
    <row r="991" ht="15.75" customHeight="1">
      <c r="G991" s="14"/>
    </row>
    <row r="992" ht="15.75" customHeight="1">
      <c r="G992" s="14"/>
    </row>
    <row r="993" ht="15.75" customHeight="1">
      <c r="G993" s="14"/>
    </row>
    <row r="994" ht="15.75" customHeight="1">
      <c r="G994" s="14"/>
    </row>
    <row r="995" ht="15.75" customHeight="1">
      <c r="G995" s="14"/>
    </row>
    <row r="996" ht="15.75" customHeight="1">
      <c r="G996" s="14"/>
    </row>
    <row r="997" ht="15.75" customHeight="1">
      <c r="G997" s="14"/>
    </row>
    <row r="998" ht="15.75" customHeight="1">
      <c r="G998" s="14"/>
    </row>
    <row r="999" ht="15.75" customHeight="1">
      <c r="G999" s="14"/>
    </row>
    <row r="1000" ht="15.75" customHeight="1">
      <c r="G1000" s="14"/>
    </row>
  </sheetData>
  <conditionalFormatting sqref="D226:D247">
    <cfRule type="cellIs" dxfId="0" priority="1" operator="equal">
      <formula>"NaN"</formula>
    </cfRule>
  </conditionalFormatting>
  <hyperlinks>
    <hyperlink r:id="rId1" ref="B9"/>
  </hyperlinks>
  <printOptions/>
  <pageMargins bottom="1.0" footer="0.0" header="0.0" left="0.75" right="0.75" top="1.0"/>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04040"/>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1.22" defaultRowHeight="15.0"/>
  <cols>
    <col customWidth="1" min="1" max="1" width="13.44"/>
    <col customWidth="1" min="2" max="2" width="11.11"/>
    <col customWidth="1" min="3" max="5" width="11.0"/>
    <col customWidth="1" min="6" max="6" width="15.44"/>
    <col customWidth="1" min="7" max="29" width="11.0"/>
  </cols>
  <sheetData>
    <row r="1" ht="16.5" customHeight="1">
      <c r="A1" s="14"/>
      <c r="B1" s="86" t="s">
        <v>60</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ht="16.5" customHeight="1">
      <c r="A2" s="87"/>
      <c r="B2" s="55" t="s">
        <v>61</v>
      </c>
      <c r="C2" s="55"/>
      <c r="D2" s="55"/>
      <c r="E2" s="55"/>
      <c r="F2" s="55"/>
      <c r="G2" s="55"/>
      <c r="H2" s="55"/>
      <c r="I2" s="55"/>
      <c r="J2" s="55"/>
      <c r="K2" s="55"/>
      <c r="L2" s="55"/>
      <c r="M2" s="55"/>
      <c r="N2" s="55"/>
      <c r="O2" s="55"/>
      <c r="P2" s="55"/>
      <c r="Q2" s="55"/>
      <c r="R2" s="55"/>
      <c r="S2" s="55"/>
      <c r="T2" s="55"/>
      <c r="U2" s="55"/>
      <c r="V2" s="55"/>
      <c r="W2" s="55"/>
      <c r="X2" s="55"/>
      <c r="Y2" s="14"/>
      <c r="Z2" s="14"/>
      <c r="AA2" s="14"/>
      <c r="AB2" s="14"/>
      <c r="AC2" s="14"/>
    </row>
    <row r="3" ht="16.5" customHeight="1">
      <c r="A3" s="14"/>
      <c r="B3" s="58" t="s">
        <v>62</v>
      </c>
      <c r="C3" s="88"/>
      <c r="D3" s="88"/>
      <c r="E3" s="88"/>
      <c r="F3" s="88"/>
      <c r="G3" s="88"/>
      <c r="H3" s="88"/>
      <c r="I3" s="89"/>
      <c r="J3" s="88"/>
      <c r="K3" s="88"/>
      <c r="L3" s="58"/>
      <c r="M3" s="58"/>
      <c r="N3" s="58"/>
      <c r="O3" s="58"/>
      <c r="P3" s="58"/>
      <c r="Q3" s="58"/>
      <c r="R3" s="58"/>
      <c r="S3" s="58"/>
      <c r="T3" s="58"/>
      <c r="U3" s="58"/>
      <c r="V3" s="58"/>
      <c r="W3" s="58"/>
      <c r="X3" s="58"/>
      <c r="Y3" s="14"/>
      <c r="Z3" s="14"/>
      <c r="AA3" s="14"/>
      <c r="AB3" s="14"/>
      <c r="AC3" s="14"/>
    </row>
    <row r="4" ht="16.5" customHeight="1">
      <c r="A4" s="14"/>
      <c r="B4" s="20" t="s">
        <v>63</v>
      </c>
      <c r="C4" s="20"/>
      <c r="D4" s="20"/>
      <c r="E4" s="20"/>
      <c r="F4" s="20"/>
      <c r="G4" s="20"/>
      <c r="H4" s="20"/>
      <c r="I4" s="90"/>
      <c r="J4" s="20"/>
      <c r="K4" s="21"/>
      <c r="L4" s="21"/>
      <c r="M4" s="21"/>
      <c r="N4" s="21"/>
      <c r="O4" s="21"/>
      <c r="P4" s="21"/>
      <c r="Q4" s="21"/>
      <c r="R4" s="21"/>
      <c r="S4" s="21"/>
      <c r="T4" s="21"/>
      <c r="U4" s="21"/>
      <c r="V4" s="21"/>
      <c r="W4" s="21"/>
      <c r="X4" s="21"/>
      <c r="Y4" s="14"/>
      <c r="Z4" s="14"/>
      <c r="AA4" s="14"/>
      <c r="AB4" s="14"/>
      <c r="AC4" s="14"/>
    </row>
    <row r="5" ht="16.5" customHeight="1">
      <c r="A5" s="14"/>
      <c r="B5" s="21" t="s">
        <v>64</v>
      </c>
      <c r="C5" s="20"/>
      <c r="D5" s="20"/>
      <c r="E5" s="20"/>
      <c r="F5" s="20"/>
      <c r="G5" s="20"/>
      <c r="H5" s="20"/>
      <c r="I5" s="90"/>
      <c r="J5" s="20"/>
      <c r="K5" s="21"/>
      <c r="L5" s="21"/>
      <c r="M5" s="21"/>
      <c r="N5" s="21"/>
      <c r="O5" s="21"/>
      <c r="P5" s="21"/>
      <c r="Q5" s="21"/>
      <c r="R5" s="21"/>
      <c r="S5" s="21"/>
      <c r="T5" s="21"/>
      <c r="U5" s="21"/>
      <c r="V5" s="21"/>
      <c r="W5" s="21"/>
      <c r="X5" s="21"/>
      <c r="Y5" s="14"/>
      <c r="Z5" s="14"/>
      <c r="AA5" s="14"/>
      <c r="AB5" s="14"/>
      <c r="AC5" s="14"/>
    </row>
    <row r="6" ht="16.5" customHeight="1">
      <c r="A6" s="14"/>
      <c r="B6" s="20" t="s">
        <v>65</v>
      </c>
      <c r="C6" s="20"/>
      <c r="D6" s="20"/>
      <c r="E6" s="20"/>
      <c r="F6" s="20"/>
      <c r="G6" s="20"/>
      <c r="H6" s="20"/>
      <c r="I6" s="90"/>
      <c r="J6" s="20"/>
      <c r="K6" s="21"/>
      <c r="L6" s="21"/>
      <c r="M6" s="21"/>
      <c r="N6" s="21"/>
      <c r="O6" s="21"/>
      <c r="P6" s="21"/>
      <c r="Q6" s="21"/>
      <c r="R6" s="21"/>
      <c r="S6" s="21"/>
      <c r="T6" s="21"/>
      <c r="U6" s="21"/>
      <c r="V6" s="21"/>
      <c r="W6" s="21"/>
      <c r="X6" s="21"/>
      <c r="Y6" s="14"/>
      <c r="Z6" s="14"/>
      <c r="AA6" s="14"/>
      <c r="AB6" s="14"/>
      <c r="AC6" s="14"/>
    </row>
    <row r="7" ht="16.5" customHeight="1">
      <c r="A7" s="14"/>
      <c r="B7" s="14"/>
      <c r="C7" s="39"/>
      <c r="D7" s="39"/>
      <c r="E7" s="39"/>
      <c r="F7" s="39"/>
      <c r="G7" s="39"/>
      <c r="H7" s="39"/>
      <c r="I7" s="76"/>
      <c r="J7" s="39"/>
      <c r="K7" s="14"/>
      <c r="L7" s="14"/>
      <c r="M7" s="14"/>
      <c r="N7" s="14"/>
      <c r="O7" s="14"/>
      <c r="P7" s="14"/>
      <c r="Q7" s="14"/>
      <c r="R7" s="14"/>
      <c r="S7" s="14"/>
      <c r="T7" s="14"/>
      <c r="U7" s="14"/>
      <c r="V7" s="14"/>
      <c r="W7" s="14"/>
      <c r="X7" s="14"/>
      <c r="Y7" s="14"/>
      <c r="Z7" s="14"/>
      <c r="AA7" s="14"/>
      <c r="AB7" s="14"/>
      <c r="AC7" s="14"/>
    </row>
    <row r="8" ht="16.5" customHeight="1">
      <c r="A8" s="39" t="s">
        <v>66</v>
      </c>
      <c r="B8" s="39"/>
      <c r="C8" s="91"/>
      <c r="D8" s="91"/>
      <c r="E8" s="91"/>
      <c r="F8" s="91"/>
      <c r="G8" s="91"/>
      <c r="H8" s="91"/>
      <c r="I8" s="92"/>
      <c r="J8" s="93"/>
      <c r="K8" s="39"/>
      <c r="L8" s="39"/>
      <c r="M8" s="39"/>
      <c r="N8" s="39"/>
      <c r="O8" s="39"/>
      <c r="P8" s="39"/>
      <c r="Q8" s="94"/>
      <c r="R8" s="94"/>
      <c r="S8" s="94"/>
      <c r="T8" s="94"/>
      <c r="U8" s="94"/>
      <c r="V8" s="94"/>
      <c r="W8" s="94"/>
      <c r="X8" s="94"/>
      <c r="Y8" s="94"/>
      <c r="Z8" s="94"/>
      <c r="AA8" s="94"/>
      <c r="AB8" s="94"/>
      <c r="AC8" s="94"/>
    </row>
    <row r="9" ht="16.5" customHeight="1">
      <c r="A9" s="95" t="s">
        <v>40</v>
      </c>
      <c r="B9" s="95" t="s">
        <v>67</v>
      </c>
      <c r="C9" s="95" t="s">
        <v>68</v>
      </c>
      <c r="D9" s="95" t="s">
        <v>69</v>
      </c>
      <c r="E9" s="95" t="s">
        <v>70</v>
      </c>
      <c r="F9" s="95" t="s">
        <v>71</v>
      </c>
      <c r="G9" s="95" t="s">
        <v>72</v>
      </c>
      <c r="H9" s="95" t="s">
        <v>73</v>
      </c>
      <c r="I9" s="95" t="s">
        <v>74</v>
      </c>
    </row>
    <row r="10" ht="16.5" customHeight="1">
      <c r="A10" s="96">
        <v>1959.0</v>
      </c>
      <c r="B10" s="97">
        <v>2417.08206076092</v>
      </c>
      <c r="C10" s="97">
        <v>1350.3311112881</v>
      </c>
      <c r="D10" s="97">
        <v>792.950715333406</v>
      </c>
      <c r="E10" s="97">
        <v>206.897209871987</v>
      </c>
      <c r="F10" s="97">
        <v>39.6153380859448</v>
      </c>
      <c r="G10" s="97">
        <v>25.0255273386909</v>
      </c>
      <c r="H10" s="97">
        <v>2.26215884279476</v>
      </c>
      <c r="I10" s="97">
        <v>0.811216733751992</v>
      </c>
    </row>
    <row r="11" ht="16.5" customHeight="1">
      <c r="A11" s="96">
        <v>1960.0</v>
      </c>
      <c r="B11" s="97">
        <v>2561.93604553617</v>
      </c>
      <c r="C11" s="97">
        <v>1406.03193668709</v>
      </c>
      <c r="D11" s="97">
        <v>853.419524920912</v>
      </c>
      <c r="E11" s="97">
        <v>227.713002584586</v>
      </c>
      <c r="F11" s="97">
        <v>42.9355002121689</v>
      </c>
      <c r="G11" s="97">
        <v>24.3286606197294</v>
      </c>
      <c r="H11" s="97">
        <v>7.50742051169101</v>
      </c>
      <c r="I11" s="97">
        <v>0.844144469681734</v>
      </c>
    </row>
    <row r="12" ht="16.5" customHeight="1">
      <c r="A12" s="96">
        <v>1961.0</v>
      </c>
      <c r="B12" s="97">
        <v>2570.26818690344</v>
      </c>
      <c r="C12" s="97">
        <v>1348.88683937103</v>
      </c>
      <c r="D12" s="97">
        <v>904.431014379959</v>
      </c>
      <c r="E12" s="97">
        <v>240.66443225865</v>
      </c>
      <c r="F12" s="97">
        <v>44.7800004715483</v>
      </c>
      <c r="G12" s="97">
        <v>23.5314052986742</v>
      </c>
      <c r="H12" s="97">
        <v>7.97449512357886</v>
      </c>
      <c r="I12" s="97">
        <v>0.831306041552329</v>
      </c>
    </row>
    <row r="13" ht="16.5" customHeight="1">
      <c r="A13" s="96">
        <v>1962.0</v>
      </c>
      <c r="B13" s="97">
        <v>2661.04166602432</v>
      </c>
      <c r="C13" s="97">
        <v>1344.9518615187</v>
      </c>
      <c r="D13" s="97">
        <v>972.2126227482</v>
      </c>
      <c r="E13" s="97">
        <v>264.042833220875</v>
      </c>
      <c r="F13" s="97">
        <v>48.1182390584928</v>
      </c>
      <c r="G13" s="97">
        <v>23.4527278082998</v>
      </c>
      <c r="H13" s="97">
        <v>8.26338166974888</v>
      </c>
      <c r="I13" s="97">
        <v>0.844662297254903</v>
      </c>
    </row>
    <row r="14" ht="16.5" customHeight="1">
      <c r="A14" s="96">
        <v>1963.0</v>
      </c>
      <c r="B14" s="97">
        <v>2803.3636447561</v>
      </c>
      <c r="C14" s="97">
        <v>1394.44370896853</v>
      </c>
      <c r="D14" s="97">
        <v>1039.1584285746</v>
      </c>
      <c r="E14" s="97">
        <v>285.647351617911</v>
      </c>
      <c r="F14" s="97">
        <v>50.7469152169236</v>
      </c>
      <c r="G14" s="97">
        <v>24.7014703991337</v>
      </c>
      <c r="H14" s="97">
        <v>8.66576997900289</v>
      </c>
      <c r="I14" s="97">
        <v>0.873049755169385</v>
      </c>
    </row>
    <row r="15" ht="16.5" customHeight="1">
      <c r="A15" s="96">
        <v>1964.0</v>
      </c>
      <c r="B15" s="97">
        <v>2955.47422877521</v>
      </c>
      <c r="C15" s="97">
        <v>1423.18348882242</v>
      </c>
      <c r="D15" s="97">
        <v>1121.12155436533</v>
      </c>
      <c r="E15" s="97">
        <v>314.583307276148</v>
      </c>
      <c r="F15" s="97">
        <v>56.255004899824</v>
      </c>
      <c r="G15" s="97">
        <v>30.7838065585684</v>
      </c>
      <c r="H15" s="97">
        <v>9.54706685291497</v>
      </c>
      <c r="I15" s="97">
        <v>0.902716488521619</v>
      </c>
    </row>
    <row r="16" ht="16.5" customHeight="1">
      <c r="A16" s="96">
        <v>1965.0</v>
      </c>
      <c r="B16" s="97">
        <v>3088.76444307788</v>
      </c>
      <c r="C16" s="97">
        <v>1444.54653414272</v>
      </c>
      <c r="D16" s="97">
        <v>1204.339700041</v>
      </c>
      <c r="E16" s="97">
        <v>335.788044100317</v>
      </c>
      <c r="F16" s="97">
        <v>59.0642985552549</v>
      </c>
      <c r="G16" s="97">
        <v>35.6012040316154</v>
      </c>
      <c r="H16" s="97">
        <v>9.42466220697639</v>
      </c>
      <c r="I16" s="97">
        <v>0.924895081486375</v>
      </c>
    </row>
    <row r="17" ht="16.5" customHeight="1">
      <c r="A17" s="96">
        <v>1966.0</v>
      </c>
      <c r="B17" s="97">
        <v>3238.49928936099</v>
      </c>
      <c r="C17" s="97">
        <v>1460.30705397997</v>
      </c>
      <c r="D17" s="97">
        <v>1299.64582736395</v>
      </c>
      <c r="E17" s="97">
        <v>365.612442180268</v>
      </c>
      <c r="F17" s="97">
        <v>63.592538375952</v>
      </c>
      <c r="G17" s="97">
        <v>39.4558095989838</v>
      </c>
      <c r="H17" s="97">
        <v>9.8856178618647</v>
      </c>
      <c r="I17" s="97">
        <v>0.950285449808169</v>
      </c>
    </row>
    <row r="18" ht="16.5" customHeight="1">
      <c r="A18" s="96">
        <v>1967.0</v>
      </c>
      <c r="B18" s="97">
        <v>3341.44256004243</v>
      </c>
      <c r="C18" s="97">
        <v>1437.08919877683</v>
      </c>
      <c r="D18" s="97">
        <v>1385.63484910348</v>
      </c>
      <c r="E18" s="97">
        <v>391.02060885635</v>
      </c>
      <c r="F18" s="97">
        <v>65.4755899969295</v>
      </c>
      <c r="G18" s="97">
        <v>52.0695770393856</v>
      </c>
      <c r="H18" s="97">
        <v>10.1527362694529</v>
      </c>
      <c r="I18" s="97">
        <v>0.9605241497835</v>
      </c>
    </row>
    <row r="19" ht="16.5" customHeight="1">
      <c r="A19" s="96">
        <v>1968.0</v>
      </c>
      <c r="B19" s="97">
        <v>3523.44774050336</v>
      </c>
      <c r="C19" s="97">
        <v>1452.70050881979</v>
      </c>
      <c r="D19" s="97">
        <v>1509.29738824178</v>
      </c>
      <c r="E19" s="97">
        <v>425.577545615978</v>
      </c>
      <c r="F19" s="97">
        <v>69.716894947779</v>
      </c>
      <c r="G19" s="97">
        <v>55.6223411558745</v>
      </c>
      <c r="H19" s="97">
        <v>10.5330617221611</v>
      </c>
      <c r="I19" s="97">
        <v>0.992073602484406</v>
      </c>
    </row>
    <row r="20" ht="16.5" customHeight="1">
      <c r="A20" s="96">
        <v>1969.0</v>
      </c>
      <c r="B20" s="97">
        <v>3757.25181609024</v>
      </c>
      <c r="C20" s="97">
        <v>1506.93366777188</v>
      </c>
      <c r="D20" s="97">
        <v>1632.17311931979</v>
      </c>
      <c r="E20" s="97">
        <v>466.226413515271</v>
      </c>
      <c r="F20" s="97">
        <v>73.9320860537494</v>
      </c>
      <c r="G20" s="97">
        <v>66.6033928721885</v>
      </c>
      <c r="H20" s="97">
        <v>11.3831365573563</v>
      </c>
      <c r="I20" s="97">
        <v>1.03628868690486</v>
      </c>
    </row>
    <row r="21" ht="16.5" customHeight="1">
      <c r="A21" s="96">
        <v>1970.0</v>
      </c>
      <c r="B21" s="97">
        <v>4065.9298837728</v>
      </c>
      <c r="C21" s="97">
        <v>1554.58820155209</v>
      </c>
      <c r="D21" s="97">
        <v>1856.03091741847</v>
      </c>
      <c r="E21" s="97">
        <v>488.6366982358</v>
      </c>
      <c r="F21" s="97">
        <v>78.7661034403407</v>
      </c>
      <c r="G21" s="97">
        <v>75.8037434443398</v>
      </c>
      <c r="H21" s="97">
        <v>12.1042196817581</v>
      </c>
      <c r="I21" s="97">
        <v>1.0987701812595</v>
      </c>
    </row>
    <row r="22" ht="16.5" customHeight="1">
      <c r="A22" s="96">
        <v>1971.0</v>
      </c>
      <c r="B22" s="97">
        <v>4229.87627619451</v>
      </c>
      <c r="C22" s="97">
        <v>1555.54656624519</v>
      </c>
      <c r="D22" s="97">
        <v>1965.57718939549</v>
      </c>
      <c r="E22" s="97">
        <v>527.568398204583</v>
      </c>
      <c r="F22" s="97">
        <v>81.2771005989469</v>
      </c>
      <c r="G22" s="97">
        <v>87.7177708639316</v>
      </c>
      <c r="H22" s="97">
        <v>12.1892508863662</v>
      </c>
      <c r="I22" s="97">
        <v>1.12027160234192</v>
      </c>
    </row>
    <row r="23" ht="16.5" customHeight="1">
      <c r="A23" s="96">
        <v>1972.0</v>
      </c>
      <c r="B23" s="97">
        <v>4427.1703787475</v>
      </c>
      <c r="C23" s="97">
        <v>1553.86190546125</v>
      </c>
      <c r="D23" s="97">
        <v>2119.37710496891</v>
      </c>
      <c r="E23" s="97">
        <v>559.95987259052</v>
      </c>
      <c r="F23" s="97">
        <v>86.1899423916537</v>
      </c>
      <c r="G23" s="97">
        <v>94.6613794362061</v>
      </c>
      <c r="H23" s="97">
        <v>13.1201738989613</v>
      </c>
      <c r="I23" s="97">
        <v>1.14942170164454</v>
      </c>
    </row>
    <row r="24" ht="16.5" customHeight="1">
      <c r="A24" s="96">
        <v>1973.0</v>
      </c>
      <c r="B24" s="97">
        <v>4661.24238446489</v>
      </c>
      <c r="C24" s="97">
        <v>1597.65052908703</v>
      </c>
      <c r="D24" s="97">
        <v>2266.04307154191</v>
      </c>
      <c r="E24" s="97">
        <v>582.391272036455</v>
      </c>
      <c r="F24" s="97">
        <v>91.3203420662497</v>
      </c>
      <c r="G24" s="97">
        <v>109.746808512313</v>
      </c>
      <c r="H24" s="97">
        <v>14.0903612209382</v>
      </c>
      <c r="I24" s="97">
        <v>1.1867370631811</v>
      </c>
    </row>
    <row r="25" ht="16.5" customHeight="1">
      <c r="A25" s="96">
        <v>1974.0</v>
      </c>
      <c r="B25" s="97">
        <v>4642.35655397885</v>
      </c>
      <c r="C25" s="97">
        <v>1600.99362334213</v>
      </c>
      <c r="D25" s="97">
        <v>2234.03367950578</v>
      </c>
      <c r="E25" s="97">
        <v>594.840536507341</v>
      </c>
      <c r="F25" s="97">
        <v>91.3907829630128</v>
      </c>
      <c r="G25" s="97">
        <v>106.799984679355</v>
      </c>
      <c r="H25" s="97">
        <v>14.297946981231</v>
      </c>
      <c r="I25" s="97">
        <v>1.15948931302327</v>
      </c>
    </row>
    <row r="26" ht="16.5" customHeight="1">
      <c r="A26" s="96">
        <v>1975.0</v>
      </c>
      <c r="B26" s="97">
        <v>4652.42827971001</v>
      </c>
      <c r="C26" s="97">
        <v>1640.27451955029</v>
      </c>
      <c r="D26" s="97">
        <v>2214.68511872118</v>
      </c>
      <c r="E26" s="97">
        <v>601.800589473904</v>
      </c>
      <c r="F26" s="97">
        <v>90.9147079827341</v>
      </c>
      <c r="G26" s="97">
        <v>91.8796677903562</v>
      </c>
      <c r="H26" s="97">
        <v>12.8736761915478</v>
      </c>
      <c r="I26" s="97">
        <v>1.14044623054889</v>
      </c>
    </row>
    <row r="27" ht="16.5" customHeight="1">
      <c r="A27" s="96">
        <v>1976.0</v>
      </c>
      <c r="B27" s="97">
        <v>4908.28953250137</v>
      </c>
      <c r="C27" s="97">
        <v>1717.36230319169</v>
      </c>
      <c r="D27" s="97">
        <v>2334.33258011272</v>
      </c>
      <c r="E27" s="97">
        <v>640.165614206401</v>
      </c>
      <c r="F27" s="97">
        <v>94.8741466798646</v>
      </c>
      <c r="G27" s="97">
        <v>107.904030623401</v>
      </c>
      <c r="H27" s="97">
        <v>13.650857687288</v>
      </c>
      <c r="I27" s="97">
        <v>1.18139184034982</v>
      </c>
    </row>
    <row r="28" ht="16.5" customHeight="1">
      <c r="A28" s="96">
        <v>1977.0</v>
      </c>
      <c r="B28" s="97">
        <v>5047.63395818083</v>
      </c>
      <c r="C28" s="97">
        <v>1754.82958083954</v>
      </c>
      <c r="D28" s="97">
        <v>2423.12068798025</v>
      </c>
      <c r="E28" s="97">
        <v>652.61828773239</v>
      </c>
      <c r="F28" s="97">
        <v>99.4071299534228</v>
      </c>
      <c r="G28" s="97">
        <v>104.09608845561</v>
      </c>
      <c r="H28" s="97">
        <v>13.5621832196241</v>
      </c>
      <c r="I28" s="97">
        <v>1.19343343798893</v>
      </c>
    </row>
    <row r="29" ht="16.5" customHeight="1">
      <c r="A29" s="96">
        <v>1978.0</v>
      </c>
      <c r="B29" s="97">
        <v>5204.08492848363</v>
      </c>
      <c r="C29" s="97">
        <v>1800.57920335386</v>
      </c>
      <c r="D29" s="97">
        <v>2496.88738494992</v>
      </c>
      <c r="E29" s="97">
        <v>680.616172311668</v>
      </c>
      <c r="F29" s="97">
        <v>105.589661666998</v>
      </c>
      <c r="G29" s="97">
        <v>106.472604019013</v>
      </c>
      <c r="H29" s="97">
        <v>13.9399021821708</v>
      </c>
      <c r="I29" s="97">
        <v>1.2089776806882</v>
      </c>
    </row>
    <row r="30" ht="16.5" customHeight="1">
      <c r="A30" s="96">
        <v>1979.0</v>
      </c>
      <c r="B30" s="97">
        <v>5352.07907459843</v>
      </c>
      <c r="C30" s="97">
        <v>1871.3850416382</v>
      </c>
      <c r="D30" s="97">
        <v>2539.33633636551</v>
      </c>
      <c r="E30" s="97">
        <v>721.599968031962</v>
      </c>
      <c r="F30" s="97">
        <v>107.155342355999</v>
      </c>
      <c r="G30" s="97">
        <v>98.2836429381806</v>
      </c>
      <c r="H30" s="97">
        <v>14.3187432685752</v>
      </c>
      <c r="I30" s="97">
        <v>1.22179468591504</v>
      </c>
    </row>
    <row r="31" ht="16.5" customHeight="1">
      <c r="A31" s="96">
        <v>1980.0</v>
      </c>
      <c r="B31" s="97">
        <v>5320.03643958636</v>
      </c>
      <c r="C31" s="97">
        <v>1925.42509749542</v>
      </c>
      <c r="D31" s="97">
        <v>2445.45824612588</v>
      </c>
      <c r="E31" s="97">
        <v>741.685019523568</v>
      </c>
      <c r="F31" s="97">
        <v>107.954125195668</v>
      </c>
      <c r="G31" s="97">
        <v>86.3582811245914</v>
      </c>
      <c r="H31" s="97">
        <v>13.1556701212294</v>
      </c>
      <c r="I31" s="97">
        <v>1.19336748454307</v>
      </c>
    </row>
    <row r="32" ht="16.5" customHeight="1">
      <c r="A32" s="96">
        <v>1981.0</v>
      </c>
      <c r="B32" s="97">
        <v>5192.93400075667</v>
      </c>
      <c r="C32" s="97">
        <v>1920.7863519221</v>
      </c>
      <c r="D32" s="97">
        <v>2332.90594583565</v>
      </c>
      <c r="E32" s="97">
        <v>753.929749229351</v>
      </c>
      <c r="F32" s="97">
        <v>107.830111718119</v>
      </c>
      <c r="G32" s="97">
        <v>64.7438964182251</v>
      </c>
      <c r="H32" s="97">
        <v>12.7379456332243</v>
      </c>
      <c r="I32" s="97">
        <v>1.1445752053981</v>
      </c>
    </row>
    <row r="33" ht="16.5" customHeight="1">
      <c r="A33" s="96">
        <v>1982.0</v>
      </c>
      <c r="B33" s="97">
        <v>5151.68129779866</v>
      </c>
      <c r="C33" s="97">
        <v>1954.24377719244</v>
      </c>
      <c r="D33" s="97">
        <v>2276.17030240342</v>
      </c>
      <c r="E33" s="97">
        <v>737.188865021016</v>
      </c>
      <c r="F33" s="97">
        <v>107.461493063736</v>
      </c>
      <c r="G33" s="97">
        <v>64.3315646770382</v>
      </c>
      <c r="H33" s="97">
        <v>12.2852954410126</v>
      </c>
      <c r="I33" s="97">
        <v>1.11571367286206</v>
      </c>
    </row>
    <row r="34" ht="16.5" customHeight="1">
      <c r="A34" s="96">
        <v>1983.0</v>
      </c>
      <c r="B34" s="97">
        <v>5185.05228087351</v>
      </c>
      <c r="C34" s="97">
        <v>2007.56534021145</v>
      </c>
      <c r="D34" s="97">
        <v>2250.39396514862</v>
      </c>
      <c r="E34" s="97">
        <v>745.837063357604</v>
      </c>
      <c r="F34" s="97">
        <v>109.932383135358</v>
      </c>
      <c r="G34" s="97">
        <v>58.1497857695593</v>
      </c>
      <c r="H34" s="97">
        <v>13.1737432509243</v>
      </c>
      <c r="I34" s="97">
        <v>1.10330371688748</v>
      </c>
    </row>
    <row r="35" ht="16.5" customHeight="1">
      <c r="A35" s="96">
        <v>1984.0</v>
      </c>
      <c r="B35" s="97">
        <v>5364.82447427556</v>
      </c>
      <c r="C35" s="97">
        <v>2102.72213297706</v>
      </c>
      <c r="D35" s="97">
        <v>2273.93746890236</v>
      </c>
      <c r="E35" s="97">
        <v>810.618422988725</v>
      </c>
      <c r="F35" s="97">
        <v>112.24188859547</v>
      </c>
      <c r="G35" s="97">
        <v>51.0479590572294</v>
      </c>
      <c r="H35" s="97">
        <v>14.256601754712</v>
      </c>
      <c r="I35" s="97">
        <v>1.1214070740811</v>
      </c>
    </row>
    <row r="36" ht="16.5" customHeight="1">
      <c r="A36" s="96">
        <v>1985.0</v>
      </c>
      <c r="B36" s="97">
        <v>5545.16471697144</v>
      </c>
      <c r="C36" s="97">
        <v>2250.84359244498</v>
      </c>
      <c r="D36" s="97">
        <v>2274.18420877166</v>
      </c>
      <c r="E36" s="97">
        <v>841.780200313699</v>
      </c>
      <c r="F36" s="97">
        <v>113.651324846811</v>
      </c>
      <c r="G36" s="97">
        <v>49.6201547648223</v>
      </c>
      <c r="H36" s="97">
        <v>15.0852358294664</v>
      </c>
      <c r="I36" s="97">
        <v>1.13842205088917</v>
      </c>
    </row>
    <row r="37" ht="16.5" customHeight="1">
      <c r="A37" s="96">
        <v>1986.0</v>
      </c>
      <c r="B37" s="97">
        <v>5627.62654429716</v>
      </c>
      <c r="C37" s="97">
        <v>2278.32056115687</v>
      </c>
      <c r="D37" s="97">
        <v>2342.82444427162</v>
      </c>
      <c r="E37" s="97">
        <v>825.235298582464</v>
      </c>
      <c r="F37" s="97">
        <v>118.541339866465</v>
      </c>
      <c r="G37" s="97">
        <v>46.4251425016868</v>
      </c>
      <c r="H37" s="97">
        <v>16.2797579180563</v>
      </c>
      <c r="I37" s="97">
        <v>1.13447223062575</v>
      </c>
    </row>
    <row r="38" ht="16.5" customHeight="1">
      <c r="A38" s="96">
        <v>1987.0</v>
      </c>
      <c r="B38" s="97">
        <v>5804.09239459008</v>
      </c>
      <c r="C38" s="97">
        <v>2357.35577425031</v>
      </c>
      <c r="D38" s="97">
        <v>2365.38409184422</v>
      </c>
      <c r="E38" s="97">
        <v>892.71617402197</v>
      </c>
      <c r="F38" s="97">
        <v>123.702116511403</v>
      </c>
      <c r="G38" s="97">
        <v>44.6269258699532</v>
      </c>
      <c r="H38" s="97">
        <v>20.3073120922159</v>
      </c>
      <c r="I38" s="97">
        <v>1.14875149988928</v>
      </c>
    </row>
    <row r="39" ht="16.5" customHeight="1">
      <c r="A39" s="96">
        <v>1988.0</v>
      </c>
      <c r="B39" s="97">
        <v>6032.04134544438</v>
      </c>
      <c r="C39" s="97">
        <v>2437.97171288645</v>
      </c>
      <c r="D39" s="97">
        <v>2450.50875496334</v>
      </c>
      <c r="E39" s="97">
        <v>937.610403602971</v>
      </c>
      <c r="F39" s="97">
        <v>130.814958344893</v>
      </c>
      <c r="G39" s="97">
        <v>50.8006493803498</v>
      </c>
      <c r="H39" s="97">
        <v>24.3348662663755</v>
      </c>
      <c r="I39" s="97">
        <v>1.17231135693447</v>
      </c>
    </row>
    <row r="40" ht="16.5" customHeight="1">
      <c r="A40" s="96">
        <v>1989.0</v>
      </c>
      <c r="B40" s="97">
        <v>6115.40188814757</v>
      </c>
      <c r="C40" s="97">
        <v>2444.46737598081</v>
      </c>
      <c r="D40" s="97">
        <v>2493.90396898399</v>
      </c>
      <c r="E40" s="97">
        <v>977.742506217599</v>
      </c>
      <c r="F40" s="97">
        <v>134.295784057154</v>
      </c>
      <c r="G40" s="97">
        <v>41.3270782355293</v>
      </c>
      <c r="H40" s="97">
        <v>23.6651746724891</v>
      </c>
      <c r="I40" s="97">
        <v>1.16763152780321</v>
      </c>
    </row>
    <row r="41" ht="16.5" customHeight="1">
      <c r="A41" s="96">
        <v>1990.0</v>
      </c>
      <c r="B41" s="97">
        <v>6208.94496734394</v>
      </c>
      <c r="C41" s="97">
        <v>2378.46425288264</v>
      </c>
      <c r="D41" s="97">
        <v>2515.90027326066</v>
      </c>
      <c r="E41" s="97">
        <v>1048.44366814709</v>
      </c>
      <c r="F41" s="97">
        <v>136.237825490625</v>
      </c>
      <c r="G41" s="97">
        <v>69.0717263979977</v>
      </c>
      <c r="H41" s="97">
        <v>60.8272211649321</v>
      </c>
      <c r="I41" s="97">
        <v>1.16551073085582</v>
      </c>
    </row>
    <row r="42" ht="16.5" customHeight="1">
      <c r="A42" s="96">
        <v>1991.0</v>
      </c>
      <c r="B42" s="97">
        <v>6342.27678703899</v>
      </c>
      <c r="C42" s="97">
        <v>2356.03092927671</v>
      </c>
      <c r="D42" s="97">
        <v>2644.88633872842</v>
      </c>
      <c r="E42" s="97">
        <v>1069.61755322146</v>
      </c>
      <c r="F42" s="97">
        <v>139.89679617876</v>
      </c>
      <c r="G42" s="97">
        <v>73.0697074015944</v>
      </c>
      <c r="H42" s="97">
        <v>58.7754622320457</v>
      </c>
      <c r="I42" s="97">
        <v>1.17139596112051</v>
      </c>
    </row>
    <row r="43" ht="16.5" customHeight="1">
      <c r="A43" s="96">
        <v>1992.0</v>
      </c>
      <c r="B43" s="97">
        <v>6159.83195410529</v>
      </c>
      <c r="C43" s="97">
        <v>2301.40817870511</v>
      </c>
      <c r="D43" s="97">
        <v>2507.40592617106</v>
      </c>
      <c r="E43" s="97">
        <v>1081.5509126559</v>
      </c>
      <c r="F43" s="97">
        <v>145.838488015372</v>
      </c>
      <c r="G43" s="97">
        <v>64.7574631469225</v>
      </c>
      <c r="H43" s="97">
        <v>58.8709854109354</v>
      </c>
      <c r="I43" s="97">
        <v>1.12018944957582</v>
      </c>
    </row>
    <row r="44" ht="16.5" customHeight="1">
      <c r="A44" s="96">
        <v>1993.0</v>
      </c>
      <c r="B44" s="97">
        <v>6223.66139442098</v>
      </c>
      <c r="C44" s="97">
        <v>2328.11758667714</v>
      </c>
      <c r="D44" s="97">
        <v>2510.55341242538</v>
      </c>
      <c r="E44" s="97">
        <v>1110.83825206159</v>
      </c>
      <c r="F44" s="97">
        <v>151.721465594997</v>
      </c>
      <c r="G44" s="97">
        <v>63.7335274309642</v>
      </c>
      <c r="H44" s="97">
        <v>58.6971502309104</v>
      </c>
      <c r="I44" s="97">
        <v>1.11503227223559</v>
      </c>
    </row>
    <row r="45" ht="16.5" customHeight="1">
      <c r="A45" s="96">
        <v>1994.0</v>
      </c>
      <c r="B45" s="97">
        <v>6267.62646262455</v>
      </c>
      <c r="C45" s="97">
        <v>2341.21291517895</v>
      </c>
      <c r="D45" s="97">
        <v>2520.44890906442</v>
      </c>
      <c r="E45" s="97">
        <v>1120.80963308575</v>
      </c>
      <c r="F45" s="97">
        <v>161.710248049679</v>
      </c>
      <c r="G45" s="97">
        <v>64.6903255771772</v>
      </c>
      <c r="H45" s="97">
        <v>58.754431668563</v>
      </c>
      <c r="I45" s="97">
        <v>1.10673847417907</v>
      </c>
    </row>
    <row r="46" ht="16.5" customHeight="1">
      <c r="A46" s="96">
        <v>1995.0</v>
      </c>
      <c r="B46" s="97">
        <v>6401.18571324023</v>
      </c>
      <c r="C46" s="97">
        <v>2408.03940646874</v>
      </c>
      <c r="D46" s="97">
        <v>2546.90721184988</v>
      </c>
      <c r="E46" s="97">
        <v>1150.39724495567</v>
      </c>
      <c r="F46" s="97">
        <v>171.001863600177</v>
      </c>
      <c r="G46" s="97">
        <v>64.155145082028</v>
      </c>
      <c r="H46" s="97">
        <v>60.684841283734</v>
      </c>
      <c r="I46" s="97">
        <v>1.11437123530099</v>
      </c>
    </row>
    <row r="47" ht="16.5" customHeight="1">
      <c r="A47" s="96">
        <v>1996.0</v>
      </c>
      <c r="B47" s="97">
        <v>6592.51124605584</v>
      </c>
      <c r="C47" s="97">
        <v>2469.53130481128</v>
      </c>
      <c r="D47" s="97">
        <v>2622.21543463243</v>
      </c>
      <c r="E47" s="97">
        <v>1201.3679893834</v>
      </c>
      <c r="F47" s="97">
        <v>174.415309275181</v>
      </c>
      <c r="G47" s="97">
        <v>64.7540209443349</v>
      </c>
      <c r="H47" s="97">
        <v>60.2271870092223</v>
      </c>
      <c r="I47" s="97">
        <v>1.13178258094969</v>
      </c>
    </row>
    <row r="48" ht="16.5" customHeight="1">
      <c r="A48" s="96">
        <v>1997.0</v>
      </c>
      <c r="B48" s="97">
        <v>6632.24629665247</v>
      </c>
      <c r="C48" s="97">
        <v>2456.15661164293</v>
      </c>
      <c r="D48" s="97">
        <v>2663.79889566083</v>
      </c>
      <c r="E48" s="97">
        <v>1205.53580480579</v>
      </c>
      <c r="F48" s="97">
        <v>179.819175852475</v>
      </c>
      <c r="G48" s="97">
        <v>66.2834852151936</v>
      </c>
      <c r="H48" s="97">
        <v>60.6523234752439</v>
      </c>
      <c r="I48" s="97">
        <v>1.12314900421776</v>
      </c>
    </row>
    <row r="49" ht="16.5" customHeight="1">
      <c r="A49" s="96">
        <v>1998.0</v>
      </c>
      <c r="B49" s="97">
        <v>6606.51508450436</v>
      </c>
      <c r="C49" s="97">
        <v>2391.28515206617</v>
      </c>
      <c r="D49" s="97">
        <v>2688.41748705243</v>
      </c>
      <c r="E49" s="97">
        <v>1225.25655770939</v>
      </c>
      <c r="F49" s="97">
        <v>178.583963403756</v>
      </c>
      <c r="G49" s="97">
        <v>63.1759131635649</v>
      </c>
      <c r="H49" s="97">
        <v>59.7960111090435</v>
      </c>
      <c r="I49" s="97">
        <v>1.10388346675418</v>
      </c>
    </row>
    <row r="50" ht="16.5" customHeight="1">
      <c r="A50" s="96">
        <v>1999.0</v>
      </c>
      <c r="B50" s="97">
        <v>6691.85651965356</v>
      </c>
      <c r="C50" s="97">
        <v>2373.03482873749</v>
      </c>
      <c r="D50" s="97">
        <v>2749.72351801911</v>
      </c>
      <c r="E50" s="97">
        <v>1261.63773024799</v>
      </c>
      <c r="F50" s="97">
        <v>186.975076014574</v>
      </c>
      <c r="G50" s="97">
        <v>61.1119704019134</v>
      </c>
      <c r="H50" s="97">
        <v>59.3733962324889</v>
      </c>
      <c r="I50" s="97">
        <v>1.10349484229783</v>
      </c>
    </row>
    <row r="51" ht="16.5" customHeight="1">
      <c r="A51" s="96">
        <v>2000.0</v>
      </c>
      <c r="B51" s="97">
        <v>6887.06529759766</v>
      </c>
      <c r="C51" s="97">
        <v>2459.74127844968</v>
      </c>
      <c r="D51" s="97">
        <v>2806.93249915097</v>
      </c>
      <c r="E51" s="97">
        <v>1292.26049376854</v>
      </c>
      <c r="F51" s="97">
        <v>195.866391760577</v>
      </c>
      <c r="G51" s="97">
        <v>73.5944764303452</v>
      </c>
      <c r="H51" s="97">
        <v>58.6701580375371</v>
      </c>
      <c r="I51" s="97">
        <v>1.12103397448108</v>
      </c>
    </row>
    <row r="52" ht="16.5" customHeight="1">
      <c r="A52" s="96">
        <v>2001.0</v>
      </c>
      <c r="B52" s="97">
        <v>6946.24849830634</v>
      </c>
      <c r="C52" s="97">
        <v>2473.47483638326</v>
      </c>
      <c r="D52" s="97">
        <v>2831.45171223485</v>
      </c>
      <c r="E52" s="97">
        <v>1305.3271927473</v>
      </c>
      <c r="F52" s="97">
        <v>204.116000746156</v>
      </c>
      <c r="G52" s="97">
        <v>74.1875664933488</v>
      </c>
      <c r="H52" s="97">
        <v>57.6911897014176</v>
      </c>
      <c r="I52" s="97">
        <v>1.11628881790988</v>
      </c>
    </row>
    <row r="53" ht="16.5" customHeight="1">
      <c r="A53" s="96">
        <v>2002.0</v>
      </c>
      <c r="B53" s="97">
        <v>7106.76623290414</v>
      </c>
      <c r="C53" s="97">
        <v>2580.65377713336</v>
      </c>
      <c r="D53" s="97">
        <v>2830.17185478407</v>
      </c>
      <c r="E53" s="97">
        <v>1343.74727099238</v>
      </c>
      <c r="F53" s="97">
        <v>215.271447196265</v>
      </c>
      <c r="G53" s="97">
        <v>78.3014245570786</v>
      </c>
      <c r="H53" s="97">
        <v>58.6204582409893</v>
      </c>
      <c r="I53" s="97">
        <v>1.12774072009399</v>
      </c>
    </row>
    <row r="54" ht="16.5" customHeight="1">
      <c r="A54" s="96">
        <v>2003.0</v>
      </c>
      <c r="B54" s="97">
        <v>7469.08386758142</v>
      </c>
      <c r="C54" s="97">
        <v>2797.75327629249</v>
      </c>
      <c r="D54" s="97">
        <v>2910.46263350054</v>
      </c>
      <c r="E54" s="97">
        <v>1390.93581701831</v>
      </c>
      <c r="F54" s="97">
        <v>231.355876756426</v>
      </c>
      <c r="G54" s="97">
        <v>78.6915906485449</v>
      </c>
      <c r="H54" s="97">
        <v>59.8846733651183</v>
      </c>
      <c r="I54" s="97">
        <v>1.17048537758208</v>
      </c>
    </row>
    <row r="55" ht="16.5" customHeight="1">
      <c r="A55" s="96">
        <v>2004.0</v>
      </c>
      <c r="B55" s="97">
        <v>7813.19132999266</v>
      </c>
      <c r="C55" s="97">
        <v>2974.07275922399</v>
      </c>
      <c r="D55" s="97">
        <v>3006.22203645314</v>
      </c>
      <c r="E55" s="97">
        <v>1437.65789889958</v>
      </c>
      <c r="F55" s="97">
        <v>247.501013294699</v>
      </c>
      <c r="G55" s="97">
        <v>84.9452998323488</v>
      </c>
      <c r="H55" s="97">
        <v>62.7923222889049</v>
      </c>
      <c r="I55" s="97">
        <v>1.20925531465676</v>
      </c>
    </row>
    <row r="56" ht="16.5" customHeight="1">
      <c r="A56" s="96">
        <v>2005.0</v>
      </c>
      <c r="B56" s="97">
        <v>8079.36058839854</v>
      </c>
      <c r="C56" s="97">
        <v>3157.77458717344</v>
      </c>
      <c r="D56" s="97">
        <v>3030.88451148562</v>
      </c>
      <c r="E56" s="97">
        <v>1472.1901970066</v>
      </c>
      <c r="F56" s="97">
        <v>262.082955352509</v>
      </c>
      <c r="G56" s="97">
        <v>90.646375520827</v>
      </c>
      <c r="H56" s="97">
        <v>65.78196185954</v>
      </c>
      <c r="I56" s="97">
        <v>1.23501611304672</v>
      </c>
    </row>
    <row r="57" ht="16.5" customHeight="1">
      <c r="A57" s="96">
        <v>2006.0</v>
      </c>
      <c r="B57" s="97">
        <v>8347.03331903214</v>
      </c>
      <c r="C57" s="97">
        <v>3335.76485085737</v>
      </c>
      <c r="D57" s="97">
        <v>3059.24525196533</v>
      </c>
      <c r="E57" s="97">
        <v>1506.39167688229</v>
      </c>
      <c r="F57" s="97">
        <v>285.880798227728</v>
      </c>
      <c r="G57" s="97">
        <v>91.0197927879622</v>
      </c>
      <c r="H57" s="97">
        <v>68.7309483114647</v>
      </c>
      <c r="I57" s="97">
        <v>1.26021149629056</v>
      </c>
    </row>
    <row r="58" ht="16.5" customHeight="1">
      <c r="A58" s="96">
        <v>2007.0</v>
      </c>
      <c r="B58" s="97">
        <v>8595.45349049632</v>
      </c>
      <c r="C58" s="97">
        <v>3496.54410866067</v>
      </c>
      <c r="D58" s="97">
        <v>3069.44229035855</v>
      </c>
      <c r="E58" s="97">
        <v>1557.25684415557</v>
      </c>
      <c r="F58" s="97">
        <v>306.419162185242</v>
      </c>
      <c r="G58" s="97">
        <v>95.0932333467596</v>
      </c>
      <c r="H58" s="97">
        <v>70.6978517895308</v>
      </c>
      <c r="I58" s="97">
        <v>1.28176586996363</v>
      </c>
    </row>
    <row r="59" ht="16.5" customHeight="1">
      <c r="A59" s="96">
        <v>2008.0</v>
      </c>
      <c r="B59" s="97">
        <v>8752.57751323092</v>
      </c>
      <c r="C59" s="97">
        <v>3612.09197345499</v>
      </c>
      <c r="D59" s="97">
        <v>3057.28245996952</v>
      </c>
      <c r="E59" s="97">
        <v>1602.76366673985</v>
      </c>
      <c r="F59" s="97">
        <v>310.799920864305</v>
      </c>
      <c r="G59" s="97">
        <v>98.9164215285363</v>
      </c>
      <c r="H59" s="97">
        <v>70.7230706737146</v>
      </c>
      <c r="I59" s="97">
        <v>1.2892124286548</v>
      </c>
    </row>
    <row r="60" ht="16.5" customHeight="1">
      <c r="A60" s="96">
        <v>2009.0</v>
      </c>
      <c r="B60" s="97">
        <v>8626.37620359494</v>
      </c>
      <c r="C60" s="97">
        <v>3566.3610941419</v>
      </c>
      <c r="D60" s="97">
        <v>3001.9788538558</v>
      </c>
      <c r="E60" s="97">
        <v>1572.07437577318</v>
      </c>
      <c r="F60" s="97">
        <v>319.455899261744</v>
      </c>
      <c r="G60" s="97">
        <v>100.313831661081</v>
      </c>
      <c r="H60" s="97">
        <v>66.1921489012356</v>
      </c>
      <c r="I60" s="97">
        <v>1.25515328642244</v>
      </c>
    </row>
    <row r="61" ht="16.5" customHeight="1">
      <c r="A61" s="96">
        <v>2010.0</v>
      </c>
      <c r="B61" s="97">
        <v>9100.2457567829</v>
      </c>
      <c r="C61" s="97">
        <v>3812.99986843201</v>
      </c>
      <c r="D61" s="97">
        <v>3085.91502974688</v>
      </c>
      <c r="E61" s="97">
        <v>1693.7228263166</v>
      </c>
      <c r="F61" s="97">
        <v>340.522361047262</v>
      </c>
      <c r="G61" s="97">
        <v>100.187878827599</v>
      </c>
      <c r="H61" s="97">
        <v>66.8977924125384</v>
      </c>
      <c r="I61" s="97">
        <v>1.30810356508947</v>
      </c>
    </row>
    <row r="62" ht="16.5" customHeight="1">
      <c r="A62" s="96">
        <v>2011.0</v>
      </c>
      <c r="B62" s="97">
        <v>9407.32834218036</v>
      </c>
      <c r="C62" s="97">
        <v>4034.17701732432</v>
      </c>
      <c r="D62" s="97">
        <v>3094.21684726045</v>
      </c>
      <c r="E62" s="97">
        <v>1740.69757439476</v>
      </c>
      <c r="F62" s="97">
        <v>366.617870100322</v>
      </c>
      <c r="G62" s="97">
        <v>96.6983841557773</v>
      </c>
      <c r="H62" s="97">
        <v>74.9206489447378</v>
      </c>
      <c r="I62" s="97">
        <v>1.33604157761196</v>
      </c>
    </row>
    <row r="63" ht="16.5" customHeight="1">
      <c r="A63" s="96">
        <v>2012.0</v>
      </c>
      <c r="B63" s="97">
        <v>9545.32618613949</v>
      </c>
      <c r="C63" s="97">
        <v>4080.15742892102</v>
      </c>
      <c r="D63" s="97">
        <v>3138.40573614635</v>
      </c>
      <c r="E63" s="97">
        <v>1776.07324515234</v>
      </c>
      <c r="F63" s="97">
        <v>376.051763383207</v>
      </c>
      <c r="G63" s="97">
        <v>99.4553933350162</v>
      </c>
      <c r="H63" s="97">
        <v>75.1826192015617</v>
      </c>
      <c r="I63" s="97">
        <v>1.3395392236673</v>
      </c>
    </row>
    <row r="64" ht="16.5" customHeight="1">
      <c r="A64" s="96">
        <v>2013.0</v>
      </c>
      <c r="B64" s="97">
        <v>9629.64668213755</v>
      </c>
      <c r="C64" s="97">
        <v>4105.58950894886</v>
      </c>
      <c r="D64" s="97">
        <v>3162.11939829662</v>
      </c>
      <c r="E64" s="97">
        <v>1788.29624318226</v>
      </c>
      <c r="F64" s="97">
        <v>392.678474467968</v>
      </c>
      <c r="G64" s="97">
        <v>100.941338535706</v>
      </c>
      <c r="H64" s="97">
        <v>80.0217187061361</v>
      </c>
      <c r="I64" s="97">
        <v>1.33548813593539</v>
      </c>
    </row>
    <row r="65" ht="16.5" customHeight="1">
      <c r="A65" s="96">
        <v>2014.0</v>
      </c>
      <c r="B65" s="97">
        <v>9698.26499787393</v>
      </c>
      <c r="C65" s="97">
        <v>4111.05409386043</v>
      </c>
      <c r="D65" s="97">
        <v>3174.7361218076</v>
      </c>
      <c r="E65" s="97">
        <v>1817.72223558279</v>
      </c>
      <c r="F65" s="97">
        <v>407.710836333595</v>
      </c>
      <c r="G65" s="97">
        <v>104.111038268468</v>
      </c>
      <c r="H65" s="97">
        <v>82.9306720210544</v>
      </c>
      <c r="I65" s="97">
        <v>1.32938704025376</v>
      </c>
    </row>
    <row r="66" ht="16.5" customHeight="1">
      <c r="A66" s="96">
        <v>2015.0</v>
      </c>
      <c r="B66" s="97">
        <v>9687.88382616884</v>
      </c>
      <c r="C66" s="97">
        <v>4016.97669626367</v>
      </c>
      <c r="D66" s="97">
        <v>3242.66671951918</v>
      </c>
      <c r="E66" s="97">
        <v>1852.05644907575</v>
      </c>
      <c r="F66" s="97">
        <v>392.277438667363</v>
      </c>
      <c r="G66" s="97">
        <v>101.627704949984</v>
      </c>
      <c r="H66" s="97">
        <v>82.2788176928895</v>
      </c>
      <c r="I66" s="97">
        <v>1.31275747065882</v>
      </c>
    </row>
    <row r="67" ht="16.5" customHeight="1">
      <c r="A67" s="96">
        <v>2016.0</v>
      </c>
      <c r="B67" s="97">
        <v>9675.88954638346</v>
      </c>
      <c r="C67" s="97">
        <v>3919.38535194532</v>
      </c>
      <c r="D67" s="97">
        <v>3263.97901355279</v>
      </c>
      <c r="E67" s="97">
        <v>1901.56455995643</v>
      </c>
      <c r="F67" s="97">
        <v>403.591179849468</v>
      </c>
      <c r="G67" s="97">
        <v>105.810975325423</v>
      </c>
      <c r="H67" s="97">
        <v>81.5584657540284</v>
      </c>
      <c r="I67" s="97">
        <v>1.29633721375191</v>
      </c>
    </row>
    <row r="68" ht="16.5" customHeight="1">
      <c r="A68" s="96">
        <v>2017.0</v>
      </c>
      <c r="B68" s="97">
        <v>9805.05941240492</v>
      </c>
      <c r="C68" s="97">
        <v>3944.7875785593</v>
      </c>
      <c r="D68" s="97">
        <v>3310.80803496465</v>
      </c>
      <c r="E68" s="97">
        <v>1942.41652201202</v>
      </c>
      <c r="F68" s="97">
        <v>409.523281563396</v>
      </c>
      <c r="G68" s="97">
        <v>115.408429277928</v>
      </c>
      <c r="H68" s="97">
        <v>82.1155660276257</v>
      </c>
      <c r="I68" s="97">
        <v>1.29905175889398</v>
      </c>
    </row>
    <row r="69" ht="16.5" customHeight="1">
      <c r="A69" s="96">
        <v>2018.0</v>
      </c>
      <c r="B69" s="97">
        <v>10001.6757053979</v>
      </c>
      <c r="C69" s="97">
        <v>4016.96103504378</v>
      </c>
      <c r="D69" s="97">
        <v>3326.98001051406</v>
      </c>
      <c r="E69" s="97">
        <v>2035.36352312709</v>
      </c>
      <c r="F69" s="97">
        <v>427.603639119432</v>
      </c>
      <c r="G69" s="97">
        <v>112.504664529214</v>
      </c>
      <c r="H69" s="97">
        <v>82.2628330642958</v>
      </c>
      <c r="I69" s="97">
        <v>1.31064819604064</v>
      </c>
    </row>
    <row r="70" ht="16.5" customHeight="1">
      <c r="A70" s="96">
        <v>2019.0</v>
      </c>
      <c r="B70" s="97">
        <v>10017.0586524702</v>
      </c>
      <c r="C70" s="97">
        <v>3977.40704368807</v>
      </c>
      <c r="D70" s="97">
        <v>3337.78433555193</v>
      </c>
      <c r="E70" s="97">
        <v>2061.51577895548</v>
      </c>
      <c r="F70" s="97">
        <v>438.993384143036</v>
      </c>
      <c r="G70" s="97">
        <v>118.612314419295</v>
      </c>
      <c r="H70" s="97">
        <v>82.7457957124048</v>
      </c>
      <c r="I70" s="97">
        <v>1.29864524265942</v>
      </c>
    </row>
    <row r="71" ht="16.5" customHeight="1">
      <c r="A71" s="96">
        <v>2020.0</v>
      </c>
      <c r="B71" s="97">
        <v>9499.79778902364</v>
      </c>
      <c r="C71" s="97">
        <v>3814.43729795761</v>
      </c>
      <c r="D71" s="97">
        <v>3021.97077146742</v>
      </c>
      <c r="E71" s="97">
        <v>2019.51675488287</v>
      </c>
      <c r="F71" s="97">
        <v>443.878538882482</v>
      </c>
      <c r="G71" s="97">
        <v>118.731864138846</v>
      </c>
      <c r="H71" s="97">
        <v>81.2625616944294</v>
      </c>
      <c r="I71" s="97">
        <v>1.21873548081402</v>
      </c>
    </row>
    <row r="72" ht="15.75" customHeight="1"/>
    <row r="73" ht="16.5" customHeight="1">
      <c r="A73" s="97"/>
      <c r="B73" s="98"/>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ht="16.5" customHeight="1">
      <c r="A74" s="99"/>
      <c r="B74" s="97"/>
      <c r="C74" s="97"/>
      <c r="D74" s="97"/>
      <c r="E74" s="97"/>
      <c r="F74" s="97"/>
      <c r="G74" s="97"/>
      <c r="H74" s="100"/>
      <c r="I74" s="41"/>
      <c r="J74" s="14"/>
      <c r="K74" s="14"/>
      <c r="L74" s="14"/>
      <c r="M74" s="14"/>
      <c r="N74" s="14"/>
      <c r="O74" s="14"/>
      <c r="P74" s="14"/>
      <c r="Q74" s="14"/>
      <c r="R74" s="14"/>
      <c r="S74" s="14"/>
      <c r="T74" s="14"/>
      <c r="U74" s="14"/>
      <c r="V74" s="14"/>
      <c r="W74" s="14"/>
      <c r="X74" s="14"/>
      <c r="Y74" s="14"/>
      <c r="Z74" s="14"/>
      <c r="AA74" s="14"/>
      <c r="AB74" s="14"/>
      <c r="AC74" s="14"/>
    </row>
    <row r="75" ht="16.5" customHeight="1">
      <c r="A75" s="99"/>
      <c r="B75" s="97"/>
      <c r="C75" s="97"/>
      <c r="D75" s="97"/>
      <c r="E75" s="97"/>
      <c r="F75" s="97"/>
      <c r="G75" s="97"/>
      <c r="H75" s="97"/>
      <c r="I75" s="41"/>
      <c r="J75" s="14"/>
      <c r="K75" s="14"/>
      <c r="L75" s="14"/>
      <c r="M75" s="14"/>
      <c r="N75" s="14"/>
      <c r="O75" s="14"/>
      <c r="P75" s="14"/>
      <c r="Q75" s="14"/>
      <c r="R75" s="14"/>
      <c r="S75" s="14"/>
      <c r="T75" s="14"/>
      <c r="U75" s="14"/>
      <c r="V75" s="14"/>
      <c r="W75" s="14"/>
      <c r="X75" s="14"/>
      <c r="Y75" s="14"/>
      <c r="Z75" s="14"/>
      <c r="AA75" s="14"/>
      <c r="AB75" s="14"/>
      <c r="AC75" s="14"/>
    </row>
    <row r="76" ht="16.5" customHeight="1">
      <c r="A76" s="99"/>
      <c r="B76" s="97"/>
      <c r="C76" s="97"/>
      <c r="D76" s="97"/>
      <c r="E76" s="97"/>
      <c r="F76" s="97"/>
      <c r="G76" s="97"/>
      <c r="H76" s="97"/>
      <c r="I76" s="41"/>
      <c r="J76" s="14"/>
      <c r="K76" s="14"/>
      <c r="L76" s="14"/>
      <c r="M76" s="14"/>
      <c r="N76" s="14"/>
      <c r="O76" s="14"/>
      <c r="P76" s="14"/>
      <c r="Q76" s="14"/>
      <c r="R76" s="14"/>
      <c r="S76" s="14"/>
      <c r="T76" s="14"/>
      <c r="U76" s="14"/>
      <c r="V76" s="14"/>
      <c r="W76" s="14"/>
      <c r="X76" s="14"/>
      <c r="Y76" s="14"/>
      <c r="Z76" s="14"/>
      <c r="AA76" s="14"/>
      <c r="AB76" s="14"/>
      <c r="AC76" s="14"/>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1" width="11.0"/>
    <col customWidth="1" min="2" max="2" width="15.44"/>
    <col customWidth="1" min="3" max="3" width="10.78"/>
    <col customWidth="1" min="4" max="4" width="13.33"/>
    <col customWidth="1" min="5" max="5" width="5.78"/>
    <col customWidth="1" min="6" max="6" width="11.67"/>
    <col customWidth="1" min="7" max="9" width="11.0"/>
    <col customWidth="1" min="10" max="10" width="10.67"/>
    <col customWidth="1" min="11" max="11" width="17.33"/>
    <col customWidth="1" min="12" max="12" width="10.67"/>
    <col customWidth="1" min="13" max="13" width="15.33"/>
    <col customWidth="1" min="14" max="14" width="17.44"/>
    <col customWidth="1" min="15" max="15" width="5.33"/>
    <col customWidth="1" min="16" max="16" width="11.11"/>
    <col customWidth="1" min="17" max="21" width="11.33"/>
    <col customWidth="1" min="22" max="28" width="11.0"/>
    <col customWidth="1" min="29" max="29" width="14.33"/>
    <col customWidth="1" min="30" max="30" width="7.67"/>
    <col customWidth="1" min="31" max="31" width="7.44"/>
    <col customWidth="1" min="32" max="33" width="11.0"/>
    <col customWidth="1" min="34" max="34" width="23.78"/>
    <col customWidth="1" min="35" max="35" width="18.67"/>
    <col customWidth="1" min="36" max="55" width="11.0"/>
  </cols>
  <sheetData>
    <row r="1" ht="16.5" customHeight="1">
      <c r="A1" s="14"/>
      <c r="B1" s="86" t="s">
        <v>75</v>
      </c>
      <c r="C1" s="86"/>
      <c r="D1" s="86"/>
      <c r="E1" s="16"/>
      <c r="F1" s="16"/>
      <c r="G1" s="16"/>
      <c r="H1" s="16"/>
      <c r="I1" s="16"/>
      <c r="J1" s="16"/>
      <c r="K1" s="16"/>
      <c r="L1" s="16"/>
      <c r="M1" s="16"/>
      <c r="N1" s="16"/>
      <c r="O1" s="17"/>
      <c r="P1" s="16"/>
      <c r="Q1" s="16"/>
      <c r="R1" s="16"/>
      <c r="S1" s="16"/>
      <c r="T1" s="16"/>
      <c r="U1" s="16"/>
      <c r="V1" s="16"/>
      <c r="W1" s="16"/>
      <c r="X1" s="16"/>
      <c r="Y1" s="16"/>
      <c r="Z1" s="16"/>
      <c r="AA1" s="16"/>
      <c r="AB1" s="16"/>
      <c r="AC1" s="16"/>
      <c r="AD1" s="16"/>
      <c r="AE1" s="16"/>
    </row>
    <row r="2" ht="16.5" customHeight="1">
      <c r="A2" s="14"/>
      <c r="B2" s="101" t="s">
        <v>76</v>
      </c>
      <c r="C2" s="101"/>
      <c r="D2" s="101"/>
      <c r="E2" s="55"/>
      <c r="F2" s="55"/>
      <c r="G2" s="55"/>
      <c r="H2" s="55"/>
      <c r="I2" s="55"/>
      <c r="J2" s="55"/>
      <c r="K2" s="55"/>
      <c r="L2" s="55"/>
      <c r="M2" s="55"/>
      <c r="N2" s="55"/>
      <c r="O2" s="54"/>
      <c r="P2" s="55"/>
      <c r="Q2" s="55"/>
      <c r="R2" s="55"/>
      <c r="S2" s="55"/>
      <c r="T2" s="55"/>
      <c r="U2" s="55"/>
      <c r="V2" s="55"/>
      <c r="W2" s="55"/>
      <c r="X2" s="55"/>
      <c r="Y2" s="55"/>
      <c r="Z2" s="55"/>
      <c r="AA2" s="55"/>
      <c r="AB2" s="55"/>
      <c r="AC2" s="55"/>
      <c r="AD2" s="55"/>
      <c r="AE2" s="55"/>
    </row>
    <row r="3" ht="16.5" customHeight="1">
      <c r="A3" s="14"/>
      <c r="B3" s="58" t="s">
        <v>50</v>
      </c>
      <c r="C3" s="58"/>
      <c r="D3" s="58"/>
      <c r="E3" s="58"/>
      <c r="F3" s="58"/>
      <c r="G3" s="58"/>
      <c r="H3" s="58"/>
      <c r="I3" s="58"/>
      <c r="J3" s="58"/>
      <c r="K3" s="58"/>
      <c r="L3" s="58"/>
      <c r="M3" s="58"/>
      <c r="N3" s="58"/>
      <c r="O3" s="57"/>
      <c r="P3" s="58"/>
      <c r="Q3" s="58"/>
      <c r="R3" s="58"/>
      <c r="S3" s="58"/>
      <c r="T3" s="58"/>
      <c r="U3" s="58"/>
      <c r="V3" s="58"/>
      <c r="W3" s="58"/>
      <c r="X3" s="58"/>
      <c r="Y3" s="58"/>
      <c r="Z3" s="58"/>
      <c r="AA3" s="58"/>
      <c r="AB3" s="58"/>
      <c r="AC3" s="58"/>
      <c r="AD3" s="58"/>
      <c r="AE3" s="58"/>
    </row>
    <row r="4" ht="16.5" customHeight="1">
      <c r="A4" s="14"/>
      <c r="B4" s="102" t="s">
        <v>77</v>
      </c>
      <c r="C4" s="102"/>
      <c r="D4" s="102"/>
      <c r="E4" s="103"/>
      <c r="F4" s="103"/>
      <c r="G4" s="103"/>
      <c r="H4" s="103"/>
      <c r="I4" s="102"/>
      <c r="J4" s="102"/>
      <c r="K4" s="102"/>
      <c r="L4" s="102"/>
      <c r="M4" s="102"/>
      <c r="N4" s="102"/>
      <c r="O4" s="104"/>
      <c r="P4" s="103"/>
      <c r="Q4" s="103"/>
      <c r="R4" s="103"/>
      <c r="S4" s="103"/>
      <c r="T4" s="103"/>
      <c r="U4" s="103"/>
      <c r="V4" s="21"/>
      <c r="W4" s="21"/>
      <c r="X4" s="21"/>
      <c r="Y4" s="21"/>
      <c r="Z4" s="21"/>
      <c r="AA4" s="21"/>
      <c r="AB4" s="21"/>
      <c r="AC4" s="21"/>
      <c r="AD4" s="21"/>
      <c r="AE4" s="21"/>
    </row>
    <row r="5" ht="16.5" customHeight="1">
      <c r="A5" s="14"/>
      <c r="B5" s="103"/>
      <c r="C5" s="103"/>
      <c r="D5" s="103"/>
      <c r="E5" s="103" t="s">
        <v>78</v>
      </c>
      <c r="F5" s="103"/>
      <c r="G5" s="103"/>
      <c r="H5" s="103"/>
      <c r="I5" s="103"/>
      <c r="J5" s="103"/>
      <c r="K5" s="103"/>
      <c r="L5" s="103"/>
      <c r="M5" s="103"/>
      <c r="N5" s="103"/>
      <c r="O5" s="104"/>
      <c r="P5" s="103"/>
      <c r="Q5" s="103"/>
      <c r="R5" s="103"/>
      <c r="S5" s="103"/>
      <c r="T5" s="103"/>
      <c r="U5" s="103"/>
      <c r="V5" s="21"/>
      <c r="W5" s="21"/>
      <c r="X5" s="21"/>
      <c r="Y5" s="21"/>
      <c r="Z5" s="21"/>
      <c r="AA5" s="21"/>
      <c r="AB5" s="21"/>
      <c r="AC5" s="21"/>
      <c r="AD5" s="21"/>
      <c r="AE5" s="21"/>
    </row>
    <row r="6" ht="16.5" customHeight="1">
      <c r="A6" s="14"/>
      <c r="B6" s="20" t="s">
        <v>79</v>
      </c>
      <c r="C6" s="20"/>
      <c r="D6" s="20"/>
      <c r="E6" s="103"/>
      <c r="F6" s="21"/>
      <c r="G6" s="21"/>
      <c r="H6" s="21"/>
      <c r="I6" s="21"/>
      <c r="J6" s="21"/>
      <c r="K6" s="21"/>
      <c r="L6" s="21"/>
      <c r="M6" s="21"/>
      <c r="N6" s="21"/>
      <c r="O6" s="22"/>
      <c r="P6" s="21"/>
      <c r="Q6" s="21"/>
      <c r="R6" s="21"/>
      <c r="S6" s="21"/>
      <c r="T6" s="21"/>
      <c r="U6" s="21"/>
      <c r="V6" s="21"/>
      <c r="W6" s="21"/>
      <c r="X6" s="21"/>
      <c r="Y6" s="21"/>
      <c r="Z6" s="21"/>
      <c r="AA6" s="21"/>
      <c r="AB6" s="21"/>
      <c r="AC6" s="21"/>
      <c r="AD6" s="21"/>
      <c r="AE6" s="21"/>
    </row>
    <row r="7" ht="16.5" customHeight="1">
      <c r="A7" s="14"/>
      <c r="B7" s="105" t="s">
        <v>80</v>
      </c>
      <c r="C7" s="106" t="s">
        <v>81</v>
      </c>
      <c r="D7" s="105"/>
      <c r="E7" s="21"/>
      <c r="F7" s="21"/>
      <c r="G7" s="21"/>
      <c r="H7" s="21"/>
      <c r="I7" s="21"/>
      <c r="J7" s="21"/>
      <c r="K7" s="21"/>
      <c r="L7" s="21"/>
      <c r="M7" s="21"/>
      <c r="N7" s="21"/>
      <c r="O7" s="22"/>
      <c r="P7" s="21"/>
      <c r="Q7" s="21"/>
      <c r="R7" s="21"/>
      <c r="S7" s="21"/>
      <c r="T7" s="21"/>
      <c r="U7" s="21"/>
      <c r="V7" s="21"/>
      <c r="W7" s="21"/>
      <c r="X7" s="21"/>
      <c r="Y7" s="21"/>
      <c r="Z7" s="21"/>
      <c r="AA7" s="21"/>
      <c r="AB7" s="21"/>
      <c r="AC7" s="21"/>
      <c r="AD7" s="21"/>
      <c r="AE7" s="21"/>
    </row>
    <row r="8" ht="16.5" customHeight="1">
      <c r="A8" s="14"/>
      <c r="B8" s="105" t="s">
        <v>82</v>
      </c>
      <c r="C8" s="106" t="s">
        <v>83</v>
      </c>
      <c r="D8" s="105"/>
      <c r="E8" s="21"/>
      <c r="F8" s="21"/>
      <c r="G8" s="21"/>
      <c r="H8" s="21"/>
      <c r="I8" s="21"/>
      <c r="J8" s="21"/>
      <c r="K8" s="21"/>
      <c r="L8" s="21"/>
      <c r="M8" s="21"/>
      <c r="N8" s="21"/>
      <c r="O8" s="22"/>
      <c r="P8" s="21"/>
      <c r="Q8" s="21"/>
      <c r="R8" s="21"/>
      <c r="S8" s="21"/>
      <c r="T8" s="21"/>
      <c r="U8" s="21"/>
      <c r="V8" s="21"/>
      <c r="W8" s="21"/>
      <c r="X8" s="21"/>
      <c r="Y8" s="21"/>
      <c r="Z8" s="21"/>
      <c r="AA8" s="21"/>
      <c r="AB8" s="21"/>
      <c r="AC8" s="21"/>
      <c r="AD8" s="21"/>
      <c r="AE8" s="21"/>
    </row>
    <row r="9" ht="16.5" customHeight="1">
      <c r="A9" s="14"/>
      <c r="B9" s="105" t="s">
        <v>84</v>
      </c>
      <c r="C9" s="106" t="s">
        <v>85</v>
      </c>
      <c r="D9" s="105"/>
      <c r="E9" s="21"/>
      <c r="F9" s="21"/>
      <c r="G9" s="21"/>
      <c r="H9" s="21"/>
      <c r="I9" s="21"/>
      <c r="J9" s="21"/>
      <c r="K9" s="21"/>
      <c r="L9" s="21"/>
      <c r="M9" s="21"/>
      <c r="N9" s="21"/>
      <c r="O9" s="22"/>
      <c r="P9" s="21"/>
      <c r="Q9" s="21"/>
      <c r="R9" s="21"/>
      <c r="S9" s="21"/>
      <c r="T9" s="21"/>
      <c r="U9" s="21"/>
      <c r="V9" s="21"/>
      <c r="W9" s="21"/>
      <c r="X9" s="21"/>
      <c r="Y9" s="21"/>
      <c r="Z9" s="21"/>
      <c r="AA9" s="21"/>
      <c r="AB9" s="21"/>
      <c r="AC9" s="21"/>
      <c r="AD9" s="21"/>
      <c r="AE9" s="21"/>
    </row>
    <row r="10" ht="16.5" customHeight="1">
      <c r="A10" s="14"/>
      <c r="B10" s="105"/>
      <c r="C10" s="106"/>
      <c r="D10" s="105"/>
      <c r="E10" s="21"/>
      <c r="F10" s="21"/>
      <c r="G10" s="21"/>
      <c r="H10" s="21"/>
      <c r="I10" s="21"/>
      <c r="J10" s="21"/>
      <c r="K10" s="21"/>
      <c r="L10" s="21"/>
      <c r="M10" s="21"/>
      <c r="N10" s="21"/>
      <c r="O10" s="22"/>
      <c r="P10" s="21"/>
      <c r="Q10" s="21"/>
      <c r="R10" s="21"/>
      <c r="S10" s="21"/>
      <c r="T10" s="21"/>
      <c r="U10" s="21"/>
      <c r="V10" s="21"/>
      <c r="W10" s="21"/>
      <c r="X10" s="21"/>
      <c r="Y10" s="21"/>
      <c r="Z10" s="21"/>
      <c r="AA10" s="21"/>
      <c r="AB10" s="21"/>
      <c r="AC10" s="21"/>
      <c r="AD10" s="21"/>
      <c r="AE10" s="21"/>
    </row>
    <row r="11" ht="16.5" customHeight="1">
      <c r="A11" s="14"/>
      <c r="B11" s="107" t="s">
        <v>86</v>
      </c>
      <c r="C11" s="108" t="s">
        <v>87</v>
      </c>
      <c r="D11" s="107"/>
      <c r="E11" s="21"/>
      <c r="F11" s="104"/>
      <c r="G11" s="104"/>
      <c r="H11" s="104"/>
      <c r="I11" s="104"/>
      <c r="J11" s="104"/>
      <c r="K11" s="104"/>
      <c r="L11" s="104"/>
      <c r="M11" s="104"/>
      <c r="N11" s="104"/>
      <c r="O11" s="104"/>
      <c r="P11" s="104"/>
      <c r="Q11" s="104"/>
      <c r="R11" s="104"/>
      <c r="S11" s="21"/>
      <c r="T11" s="21"/>
      <c r="U11" s="21"/>
      <c r="V11" s="21"/>
      <c r="W11" s="21"/>
      <c r="X11" s="21"/>
      <c r="Y11" s="21"/>
      <c r="Z11" s="21"/>
      <c r="AA11" s="21"/>
      <c r="AB11" s="21"/>
      <c r="AC11" s="21"/>
      <c r="AD11" s="21"/>
      <c r="AE11" s="21"/>
    </row>
    <row r="12" ht="16.5" customHeight="1">
      <c r="A12" s="14"/>
      <c r="B12" s="107" t="s">
        <v>88</v>
      </c>
      <c r="C12" s="21" t="s">
        <v>89</v>
      </c>
      <c r="D12" s="107"/>
      <c r="E12" s="21"/>
      <c r="F12" s="21"/>
      <c r="G12" s="21"/>
      <c r="H12" s="21"/>
      <c r="I12" s="21"/>
      <c r="J12" s="21"/>
      <c r="K12" s="21"/>
      <c r="L12" s="21"/>
      <c r="M12" s="21"/>
      <c r="N12" s="21"/>
      <c r="O12" s="22"/>
      <c r="P12" s="21"/>
      <c r="Q12" s="21"/>
      <c r="R12" s="21"/>
      <c r="S12" s="21"/>
      <c r="T12" s="21"/>
      <c r="U12" s="21"/>
      <c r="V12" s="21"/>
      <c r="W12" s="21"/>
      <c r="X12" s="21"/>
      <c r="Y12" s="21"/>
      <c r="Z12" s="21"/>
      <c r="AA12" s="21"/>
      <c r="AB12" s="21"/>
      <c r="AC12" s="21"/>
      <c r="AD12" s="21"/>
      <c r="AE12" s="21"/>
    </row>
    <row r="13" ht="16.5" customHeight="1">
      <c r="A13" s="14"/>
      <c r="B13" s="107" t="s">
        <v>90</v>
      </c>
      <c r="C13" s="106" t="s">
        <v>91</v>
      </c>
      <c r="D13" s="107"/>
      <c r="E13" s="21"/>
      <c r="F13" s="21"/>
      <c r="G13" s="21"/>
      <c r="H13" s="21"/>
      <c r="I13" s="21"/>
      <c r="J13" s="21"/>
      <c r="K13" s="21"/>
      <c r="L13" s="21"/>
      <c r="M13" s="21"/>
      <c r="N13" s="21"/>
      <c r="O13" s="22"/>
      <c r="P13" s="21"/>
      <c r="Q13" s="21"/>
      <c r="R13" s="21"/>
      <c r="S13" s="21"/>
      <c r="T13" s="21"/>
      <c r="U13" s="21"/>
      <c r="V13" s="21"/>
      <c r="W13" s="21"/>
      <c r="X13" s="21"/>
      <c r="Y13" s="21"/>
      <c r="Z13" s="21"/>
      <c r="AA13" s="21"/>
      <c r="AB13" s="21"/>
      <c r="AC13" s="21"/>
      <c r="AD13" s="21"/>
      <c r="AE13" s="21"/>
    </row>
    <row r="14" ht="16.5" customHeight="1">
      <c r="A14" s="14"/>
      <c r="B14" s="107" t="s">
        <v>92</v>
      </c>
      <c r="C14" s="106" t="s">
        <v>93</v>
      </c>
      <c r="D14" s="107"/>
      <c r="E14" s="21"/>
      <c r="F14" s="21"/>
      <c r="G14" s="21"/>
      <c r="H14" s="21"/>
      <c r="I14" s="21"/>
      <c r="J14" s="21"/>
      <c r="K14" s="21"/>
      <c r="L14" s="21"/>
      <c r="M14" s="21"/>
      <c r="N14" s="21"/>
      <c r="O14" s="22"/>
      <c r="P14" s="21"/>
      <c r="Q14" s="21"/>
      <c r="R14" s="21"/>
      <c r="S14" s="21"/>
      <c r="T14" s="21"/>
      <c r="U14" s="21"/>
      <c r="V14" s="21"/>
      <c r="W14" s="21"/>
      <c r="X14" s="21"/>
      <c r="Y14" s="21"/>
      <c r="Z14" s="21"/>
      <c r="AA14" s="21"/>
      <c r="AB14" s="21"/>
      <c r="AC14" s="21"/>
      <c r="AD14" s="21"/>
      <c r="AE14" s="21"/>
    </row>
    <row r="15" ht="16.5" customHeight="1">
      <c r="A15" s="14"/>
      <c r="B15" s="107" t="s">
        <v>94</v>
      </c>
      <c r="C15" s="109" t="s">
        <v>95</v>
      </c>
      <c r="D15" s="107"/>
      <c r="E15" s="21"/>
      <c r="F15" s="21"/>
      <c r="G15" s="21"/>
      <c r="H15" s="21"/>
      <c r="I15" s="21"/>
      <c r="J15" s="21"/>
      <c r="K15" s="21"/>
      <c r="L15" s="21"/>
      <c r="M15" s="21"/>
      <c r="N15" s="21"/>
      <c r="O15" s="22"/>
      <c r="P15" s="21"/>
      <c r="Q15" s="21"/>
      <c r="R15" s="21"/>
      <c r="S15" s="21"/>
      <c r="T15" s="21"/>
      <c r="U15" s="21"/>
      <c r="V15" s="21"/>
      <c r="W15" s="21"/>
      <c r="X15" s="21"/>
      <c r="Y15" s="21"/>
      <c r="Z15" s="21"/>
      <c r="AA15" s="21"/>
      <c r="AB15" s="21"/>
      <c r="AC15" s="21"/>
      <c r="AD15" s="21"/>
      <c r="AE15" s="21"/>
    </row>
    <row r="16" ht="16.5" customHeight="1">
      <c r="A16" s="14"/>
      <c r="B16" s="107" t="s">
        <v>96</v>
      </c>
      <c r="C16" s="108" t="s">
        <v>97</v>
      </c>
      <c r="D16" s="107"/>
      <c r="E16" s="21"/>
      <c r="F16" s="21"/>
      <c r="G16" s="21"/>
      <c r="H16" s="21"/>
      <c r="I16" s="21"/>
      <c r="J16" s="21"/>
      <c r="K16" s="21"/>
      <c r="L16" s="21"/>
      <c r="M16" s="21"/>
      <c r="N16" s="21"/>
      <c r="O16" s="22"/>
      <c r="P16" s="21"/>
      <c r="Q16" s="21"/>
      <c r="R16" s="21"/>
      <c r="S16" s="21"/>
      <c r="T16" s="21"/>
      <c r="U16" s="21"/>
      <c r="V16" s="21"/>
      <c r="W16" s="21"/>
      <c r="X16" s="21"/>
      <c r="Y16" s="21"/>
      <c r="Z16" s="21"/>
      <c r="AA16" s="21"/>
      <c r="AB16" s="21"/>
      <c r="AC16" s="21"/>
      <c r="AD16" s="21"/>
      <c r="AE16" s="21"/>
    </row>
    <row r="17" ht="16.5" customHeight="1">
      <c r="A17" s="14"/>
      <c r="B17" s="107" t="s">
        <v>98</v>
      </c>
      <c r="C17" s="21" t="s">
        <v>99</v>
      </c>
      <c r="D17" s="107"/>
      <c r="E17" s="21"/>
      <c r="F17" s="21"/>
      <c r="G17" s="21"/>
      <c r="H17" s="21"/>
      <c r="I17" s="21"/>
      <c r="J17" s="21"/>
      <c r="K17" s="21"/>
      <c r="L17" s="21"/>
      <c r="M17" s="21"/>
      <c r="N17" s="21"/>
      <c r="O17" s="22"/>
      <c r="P17" s="21"/>
      <c r="Q17" s="21"/>
      <c r="R17" s="21"/>
      <c r="S17" s="21"/>
      <c r="T17" s="21"/>
      <c r="U17" s="21"/>
      <c r="V17" s="21"/>
      <c r="W17" s="21"/>
      <c r="X17" s="21"/>
      <c r="Y17" s="21"/>
      <c r="Z17" s="21"/>
      <c r="AA17" s="21"/>
      <c r="AB17" s="21"/>
      <c r="AC17" s="21"/>
      <c r="AD17" s="21"/>
      <c r="AE17" s="21"/>
    </row>
    <row r="18" ht="16.5" customHeight="1">
      <c r="A18" s="14"/>
      <c r="B18" s="107" t="s">
        <v>100</v>
      </c>
      <c r="C18" s="21" t="s">
        <v>101</v>
      </c>
      <c r="D18" s="107"/>
      <c r="E18" s="21"/>
      <c r="F18" s="21"/>
      <c r="G18" s="21"/>
      <c r="H18" s="21"/>
      <c r="I18" s="21"/>
      <c r="J18" s="21"/>
      <c r="K18" s="21"/>
      <c r="L18" s="21"/>
      <c r="M18" s="21"/>
      <c r="N18" s="21"/>
      <c r="O18" s="22"/>
      <c r="P18" s="21"/>
      <c r="Q18" s="21"/>
      <c r="R18" s="21"/>
      <c r="S18" s="21"/>
      <c r="T18" s="21"/>
      <c r="U18" s="21"/>
      <c r="V18" s="21"/>
      <c r="W18" s="21"/>
      <c r="X18" s="21"/>
      <c r="Y18" s="21"/>
      <c r="Z18" s="21"/>
      <c r="AA18" s="21"/>
      <c r="AB18" s="21"/>
      <c r="AC18" s="21"/>
      <c r="AD18" s="21"/>
      <c r="AE18" s="21"/>
    </row>
    <row r="19" ht="16.5" customHeight="1">
      <c r="A19" s="14"/>
      <c r="B19" s="107" t="s">
        <v>102</v>
      </c>
      <c r="C19" s="21" t="s">
        <v>103</v>
      </c>
      <c r="D19" s="107"/>
      <c r="E19" s="21"/>
      <c r="F19" s="21"/>
      <c r="G19" s="21"/>
      <c r="H19" s="21"/>
      <c r="I19" s="21"/>
      <c r="J19" s="21"/>
      <c r="K19" s="21"/>
      <c r="L19" s="21"/>
      <c r="M19" s="21"/>
      <c r="N19" s="21"/>
      <c r="O19" s="22"/>
      <c r="P19" s="21"/>
      <c r="Q19" s="21"/>
      <c r="R19" s="21"/>
      <c r="S19" s="21"/>
      <c r="T19" s="21"/>
      <c r="U19" s="21"/>
      <c r="V19" s="21"/>
      <c r="W19" s="21"/>
      <c r="X19" s="21"/>
      <c r="Y19" s="21"/>
      <c r="Z19" s="21"/>
      <c r="AA19" s="21"/>
      <c r="AB19" s="21"/>
      <c r="AC19" s="21"/>
      <c r="AD19" s="21"/>
      <c r="AE19" s="21"/>
    </row>
    <row r="20" ht="16.5" customHeight="1">
      <c r="A20" s="14"/>
      <c r="B20" s="107" t="s">
        <v>104</v>
      </c>
      <c r="C20" s="108" t="s">
        <v>105</v>
      </c>
      <c r="D20" s="107"/>
      <c r="E20" s="21"/>
      <c r="F20" s="21"/>
      <c r="G20" s="21"/>
      <c r="H20" s="21"/>
      <c r="I20" s="21"/>
      <c r="J20" s="21"/>
      <c r="K20" s="21"/>
      <c r="L20" s="21"/>
      <c r="M20" s="21"/>
      <c r="N20" s="21"/>
      <c r="O20" s="22"/>
      <c r="P20" s="21"/>
      <c r="Q20" s="21"/>
      <c r="R20" s="21"/>
      <c r="S20" s="21"/>
      <c r="T20" s="21"/>
      <c r="U20" s="21"/>
      <c r="V20" s="21"/>
      <c r="W20" s="21"/>
      <c r="X20" s="21"/>
      <c r="Y20" s="21"/>
      <c r="Z20" s="21"/>
      <c r="AA20" s="21"/>
      <c r="AB20" s="21"/>
      <c r="AC20" s="21"/>
      <c r="AD20" s="21"/>
      <c r="AE20" s="21"/>
    </row>
    <row r="21" ht="16.5" customHeight="1">
      <c r="A21" s="14"/>
      <c r="B21" s="107" t="s">
        <v>106</v>
      </c>
      <c r="C21" s="21" t="s">
        <v>107</v>
      </c>
      <c r="D21" s="107"/>
      <c r="E21" s="21"/>
      <c r="F21" s="21"/>
      <c r="G21" s="21"/>
      <c r="H21" s="21"/>
      <c r="I21" s="21"/>
      <c r="J21" s="21"/>
      <c r="K21" s="21"/>
      <c r="L21" s="21"/>
      <c r="M21" s="21"/>
      <c r="N21" s="21"/>
      <c r="O21" s="22"/>
      <c r="P21" s="21"/>
      <c r="Q21" s="21"/>
      <c r="R21" s="21"/>
      <c r="S21" s="21"/>
      <c r="T21" s="21"/>
      <c r="U21" s="21"/>
      <c r="V21" s="21"/>
      <c r="W21" s="21"/>
      <c r="X21" s="21"/>
      <c r="Y21" s="21"/>
      <c r="Z21" s="21"/>
      <c r="AA21" s="21"/>
      <c r="AB21" s="21"/>
      <c r="AC21" s="21"/>
      <c r="AD21" s="21"/>
      <c r="AE21" s="21"/>
    </row>
    <row r="22" ht="16.5" customHeight="1">
      <c r="A22" s="14"/>
      <c r="B22" s="107" t="s">
        <v>108</v>
      </c>
      <c r="C22" s="108" t="s">
        <v>109</v>
      </c>
      <c r="D22" s="107"/>
      <c r="E22" s="21"/>
      <c r="F22" s="103"/>
      <c r="G22" s="103"/>
      <c r="H22" s="103"/>
      <c r="I22" s="103"/>
      <c r="J22" s="103"/>
      <c r="K22" s="103"/>
      <c r="L22" s="103"/>
      <c r="M22" s="103"/>
      <c r="N22" s="103"/>
      <c r="O22" s="104"/>
      <c r="P22" s="103"/>
      <c r="Q22" s="103"/>
      <c r="R22" s="21"/>
      <c r="S22" s="21"/>
      <c r="T22" s="21"/>
      <c r="U22" s="21"/>
      <c r="V22" s="21"/>
      <c r="W22" s="21"/>
      <c r="X22" s="21"/>
      <c r="Y22" s="21"/>
      <c r="Z22" s="21"/>
      <c r="AA22" s="21"/>
      <c r="AB22" s="21"/>
      <c r="AC22" s="21"/>
      <c r="AD22" s="21"/>
      <c r="AE22" s="21"/>
    </row>
    <row r="23" ht="16.5" customHeight="1">
      <c r="A23" s="110"/>
      <c r="B23" s="107" t="s">
        <v>110</v>
      </c>
      <c r="C23" s="21" t="s">
        <v>111</v>
      </c>
      <c r="D23" s="107"/>
      <c r="E23" s="21"/>
      <c r="F23" s="111"/>
      <c r="G23" s="111"/>
      <c r="H23" s="111"/>
      <c r="I23" s="111"/>
      <c r="J23" s="111"/>
      <c r="K23" s="111"/>
      <c r="L23" s="111"/>
      <c r="M23" s="111"/>
      <c r="N23" s="111"/>
      <c r="O23" s="112"/>
      <c r="P23" s="111"/>
      <c r="Q23" s="111"/>
      <c r="R23" s="111"/>
      <c r="S23" s="111"/>
      <c r="T23" s="111"/>
      <c r="U23" s="111"/>
      <c r="V23" s="111"/>
      <c r="W23" s="111"/>
      <c r="X23" s="111"/>
      <c r="Y23" s="111"/>
      <c r="Z23" s="111"/>
      <c r="AA23" s="111"/>
      <c r="AB23" s="111"/>
      <c r="AC23" s="111"/>
      <c r="AD23" s="111"/>
      <c r="AE23" s="21"/>
    </row>
    <row r="24" ht="16.5" customHeight="1">
      <c r="A24" s="14"/>
      <c r="B24" s="105" t="s">
        <v>112</v>
      </c>
      <c r="C24" s="21" t="s">
        <v>113</v>
      </c>
      <c r="D24" s="105"/>
      <c r="E24" s="21"/>
      <c r="F24" s="21"/>
      <c r="G24" s="21"/>
      <c r="H24" s="21"/>
      <c r="I24" s="21"/>
      <c r="J24" s="21"/>
      <c r="K24" s="21"/>
      <c r="L24" s="21"/>
      <c r="M24" s="21"/>
      <c r="N24" s="21"/>
      <c r="O24" s="22"/>
      <c r="P24" s="21"/>
      <c r="Q24" s="21"/>
      <c r="R24" s="21"/>
      <c r="S24" s="21"/>
      <c r="T24" s="21"/>
      <c r="U24" s="21"/>
      <c r="V24" s="21"/>
      <c r="W24" s="21"/>
      <c r="X24" s="21"/>
      <c r="Y24" s="21"/>
      <c r="Z24" s="21"/>
      <c r="AA24" s="21"/>
      <c r="AB24" s="21"/>
      <c r="AC24" s="21"/>
      <c r="AD24" s="21"/>
      <c r="AE24" s="21"/>
      <c r="AF24" s="21"/>
      <c r="AG24" s="21"/>
      <c r="AH24" s="21"/>
      <c r="AI24" s="21"/>
      <c r="AJ24" s="21"/>
    </row>
    <row r="25" ht="16.5" customHeight="1">
      <c r="A25" s="14"/>
      <c r="B25" s="105" t="s">
        <v>114</v>
      </c>
      <c r="C25" s="108" t="s">
        <v>115</v>
      </c>
      <c r="D25" s="105"/>
      <c r="E25" s="21"/>
      <c r="F25" s="103"/>
      <c r="G25" s="103"/>
      <c r="H25" s="103"/>
      <c r="I25" s="103"/>
      <c r="J25" s="103"/>
      <c r="K25" s="103"/>
      <c r="L25" s="103"/>
      <c r="M25" s="103"/>
      <c r="N25" s="103"/>
      <c r="O25" s="104"/>
      <c r="P25" s="103"/>
      <c r="Q25" s="103"/>
      <c r="R25" s="103"/>
      <c r="S25" s="21"/>
      <c r="T25" s="21"/>
      <c r="U25" s="21"/>
      <c r="V25" s="21"/>
      <c r="W25" s="21"/>
      <c r="X25" s="21"/>
      <c r="Y25" s="21"/>
      <c r="Z25" s="21"/>
      <c r="AA25" s="21"/>
      <c r="AB25" s="21"/>
      <c r="AC25" s="21"/>
      <c r="AD25" s="21"/>
      <c r="AE25" s="21"/>
      <c r="AF25" s="21"/>
      <c r="AG25" s="21"/>
      <c r="AH25" s="21"/>
      <c r="AI25" s="21"/>
      <c r="AJ25" s="21"/>
    </row>
    <row r="26" ht="16.5" customHeight="1">
      <c r="A26" s="14"/>
      <c r="B26" s="105" t="s">
        <v>116</v>
      </c>
      <c r="C26" s="106" t="s">
        <v>117</v>
      </c>
      <c r="D26" s="105"/>
      <c r="E26" s="21"/>
      <c r="F26" s="103"/>
      <c r="G26" s="103"/>
      <c r="H26" s="103"/>
      <c r="I26" s="103"/>
      <c r="J26" s="103"/>
      <c r="K26" s="103"/>
      <c r="L26" s="103"/>
      <c r="M26" s="103"/>
      <c r="N26" s="103"/>
      <c r="O26" s="104"/>
      <c r="P26" s="103"/>
      <c r="Q26" s="103"/>
      <c r="R26" s="103"/>
      <c r="S26" s="21"/>
      <c r="T26" s="21"/>
      <c r="U26" s="21"/>
      <c r="V26" s="21"/>
      <c r="W26" s="21"/>
      <c r="X26" s="21"/>
      <c r="Y26" s="21"/>
      <c r="Z26" s="21"/>
      <c r="AA26" s="21"/>
      <c r="AB26" s="21"/>
      <c r="AC26" s="21"/>
      <c r="AD26" s="21"/>
      <c r="AE26" s="21"/>
      <c r="AF26" s="21"/>
      <c r="AG26" s="21"/>
      <c r="AH26" s="21"/>
      <c r="AI26" s="21"/>
      <c r="AJ26" s="21"/>
    </row>
    <row r="27" ht="16.5" customHeight="1">
      <c r="A27" s="14"/>
      <c r="B27" s="105" t="s">
        <v>118</v>
      </c>
      <c r="C27" s="21" t="s">
        <v>119</v>
      </c>
      <c r="D27" s="105"/>
      <c r="E27" s="21"/>
      <c r="F27" s="103"/>
      <c r="G27" s="103"/>
      <c r="H27" s="103"/>
      <c r="I27" s="103"/>
      <c r="J27" s="103"/>
      <c r="K27" s="103"/>
      <c r="L27" s="103"/>
      <c r="M27" s="103"/>
      <c r="N27" s="103"/>
      <c r="O27" s="104"/>
      <c r="P27" s="103"/>
      <c r="Q27" s="103"/>
      <c r="R27" s="103"/>
      <c r="S27" s="21"/>
      <c r="T27" s="21"/>
      <c r="U27" s="21"/>
      <c r="V27" s="21"/>
      <c r="W27" s="21"/>
      <c r="X27" s="21"/>
      <c r="Y27" s="21"/>
      <c r="Z27" s="21"/>
      <c r="AA27" s="21"/>
      <c r="AB27" s="21"/>
      <c r="AC27" s="21"/>
      <c r="AD27" s="21"/>
      <c r="AE27" s="21"/>
      <c r="AF27" s="21"/>
      <c r="AG27" s="21"/>
      <c r="AH27" s="21"/>
      <c r="AI27" s="21"/>
      <c r="AJ27" s="21"/>
    </row>
    <row r="28" ht="16.5" customHeight="1">
      <c r="A28" s="14"/>
      <c r="B28" s="14"/>
      <c r="C28" s="14"/>
      <c r="D28" s="14"/>
      <c r="E28" s="14"/>
      <c r="F28" s="14"/>
      <c r="G28" s="14"/>
      <c r="H28" s="14"/>
      <c r="I28" s="14"/>
      <c r="J28" s="14"/>
      <c r="K28" s="14"/>
      <c r="L28" s="14"/>
      <c r="M28" s="14"/>
      <c r="N28" s="14"/>
      <c r="O28" s="41"/>
      <c r="P28" s="14"/>
      <c r="Q28" s="14"/>
      <c r="R28" s="14"/>
      <c r="S28" s="14"/>
      <c r="T28" s="14"/>
      <c r="U28" s="14"/>
      <c r="V28" s="14"/>
      <c r="W28" s="14"/>
      <c r="X28" s="14"/>
      <c r="Y28" s="14"/>
      <c r="Z28" s="14"/>
      <c r="AA28" s="14"/>
      <c r="AB28" s="14"/>
      <c r="AC28" s="14"/>
      <c r="AD28" s="14"/>
      <c r="AE28" s="14"/>
      <c r="AF28" s="14"/>
      <c r="AG28" s="41"/>
      <c r="AH28" s="14"/>
      <c r="AI28" s="14"/>
      <c r="AJ28" s="14"/>
    </row>
    <row r="29" ht="16.5" customHeight="1">
      <c r="A29" s="39" t="s">
        <v>39</v>
      </c>
      <c r="B29" s="76"/>
      <c r="C29" s="76"/>
      <c r="D29" s="76"/>
      <c r="E29" s="39"/>
      <c r="F29" s="113" t="s">
        <v>120</v>
      </c>
      <c r="G29" s="113"/>
      <c r="H29" s="113"/>
      <c r="I29" s="39"/>
      <c r="J29" s="39"/>
      <c r="K29" s="39"/>
      <c r="L29" s="39"/>
      <c r="M29" s="39"/>
      <c r="N29" s="39"/>
      <c r="O29" s="76"/>
      <c r="P29" s="114" t="s">
        <v>121</v>
      </c>
      <c r="Q29" s="39"/>
      <c r="R29" s="39"/>
      <c r="S29" s="39"/>
      <c r="T29" s="39"/>
      <c r="U29" s="39"/>
      <c r="V29" s="39"/>
      <c r="W29" s="39"/>
      <c r="X29" s="39"/>
      <c r="Y29" s="39"/>
      <c r="Z29" s="39"/>
      <c r="AA29" s="39"/>
      <c r="AB29" s="39"/>
      <c r="AC29" s="39"/>
      <c r="AD29" s="39"/>
      <c r="AE29" s="39"/>
      <c r="AF29" s="39"/>
      <c r="AG29" s="76"/>
      <c r="AH29" s="39"/>
      <c r="AI29" s="39"/>
      <c r="AJ29" s="39"/>
    </row>
    <row r="30" ht="16.5" customHeight="1">
      <c r="A30" s="115" t="s">
        <v>40</v>
      </c>
      <c r="B30" s="116" t="s">
        <v>122</v>
      </c>
      <c r="C30" s="117"/>
      <c r="D30" s="118"/>
      <c r="E30" s="42"/>
      <c r="F30" s="119" t="s">
        <v>80</v>
      </c>
      <c r="G30" s="117"/>
      <c r="H30" s="120"/>
      <c r="I30" s="121" t="s">
        <v>82</v>
      </c>
      <c r="J30" s="117"/>
      <c r="K30" s="120"/>
      <c r="L30" s="119" t="s">
        <v>84</v>
      </c>
      <c r="M30" s="117"/>
      <c r="N30" s="118"/>
      <c r="O30" s="122"/>
      <c r="P30" s="123" t="s">
        <v>86</v>
      </c>
      <c r="Q30" s="124" t="s">
        <v>88</v>
      </c>
      <c r="R30" s="123" t="s">
        <v>90</v>
      </c>
      <c r="S30" s="123" t="s">
        <v>92</v>
      </c>
      <c r="T30" s="123" t="s">
        <v>94</v>
      </c>
      <c r="U30" s="123" t="s">
        <v>96</v>
      </c>
      <c r="V30" s="125" t="s">
        <v>98</v>
      </c>
      <c r="W30" s="123" t="s">
        <v>100</v>
      </c>
      <c r="X30" s="123" t="s">
        <v>102</v>
      </c>
      <c r="Y30" s="123" t="s">
        <v>123</v>
      </c>
      <c r="Z30" s="123" t="s">
        <v>106</v>
      </c>
      <c r="AA30" s="123" t="s">
        <v>108</v>
      </c>
      <c r="AB30" s="123" t="s">
        <v>110</v>
      </c>
      <c r="AC30" s="124" t="s">
        <v>124</v>
      </c>
      <c r="AD30" s="124" t="s">
        <v>114</v>
      </c>
      <c r="AE30" s="124" t="s">
        <v>116</v>
      </c>
      <c r="AF30" s="124" t="s">
        <v>118</v>
      </c>
      <c r="AG30" s="126"/>
      <c r="AH30" s="44" t="s">
        <v>125</v>
      </c>
      <c r="AI30" s="42" t="s">
        <v>126</v>
      </c>
      <c r="AJ30" s="80"/>
      <c r="AK30" s="80"/>
      <c r="AL30" s="80"/>
      <c r="AM30" s="80"/>
      <c r="AN30" s="80"/>
      <c r="AO30" s="80"/>
      <c r="AP30" s="80"/>
      <c r="AQ30" s="80"/>
      <c r="AR30" s="80"/>
      <c r="AS30" s="80"/>
      <c r="AT30" s="80"/>
      <c r="AU30" s="80"/>
      <c r="AV30" s="80"/>
      <c r="AW30" s="80"/>
      <c r="AX30" s="80"/>
      <c r="AY30" s="80"/>
      <c r="AZ30" s="80"/>
      <c r="BA30" s="80"/>
      <c r="BB30" s="80"/>
      <c r="BC30" s="80"/>
    </row>
    <row r="31" ht="16.5" customHeight="1">
      <c r="A31" s="80"/>
      <c r="B31" s="127" t="s">
        <v>127</v>
      </c>
      <c r="C31" s="128" t="s">
        <v>128</v>
      </c>
      <c r="D31" s="129" t="s">
        <v>129</v>
      </c>
      <c r="E31" s="80"/>
      <c r="F31" s="127" t="s">
        <v>127</v>
      </c>
      <c r="G31" s="130" t="s">
        <v>128</v>
      </c>
      <c r="H31" s="131" t="s">
        <v>129</v>
      </c>
      <c r="I31" s="132" t="s">
        <v>127</v>
      </c>
      <c r="J31" s="130" t="s">
        <v>128</v>
      </c>
      <c r="K31" s="131" t="s">
        <v>129</v>
      </c>
      <c r="L31" s="127" t="s">
        <v>127</v>
      </c>
      <c r="M31" s="130" t="s">
        <v>128</v>
      </c>
      <c r="N31" s="133" t="s">
        <v>129</v>
      </c>
      <c r="O31" s="134"/>
      <c r="P31" s="135"/>
      <c r="Q31" s="136"/>
      <c r="R31" s="135"/>
      <c r="S31" s="135"/>
      <c r="T31" s="135"/>
      <c r="U31" s="135"/>
      <c r="V31" s="137"/>
      <c r="W31" s="135"/>
      <c r="X31" s="135"/>
      <c r="Y31" s="135"/>
      <c r="Z31" s="135"/>
      <c r="AA31" s="135"/>
      <c r="AB31" s="135"/>
      <c r="AC31" s="136"/>
      <c r="AD31" s="136"/>
      <c r="AE31" s="136"/>
      <c r="AF31" s="138"/>
      <c r="AG31" s="126"/>
      <c r="AH31" s="139"/>
      <c r="AI31" s="80"/>
      <c r="AJ31" s="80"/>
      <c r="AK31" s="80"/>
      <c r="AL31" s="80"/>
      <c r="AM31" s="80"/>
      <c r="AN31" s="80"/>
      <c r="AO31" s="80"/>
      <c r="AP31" s="80"/>
      <c r="AQ31" s="80"/>
      <c r="AR31" s="80"/>
      <c r="AS31" s="80"/>
      <c r="AT31" s="80"/>
      <c r="AU31" s="80"/>
      <c r="AV31" s="80"/>
      <c r="AW31" s="80"/>
      <c r="AX31" s="80"/>
      <c r="AY31" s="80"/>
      <c r="AZ31" s="80"/>
      <c r="BA31" s="80"/>
      <c r="BB31" s="80"/>
      <c r="BC31" s="80"/>
    </row>
    <row r="32" ht="16.5" customHeight="1">
      <c r="A32" s="14">
        <v>1959.0</v>
      </c>
      <c r="B32" s="76">
        <v>1.84551880806033</v>
      </c>
      <c r="C32" s="140">
        <v>-1.74705820497928</v>
      </c>
      <c r="D32" s="141">
        <v>3.59257701303961</v>
      </c>
      <c r="E32" s="41"/>
      <c r="F32" s="41">
        <v>0.958036106798181</v>
      </c>
      <c r="G32" s="142">
        <v>-1.69951221552377</v>
      </c>
      <c r="H32" s="143">
        <v>2.65754832232195</v>
      </c>
      <c r="I32" s="144">
        <v>2.76813431738281</v>
      </c>
      <c r="J32" s="142">
        <v>-2.15650939941406</v>
      </c>
      <c r="K32" s="143">
        <v>4.92464371679688</v>
      </c>
      <c r="L32" s="41">
        <v>1.810386</v>
      </c>
      <c r="M32" s="142">
        <v>-1.385153</v>
      </c>
      <c r="N32" s="145">
        <v>3.195539</v>
      </c>
      <c r="O32" s="41"/>
      <c r="P32" s="41">
        <v>1.91</v>
      </c>
      <c r="Q32" s="41">
        <v>0.93</v>
      </c>
      <c r="R32" s="41">
        <v>2.86</v>
      </c>
      <c r="S32" s="41">
        <v>2.12</v>
      </c>
      <c r="T32" s="41">
        <v>1.41</v>
      </c>
      <c r="U32" s="41">
        <v>2.91</v>
      </c>
      <c r="V32" s="41">
        <v>1.79</v>
      </c>
      <c r="W32" s="41">
        <v>1.66</v>
      </c>
      <c r="X32" s="41">
        <v>1.53</v>
      </c>
      <c r="Y32" s="41">
        <v>1.91</v>
      </c>
      <c r="Z32" s="41">
        <v>2.6</v>
      </c>
      <c r="AA32" s="41">
        <v>1.45</v>
      </c>
      <c r="AB32" s="41">
        <v>2.53</v>
      </c>
      <c r="AC32" s="41">
        <v>1.43</v>
      </c>
      <c r="AD32" s="41">
        <v>1.82</v>
      </c>
      <c r="AE32" s="41">
        <v>2.58</v>
      </c>
      <c r="AF32" s="41">
        <v>1.93</v>
      </c>
      <c r="AG32" s="146"/>
      <c r="AH32" s="41">
        <v>1.96294117647059</v>
      </c>
      <c r="AI32" s="41">
        <v>0.564056343660391</v>
      </c>
      <c r="AJ32" s="14"/>
      <c r="AK32" s="41"/>
      <c r="AL32" s="14"/>
      <c r="AM32" s="14"/>
      <c r="AN32" s="14"/>
      <c r="AO32" s="14"/>
      <c r="AP32" s="14"/>
      <c r="AQ32" s="14"/>
      <c r="AR32" s="14"/>
      <c r="AS32" s="14"/>
      <c r="AT32" s="14"/>
      <c r="AU32" s="14"/>
      <c r="AV32" s="14"/>
      <c r="AW32" s="14"/>
      <c r="AX32" s="14"/>
      <c r="AY32" s="14"/>
      <c r="AZ32" s="14"/>
      <c r="BA32" s="14"/>
      <c r="BB32" s="14"/>
      <c r="BC32" s="14"/>
    </row>
    <row r="33" ht="16.5" customHeight="1">
      <c r="A33" s="14">
        <v>1960.0</v>
      </c>
      <c r="B33" s="76">
        <v>1.85371155937901</v>
      </c>
      <c r="C33" s="140">
        <v>-1.77291343584006</v>
      </c>
      <c r="D33" s="141">
        <v>3.62662499521907</v>
      </c>
      <c r="E33" s="41"/>
      <c r="F33" s="41">
        <v>0.982614360754231</v>
      </c>
      <c r="G33" s="142">
        <v>-1.71057025949283</v>
      </c>
      <c r="H33" s="143">
        <v>2.69318462024706</v>
      </c>
      <c r="I33" s="144">
        <v>2.76813431738281</v>
      </c>
      <c r="J33" s="142">
        <v>-2.21285247802734</v>
      </c>
      <c r="K33" s="143">
        <v>4.98098679541016</v>
      </c>
      <c r="L33" s="41">
        <v>1.810386</v>
      </c>
      <c r="M33" s="142">
        <v>-1.39531757</v>
      </c>
      <c r="N33" s="145">
        <v>3.20570357</v>
      </c>
      <c r="O33" s="41"/>
      <c r="P33" s="41">
        <v>1.71</v>
      </c>
      <c r="Q33" s="41">
        <v>1.22</v>
      </c>
      <c r="R33" s="41">
        <v>3.71</v>
      </c>
      <c r="S33" s="41">
        <v>2.14</v>
      </c>
      <c r="T33" s="41">
        <v>1.39</v>
      </c>
      <c r="U33" s="41">
        <v>3.66</v>
      </c>
      <c r="V33" s="41">
        <v>2.2</v>
      </c>
      <c r="W33" s="41">
        <v>1.75</v>
      </c>
      <c r="X33" s="41">
        <v>1.55</v>
      </c>
      <c r="Y33" s="41">
        <v>2.67</v>
      </c>
      <c r="Z33" s="41">
        <v>2.82</v>
      </c>
      <c r="AA33" s="41">
        <v>2.05</v>
      </c>
      <c r="AB33" s="41">
        <v>3.24</v>
      </c>
      <c r="AC33" s="41">
        <v>1.91</v>
      </c>
      <c r="AD33" s="41">
        <v>2.55</v>
      </c>
      <c r="AE33" s="41">
        <v>3.39</v>
      </c>
      <c r="AF33" s="41">
        <v>2.43</v>
      </c>
      <c r="AG33" s="146"/>
      <c r="AH33" s="41">
        <v>2.37588235294118</v>
      </c>
      <c r="AI33" s="41">
        <v>0.780865375909393</v>
      </c>
      <c r="AJ33" s="14"/>
      <c r="AK33" s="41"/>
      <c r="AL33" s="14"/>
      <c r="AM33" s="14"/>
      <c r="AN33" s="14"/>
      <c r="AO33" s="14"/>
      <c r="AP33" s="14"/>
      <c r="AQ33" s="14"/>
      <c r="AR33" s="14"/>
      <c r="AS33" s="14"/>
      <c r="AT33" s="14"/>
      <c r="AU33" s="14"/>
      <c r="AV33" s="14"/>
      <c r="AW33" s="14"/>
      <c r="AX33" s="14"/>
      <c r="AY33" s="14"/>
      <c r="AZ33" s="14"/>
      <c r="BA33" s="14"/>
      <c r="BB33" s="14"/>
      <c r="BC33" s="14"/>
    </row>
    <row r="34" ht="16.5" customHeight="1">
      <c r="A34" s="14">
        <v>1961.0</v>
      </c>
      <c r="B34" s="76">
        <v>1.86212030778633</v>
      </c>
      <c r="C34" s="140">
        <v>-1.80003456415408</v>
      </c>
      <c r="D34" s="141">
        <v>3.66215487194041</v>
      </c>
      <c r="E34" s="41"/>
      <c r="F34" s="41">
        <v>1.00784060597618</v>
      </c>
      <c r="G34" s="142">
        <v>-1.72300809773569</v>
      </c>
      <c r="H34" s="143">
        <v>2.73084870371186</v>
      </c>
      <c r="I34" s="144">
        <v>2.76813431738281</v>
      </c>
      <c r="J34" s="142">
        <v>-2.23280334472656</v>
      </c>
      <c r="K34" s="143">
        <v>5.00093766210938</v>
      </c>
      <c r="L34" s="41">
        <v>1.810386</v>
      </c>
      <c r="M34" s="142">
        <v>-1.44429225</v>
      </c>
      <c r="N34" s="145">
        <v>3.25467825</v>
      </c>
      <c r="O34" s="41"/>
      <c r="P34" s="41">
        <v>2.65</v>
      </c>
      <c r="Q34" s="41">
        <v>1.0</v>
      </c>
      <c r="R34" s="41">
        <v>6.14</v>
      </c>
      <c r="S34" s="41">
        <v>1.53</v>
      </c>
      <c r="T34" s="41">
        <v>1.04</v>
      </c>
      <c r="U34" s="41">
        <v>2.3</v>
      </c>
      <c r="V34" s="41">
        <v>2.81</v>
      </c>
      <c r="W34" s="41">
        <v>1.46</v>
      </c>
      <c r="X34" s="41">
        <v>1.87</v>
      </c>
      <c r="Y34" s="41">
        <v>3.28</v>
      </c>
      <c r="Z34" s="41">
        <v>1.54</v>
      </c>
      <c r="AA34" s="41">
        <v>3.85</v>
      </c>
      <c r="AB34" s="41">
        <v>4.63</v>
      </c>
      <c r="AC34" s="41">
        <v>2.38</v>
      </c>
      <c r="AD34" s="41">
        <v>3.6</v>
      </c>
      <c r="AE34" s="41">
        <v>1.8</v>
      </c>
      <c r="AF34" s="41">
        <v>4.85</v>
      </c>
      <c r="AG34" s="146"/>
      <c r="AH34" s="41">
        <v>2.74882352941176</v>
      </c>
      <c r="AI34" s="41">
        <v>1.46379166188764</v>
      </c>
      <c r="AJ34" s="14"/>
      <c r="AK34" s="41"/>
      <c r="AL34" s="14"/>
      <c r="AM34" s="14"/>
      <c r="AN34" s="14"/>
      <c r="AO34" s="14"/>
      <c r="AP34" s="14"/>
      <c r="AQ34" s="14"/>
      <c r="AR34" s="14"/>
      <c r="AS34" s="14"/>
      <c r="AT34" s="14"/>
      <c r="AU34" s="14"/>
      <c r="AV34" s="14"/>
      <c r="AW34" s="14"/>
      <c r="AX34" s="14"/>
      <c r="AY34" s="14"/>
      <c r="AZ34" s="14"/>
      <c r="BA34" s="14"/>
      <c r="BB34" s="14"/>
      <c r="BC34" s="14"/>
    </row>
    <row r="35" ht="16.5" customHeight="1">
      <c r="A35" s="14">
        <v>1962.0</v>
      </c>
      <c r="B35" s="76">
        <v>1.7905989263756</v>
      </c>
      <c r="C35" s="140">
        <v>-1.82215986968412</v>
      </c>
      <c r="D35" s="141">
        <v>3.61285419415803</v>
      </c>
      <c r="E35" s="41"/>
      <c r="F35" s="41">
        <v>1.01243309826743</v>
      </c>
      <c r="G35" s="142">
        <v>-1.73298780338831</v>
      </c>
      <c r="H35" s="143">
        <v>2.74542090165574</v>
      </c>
      <c r="I35" s="144">
        <v>2.57076188085937</v>
      </c>
      <c r="J35" s="142">
        <v>-2.24488830566406</v>
      </c>
      <c r="K35" s="143">
        <v>4.81593628881836</v>
      </c>
      <c r="L35" s="41">
        <v>1.7886018</v>
      </c>
      <c r="M35" s="142">
        <v>-1.4886035</v>
      </c>
      <c r="N35" s="145">
        <v>3.277205392</v>
      </c>
      <c r="O35" s="41"/>
      <c r="P35" s="41">
        <v>1.59</v>
      </c>
      <c r="Q35" s="41">
        <v>0.43</v>
      </c>
      <c r="R35" s="41">
        <v>2.12</v>
      </c>
      <c r="S35" s="41">
        <v>1.61</v>
      </c>
      <c r="T35" s="41">
        <v>1.03</v>
      </c>
      <c r="U35" s="41">
        <v>2.35</v>
      </c>
      <c r="V35" s="41">
        <v>0.9</v>
      </c>
      <c r="W35" s="41">
        <v>1.41</v>
      </c>
      <c r="X35" s="41">
        <v>2.43</v>
      </c>
      <c r="Y35" s="41">
        <v>1.64</v>
      </c>
      <c r="Z35" s="41">
        <v>1.31</v>
      </c>
      <c r="AA35" s="41">
        <v>1.12</v>
      </c>
      <c r="AB35" s="41">
        <v>2.46</v>
      </c>
      <c r="AC35" s="41">
        <v>1.45</v>
      </c>
      <c r="AD35" s="41">
        <v>0.87</v>
      </c>
      <c r="AE35" s="41">
        <v>1.8</v>
      </c>
      <c r="AF35" s="41">
        <v>1.14</v>
      </c>
      <c r="AG35" s="146"/>
      <c r="AH35" s="41">
        <v>1.50941176470588</v>
      </c>
      <c r="AI35" s="41">
        <v>0.584438518881962</v>
      </c>
      <c r="AJ35" s="14"/>
      <c r="AK35" s="41"/>
      <c r="AL35" s="14"/>
      <c r="AM35" s="14"/>
      <c r="AN35" s="14"/>
      <c r="AO35" s="14"/>
      <c r="AP35" s="14"/>
      <c r="AQ35" s="14"/>
      <c r="AR35" s="14"/>
      <c r="AS35" s="14"/>
      <c r="AT35" s="14"/>
      <c r="AU35" s="14"/>
      <c r="AV35" s="14"/>
      <c r="AW35" s="14"/>
      <c r="AX35" s="14"/>
      <c r="AY35" s="14"/>
      <c r="AZ35" s="14"/>
      <c r="BA35" s="14"/>
      <c r="BB35" s="14"/>
      <c r="BC35" s="14"/>
    </row>
    <row r="36" ht="16.5" customHeight="1">
      <c r="A36" s="14">
        <v>1963.0</v>
      </c>
      <c r="B36" s="76">
        <v>1.65186198395652</v>
      </c>
      <c r="C36" s="140">
        <v>-1.84086939603167</v>
      </c>
      <c r="D36" s="141">
        <v>3.49268768958202</v>
      </c>
      <c r="E36" s="41"/>
      <c r="F36" s="41">
        <v>1.00109800714301</v>
      </c>
      <c r="G36" s="142">
        <v>-1.74318815411063</v>
      </c>
      <c r="H36" s="143">
        <v>2.74428616125364</v>
      </c>
      <c r="I36" s="144">
        <v>2.30811234472656</v>
      </c>
      <c r="J36" s="142">
        <v>-2.26620483398437</v>
      </c>
      <c r="K36" s="143">
        <v>4.57418604849243</v>
      </c>
      <c r="L36" s="41">
        <v>1.6463756</v>
      </c>
      <c r="M36" s="142">
        <v>-1.5132152</v>
      </c>
      <c r="N36" s="145">
        <v>3.159590859</v>
      </c>
      <c r="O36" s="41"/>
      <c r="P36" s="41">
        <v>1.68</v>
      </c>
      <c r="Q36" s="41">
        <v>0.78</v>
      </c>
      <c r="R36" s="41">
        <v>2.02</v>
      </c>
      <c r="S36" s="41">
        <v>1.72</v>
      </c>
      <c r="T36" s="41">
        <v>0.76</v>
      </c>
      <c r="U36" s="41">
        <v>2.39</v>
      </c>
      <c r="V36" s="41">
        <v>0.88</v>
      </c>
      <c r="W36" s="41">
        <v>1.37</v>
      </c>
      <c r="X36" s="41">
        <v>1.92</v>
      </c>
      <c r="Y36" s="41">
        <v>0.79</v>
      </c>
      <c r="Z36" s="41">
        <v>1.07</v>
      </c>
      <c r="AA36" s="41">
        <v>0.5</v>
      </c>
      <c r="AB36" s="41">
        <v>2.15</v>
      </c>
      <c r="AC36" s="41">
        <v>1.29</v>
      </c>
      <c r="AD36" s="41">
        <v>0.56</v>
      </c>
      <c r="AE36" s="41">
        <v>1.61</v>
      </c>
      <c r="AF36" s="41">
        <v>1.31</v>
      </c>
      <c r="AG36" s="146"/>
      <c r="AH36" s="41">
        <v>1.34117647058824</v>
      </c>
      <c r="AI36" s="41">
        <v>0.583393974439028</v>
      </c>
      <c r="AJ36" s="14"/>
      <c r="AK36" s="41"/>
      <c r="AL36" s="14"/>
      <c r="AM36" s="14"/>
      <c r="AN36" s="14"/>
      <c r="AO36" s="14"/>
      <c r="AP36" s="14"/>
      <c r="AQ36" s="14"/>
      <c r="AR36" s="14"/>
      <c r="AS36" s="14"/>
      <c r="AT36" s="14"/>
      <c r="AU36" s="14"/>
      <c r="AV36" s="14"/>
      <c r="AW36" s="14"/>
      <c r="AX36" s="14"/>
      <c r="AY36" s="14"/>
      <c r="AZ36" s="14"/>
      <c r="BA36" s="14"/>
      <c r="BB36" s="14"/>
      <c r="BC36" s="14"/>
    </row>
    <row r="37" ht="16.5" customHeight="1">
      <c r="A37" s="14">
        <v>1964.0</v>
      </c>
      <c r="B37" s="76">
        <v>1.56411121199796</v>
      </c>
      <c r="C37" s="140">
        <v>-1.85397125926301</v>
      </c>
      <c r="D37" s="141">
        <v>3.41805812923257</v>
      </c>
      <c r="E37" s="41"/>
      <c r="F37" s="41">
        <v>0.967559757868874</v>
      </c>
      <c r="G37" s="142">
        <v>-1.7551754858945</v>
      </c>
      <c r="H37" s="143">
        <v>2.72273524376338</v>
      </c>
      <c r="I37" s="144">
        <v>2.144889078125</v>
      </c>
      <c r="J37" s="142">
        <v>-2.27442169189453</v>
      </c>
      <c r="K37" s="143">
        <v>4.41923781393433</v>
      </c>
      <c r="L37" s="41">
        <v>1.5798848</v>
      </c>
      <c r="M37" s="142">
        <v>-1.5323166</v>
      </c>
      <c r="N37" s="145">
        <v>3.11220133</v>
      </c>
      <c r="O37" s="41"/>
      <c r="P37" s="41">
        <v>1.22</v>
      </c>
      <c r="Q37" s="41">
        <v>0.19</v>
      </c>
      <c r="R37" s="41">
        <v>2.29</v>
      </c>
      <c r="S37" s="41">
        <v>1.78</v>
      </c>
      <c r="T37" s="41">
        <v>0.93</v>
      </c>
      <c r="U37" s="41">
        <v>2.12</v>
      </c>
      <c r="V37" s="41">
        <v>0.89</v>
      </c>
      <c r="W37" s="41">
        <v>1.4</v>
      </c>
      <c r="X37" s="41">
        <v>1.75</v>
      </c>
      <c r="Y37" s="41">
        <v>1.52</v>
      </c>
      <c r="Z37" s="41">
        <v>1.1</v>
      </c>
      <c r="AA37" s="41">
        <v>0.78</v>
      </c>
      <c r="AB37" s="41">
        <v>2.17</v>
      </c>
      <c r="AC37" s="41">
        <v>1.25</v>
      </c>
      <c r="AD37" s="41">
        <v>0.75</v>
      </c>
      <c r="AE37" s="41">
        <v>1.62</v>
      </c>
      <c r="AF37" s="41">
        <v>1.04</v>
      </c>
      <c r="AG37" s="146"/>
      <c r="AH37" s="41">
        <v>1.34117647058824</v>
      </c>
      <c r="AI37" s="41">
        <v>0.570130274070554</v>
      </c>
      <c r="AJ37" s="14"/>
      <c r="AK37" s="41"/>
      <c r="AL37" s="14"/>
      <c r="AM37" s="14"/>
      <c r="AN37" s="14"/>
      <c r="AO37" s="14"/>
      <c r="AP37" s="14"/>
      <c r="AQ37" s="14"/>
      <c r="AR37" s="14"/>
      <c r="AS37" s="14"/>
      <c r="AT37" s="14"/>
      <c r="AU37" s="14"/>
      <c r="AV37" s="14"/>
      <c r="AW37" s="14"/>
      <c r="AX37" s="14"/>
      <c r="AY37" s="14"/>
      <c r="AZ37" s="14"/>
      <c r="BA37" s="14"/>
      <c r="BB37" s="14"/>
      <c r="BC37" s="14"/>
    </row>
    <row r="38" ht="16.5" customHeight="1">
      <c r="A38" s="14">
        <v>1965.0</v>
      </c>
      <c r="B38" s="76">
        <v>1.41717257083713</v>
      </c>
      <c r="C38" s="140">
        <v>-1.87838905619341</v>
      </c>
      <c r="D38" s="141">
        <v>3.29556122347243</v>
      </c>
      <c r="E38" s="41"/>
      <c r="F38" s="41">
        <v>0.903766627745772</v>
      </c>
      <c r="G38" s="142">
        <v>-1.76717715139272</v>
      </c>
      <c r="H38" s="143">
        <v>2.67094377913849</v>
      </c>
      <c r="I38" s="144">
        <v>1.85549088476563</v>
      </c>
      <c r="J38" s="142">
        <v>-2.3153076171875</v>
      </c>
      <c r="K38" s="143">
        <v>4.17079754827881</v>
      </c>
      <c r="L38" s="41">
        <v>1.4922602</v>
      </c>
      <c r="M38" s="142">
        <v>-1.5526824</v>
      </c>
      <c r="N38" s="145">
        <v>3.044942343</v>
      </c>
      <c r="O38" s="41"/>
      <c r="P38" s="41">
        <v>1.41</v>
      </c>
      <c r="Q38" s="41">
        <v>0.41</v>
      </c>
      <c r="R38" s="41">
        <v>1.94</v>
      </c>
      <c r="S38" s="41">
        <v>1.58</v>
      </c>
      <c r="T38" s="41">
        <v>1.01</v>
      </c>
      <c r="U38" s="41">
        <v>1.91</v>
      </c>
      <c r="V38" s="41">
        <v>0.9</v>
      </c>
      <c r="W38" s="41">
        <v>1.33</v>
      </c>
      <c r="X38" s="41">
        <v>1.84</v>
      </c>
      <c r="Y38" s="41">
        <v>1.42</v>
      </c>
      <c r="Z38" s="41">
        <v>0.65</v>
      </c>
      <c r="AA38" s="41">
        <v>0.78</v>
      </c>
      <c r="AB38" s="41">
        <v>2.22</v>
      </c>
      <c r="AC38" s="41">
        <v>1.16</v>
      </c>
      <c r="AD38" s="41">
        <v>0.26</v>
      </c>
      <c r="AE38" s="41">
        <v>1.55</v>
      </c>
      <c r="AF38" s="41">
        <v>1.17</v>
      </c>
      <c r="AG38" s="146"/>
      <c r="AH38" s="41">
        <v>1.26705882352941</v>
      </c>
      <c r="AI38" s="41">
        <v>0.554343809222696</v>
      </c>
      <c r="AJ38" s="14"/>
      <c r="AK38" s="41"/>
      <c r="AL38" s="14"/>
      <c r="AM38" s="14"/>
      <c r="AN38" s="14"/>
      <c r="AO38" s="14"/>
      <c r="AP38" s="14"/>
      <c r="AQ38" s="14"/>
      <c r="AR38" s="14"/>
      <c r="AS38" s="14"/>
      <c r="AT38" s="14"/>
      <c r="AU38" s="14"/>
      <c r="AV38" s="14"/>
      <c r="AW38" s="14"/>
      <c r="AX38" s="14"/>
      <c r="AY38" s="14"/>
      <c r="AZ38" s="14"/>
      <c r="BA38" s="14"/>
      <c r="BB38" s="14"/>
      <c r="BC38" s="14"/>
    </row>
    <row r="39" ht="16.5" customHeight="1">
      <c r="A39" s="14">
        <v>1966.0</v>
      </c>
      <c r="B39" s="76">
        <v>1.34886568040862</v>
      </c>
      <c r="C39" s="140">
        <v>-1.89249346861791</v>
      </c>
      <c r="D39" s="141">
        <v>3.24136462379337</v>
      </c>
      <c r="E39" s="41"/>
      <c r="F39" s="41">
        <v>0.848135209780545</v>
      </c>
      <c r="G39" s="142">
        <v>-1.77819771522872</v>
      </c>
      <c r="H39" s="143">
        <v>2.62633292500927</v>
      </c>
      <c r="I39" s="144">
        <v>1.76190873144531</v>
      </c>
      <c r="J39" s="142">
        <v>-2.316650390625</v>
      </c>
      <c r="K39" s="143">
        <v>4.07857581137085</v>
      </c>
      <c r="L39" s="41">
        <v>1.4365531</v>
      </c>
      <c r="M39" s="142">
        <v>-1.5826323</v>
      </c>
      <c r="N39" s="145">
        <v>3.019185135</v>
      </c>
      <c r="O39" s="41"/>
      <c r="P39" s="41">
        <v>1.09</v>
      </c>
      <c r="Q39" s="41">
        <v>0.85</v>
      </c>
      <c r="R39" s="41">
        <v>1.7</v>
      </c>
      <c r="S39" s="41">
        <v>1.37</v>
      </c>
      <c r="T39" s="41">
        <v>0.89</v>
      </c>
      <c r="U39" s="41">
        <v>2.02</v>
      </c>
      <c r="V39" s="41">
        <v>0.72</v>
      </c>
      <c r="W39" s="41">
        <v>1.33</v>
      </c>
      <c r="X39" s="41">
        <v>1.71</v>
      </c>
      <c r="Y39" s="41">
        <v>1.25</v>
      </c>
      <c r="Z39" s="41">
        <v>0.92</v>
      </c>
      <c r="AA39" s="41">
        <v>0.52</v>
      </c>
      <c r="AB39" s="41">
        <v>1.78</v>
      </c>
      <c r="AC39" s="41">
        <v>0.97</v>
      </c>
      <c r="AD39" s="41">
        <v>0.57</v>
      </c>
      <c r="AE39" s="41">
        <v>1.5</v>
      </c>
      <c r="AF39" s="41">
        <v>0.65</v>
      </c>
      <c r="AG39" s="146"/>
      <c r="AH39" s="41">
        <v>1.16705882352941</v>
      </c>
      <c r="AI39" s="41">
        <v>0.460499249536337</v>
      </c>
      <c r="AJ39" s="14"/>
      <c r="AK39" s="41"/>
      <c r="AL39" s="14"/>
      <c r="AM39" s="14"/>
      <c r="AN39" s="14"/>
      <c r="AO39" s="14"/>
      <c r="AP39" s="14"/>
      <c r="AQ39" s="14"/>
      <c r="AR39" s="14"/>
      <c r="AS39" s="14"/>
      <c r="AT39" s="14"/>
      <c r="AU39" s="14"/>
      <c r="AV39" s="14"/>
      <c r="AW39" s="14"/>
      <c r="AX39" s="14"/>
      <c r="AY39" s="14"/>
      <c r="AZ39" s="14"/>
      <c r="BA39" s="14"/>
      <c r="BB39" s="14"/>
      <c r="BC39" s="14"/>
    </row>
    <row r="40" ht="16.5" customHeight="1">
      <c r="A40" s="14">
        <v>1967.0</v>
      </c>
      <c r="B40" s="76">
        <v>1.3722228350952</v>
      </c>
      <c r="C40" s="140">
        <v>-1.89822736454446</v>
      </c>
      <c r="D40" s="141">
        <v>3.27041549480616</v>
      </c>
      <c r="E40" s="41"/>
      <c r="F40" s="41">
        <v>0.822902957434044</v>
      </c>
      <c r="G40" s="142">
        <v>-1.78587773591853</v>
      </c>
      <c r="H40" s="143">
        <v>2.60878069335258</v>
      </c>
      <c r="I40" s="144">
        <v>1.84839554785156</v>
      </c>
      <c r="J40" s="142">
        <v>-2.31819915771484</v>
      </c>
      <c r="K40" s="143">
        <v>4.16649075506592</v>
      </c>
      <c r="L40" s="41">
        <v>1.44537</v>
      </c>
      <c r="M40" s="142">
        <v>-1.5906052</v>
      </c>
      <c r="N40" s="145">
        <v>3.035975036</v>
      </c>
      <c r="O40" s="41"/>
      <c r="P40" s="41">
        <v>1.12</v>
      </c>
      <c r="Q40" s="41">
        <v>0.59</v>
      </c>
      <c r="R40" s="41">
        <v>1.82</v>
      </c>
      <c r="S40" s="41">
        <v>1.6</v>
      </c>
      <c r="T40" s="41">
        <v>1.11</v>
      </c>
      <c r="U40" s="41">
        <v>1.77</v>
      </c>
      <c r="V40" s="41">
        <v>0.71</v>
      </c>
      <c r="W40" s="41">
        <v>1.26</v>
      </c>
      <c r="X40" s="41">
        <v>1.76</v>
      </c>
      <c r="Y40" s="41">
        <v>1.62</v>
      </c>
      <c r="Z40" s="41">
        <v>1.09</v>
      </c>
      <c r="AA40" s="41">
        <v>0.73</v>
      </c>
      <c r="AB40" s="41">
        <v>1.83</v>
      </c>
      <c r="AC40" s="41">
        <v>1.01</v>
      </c>
      <c r="AD40" s="41">
        <v>0.54</v>
      </c>
      <c r="AE40" s="41">
        <v>1.73</v>
      </c>
      <c r="AF40" s="41">
        <v>1.12</v>
      </c>
      <c r="AG40" s="146"/>
      <c r="AH40" s="41">
        <v>1.25941176470588</v>
      </c>
      <c r="AI40" s="41">
        <v>0.455418359701211</v>
      </c>
      <c r="AJ40" s="14"/>
      <c r="AK40" s="41"/>
      <c r="AL40" s="14"/>
      <c r="AM40" s="14"/>
      <c r="AN40" s="14"/>
      <c r="AO40" s="14"/>
      <c r="AP40" s="14"/>
      <c r="AQ40" s="14"/>
      <c r="AR40" s="14"/>
      <c r="AS40" s="14"/>
      <c r="AT40" s="14"/>
      <c r="AU40" s="14"/>
      <c r="AV40" s="14"/>
      <c r="AW40" s="14"/>
      <c r="AX40" s="14"/>
      <c r="AY40" s="14"/>
      <c r="AZ40" s="14"/>
      <c r="BA40" s="14"/>
      <c r="BB40" s="14"/>
      <c r="BC40" s="14"/>
    </row>
    <row r="41" ht="16.5" customHeight="1">
      <c r="A41" s="14">
        <v>1968.0</v>
      </c>
      <c r="B41" s="76">
        <v>1.37953231304461</v>
      </c>
      <c r="C41" s="140">
        <v>-1.9056840286449</v>
      </c>
      <c r="D41" s="141">
        <v>3.28523377338531</v>
      </c>
      <c r="E41" s="41"/>
      <c r="F41" s="41">
        <v>0.765072505344755</v>
      </c>
      <c r="G41" s="142">
        <v>-1.79667887734096</v>
      </c>
      <c r="H41" s="143">
        <v>2.56175138268572</v>
      </c>
      <c r="I41" s="144">
        <v>1.92493363378906</v>
      </c>
      <c r="J41" s="142">
        <v>-2.32171630859375</v>
      </c>
      <c r="K41" s="143">
        <v>4.24670239447022</v>
      </c>
      <c r="L41" s="41">
        <v>1.4485908</v>
      </c>
      <c r="M41" s="142">
        <v>-1.5986569</v>
      </c>
      <c r="N41" s="145">
        <v>3.047247543</v>
      </c>
      <c r="O41" s="41"/>
      <c r="P41" s="41">
        <v>1.19</v>
      </c>
      <c r="Q41" s="41">
        <v>0.52</v>
      </c>
      <c r="R41" s="41">
        <v>1.96</v>
      </c>
      <c r="S41" s="41">
        <v>1.58</v>
      </c>
      <c r="T41" s="41">
        <v>1.07</v>
      </c>
      <c r="U41" s="41">
        <v>2.41</v>
      </c>
      <c r="V41" s="41">
        <v>1.12</v>
      </c>
      <c r="W41" s="41">
        <v>1.44</v>
      </c>
      <c r="X41" s="41">
        <v>1.7</v>
      </c>
      <c r="Y41" s="41">
        <v>2.04</v>
      </c>
      <c r="Z41" s="41">
        <v>1.14</v>
      </c>
      <c r="AA41" s="41">
        <v>0.71</v>
      </c>
      <c r="AB41" s="41">
        <v>2.06</v>
      </c>
      <c r="AC41" s="41">
        <v>1.04</v>
      </c>
      <c r="AD41" s="41">
        <v>0.86</v>
      </c>
      <c r="AE41" s="41">
        <v>1.54</v>
      </c>
      <c r="AF41" s="41">
        <v>1.44</v>
      </c>
      <c r="AG41" s="146"/>
      <c r="AH41" s="41">
        <v>1.40117647058824</v>
      </c>
      <c r="AI41" s="41">
        <v>0.518096061953538</v>
      </c>
      <c r="AJ41" s="14"/>
      <c r="AK41" s="41"/>
      <c r="AL41" s="14"/>
      <c r="AM41" s="14"/>
      <c r="AN41" s="14"/>
      <c r="AO41" s="14"/>
      <c r="AP41" s="14"/>
      <c r="AQ41" s="14"/>
      <c r="AR41" s="14"/>
      <c r="AS41" s="14"/>
      <c r="AT41" s="14"/>
      <c r="AU41" s="14"/>
      <c r="AV41" s="14"/>
      <c r="AW41" s="14"/>
      <c r="AX41" s="14"/>
      <c r="AY41" s="14"/>
      <c r="AZ41" s="14"/>
      <c r="BA41" s="14"/>
      <c r="BB41" s="14"/>
      <c r="BC41" s="14"/>
    </row>
    <row r="42" ht="16.5" customHeight="1">
      <c r="A42" s="14">
        <v>1969.0</v>
      </c>
      <c r="B42" s="76">
        <v>1.29242437566456</v>
      </c>
      <c r="C42" s="140">
        <v>-1.93270914852176</v>
      </c>
      <c r="D42" s="141">
        <v>3.22517042387227</v>
      </c>
      <c r="E42" s="41"/>
      <c r="F42" s="41">
        <v>0.764195492813992</v>
      </c>
      <c r="G42" s="142">
        <v>-1.80664158712778</v>
      </c>
      <c r="H42" s="143">
        <v>2.57083707994178</v>
      </c>
      <c r="I42" s="144">
        <v>1.69559403417969</v>
      </c>
      <c r="J42" s="142">
        <v>-2.3704833984375</v>
      </c>
      <c r="K42" s="143">
        <v>4.06618853567505</v>
      </c>
      <c r="L42" s="41">
        <v>1.4174836</v>
      </c>
      <c r="M42" s="142">
        <v>-1.62100246</v>
      </c>
      <c r="N42" s="145">
        <v>3.038485656</v>
      </c>
      <c r="O42" s="41"/>
      <c r="P42" s="41">
        <v>0.97</v>
      </c>
      <c r="Q42" s="41">
        <v>0.73</v>
      </c>
      <c r="R42" s="41">
        <v>1.86</v>
      </c>
      <c r="S42" s="41">
        <v>1.54</v>
      </c>
      <c r="T42" s="41">
        <v>0.92</v>
      </c>
      <c r="U42" s="41">
        <v>2.49</v>
      </c>
      <c r="V42" s="41">
        <v>1.05</v>
      </c>
      <c r="W42" s="41">
        <v>1.38</v>
      </c>
      <c r="X42" s="41">
        <v>1.58</v>
      </c>
      <c r="Y42" s="41">
        <v>1.83</v>
      </c>
      <c r="Z42" s="41">
        <v>1.11</v>
      </c>
      <c r="AA42" s="41">
        <v>0.7</v>
      </c>
      <c r="AB42" s="41">
        <v>2.02</v>
      </c>
      <c r="AC42" s="41">
        <v>1.16</v>
      </c>
      <c r="AD42" s="41">
        <v>1.22</v>
      </c>
      <c r="AE42" s="41">
        <v>1.51</v>
      </c>
      <c r="AF42" s="41">
        <v>1.5</v>
      </c>
      <c r="AG42" s="146"/>
      <c r="AH42" s="41">
        <v>1.38647058823529</v>
      </c>
      <c r="AI42" s="41">
        <v>0.480311632907098</v>
      </c>
      <c r="AJ42" s="14"/>
      <c r="AK42" s="41"/>
      <c r="AL42" s="14"/>
      <c r="AM42" s="14"/>
      <c r="AN42" s="14"/>
      <c r="AO42" s="14"/>
      <c r="AP42" s="14"/>
      <c r="AQ42" s="14"/>
      <c r="AR42" s="14"/>
      <c r="AS42" s="14"/>
      <c r="AT42" s="14"/>
      <c r="AU42" s="14"/>
      <c r="AV42" s="14"/>
      <c r="AW42" s="14"/>
      <c r="AX42" s="14"/>
      <c r="AY42" s="14"/>
      <c r="AZ42" s="14"/>
      <c r="BA42" s="14"/>
      <c r="BB42" s="14"/>
      <c r="BC42" s="14"/>
    </row>
    <row r="43" ht="16.5" customHeight="1">
      <c r="A43" s="14">
        <v>1970.0</v>
      </c>
      <c r="B43" s="76">
        <v>1.28651434647713</v>
      </c>
      <c r="C43" s="140">
        <v>-1.95262003618275</v>
      </c>
      <c r="D43" s="141">
        <v>3.23912382063002</v>
      </c>
      <c r="E43" s="41"/>
      <c r="F43" s="41">
        <v>0.747317444314205</v>
      </c>
      <c r="G43" s="142">
        <v>-1.81946734452482</v>
      </c>
      <c r="H43" s="143">
        <v>2.56678478883902</v>
      </c>
      <c r="I43" s="144">
        <v>1.65299149511719</v>
      </c>
      <c r="J43" s="142">
        <v>-2.40342712402344</v>
      </c>
      <c r="K43" s="143">
        <v>4.05638667105103</v>
      </c>
      <c r="L43" s="41">
        <v>1.4592341</v>
      </c>
      <c r="M43" s="142">
        <v>-1.63496564</v>
      </c>
      <c r="N43" s="145">
        <v>3.094200002</v>
      </c>
      <c r="O43" s="41"/>
      <c r="P43" s="41">
        <v>1.11</v>
      </c>
      <c r="Q43" s="41">
        <v>1.17</v>
      </c>
      <c r="R43" s="41">
        <v>1.6</v>
      </c>
      <c r="S43" s="41">
        <v>1.39</v>
      </c>
      <c r="T43" s="41">
        <v>1.0</v>
      </c>
      <c r="U43" s="41">
        <v>1.81</v>
      </c>
      <c r="V43" s="41">
        <v>0.68</v>
      </c>
      <c r="W43" s="41">
        <v>1.39</v>
      </c>
      <c r="X43" s="41">
        <v>1.59</v>
      </c>
      <c r="Y43" s="41">
        <v>1.31</v>
      </c>
      <c r="Z43" s="41">
        <v>1.24</v>
      </c>
      <c r="AA43" s="41">
        <v>0.72</v>
      </c>
      <c r="AB43" s="41">
        <v>1.83</v>
      </c>
      <c r="AC43" s="41">
        <v>1.01</v>
      </c>
      <c r="AD43" s="41">
        <v>0.74</v>
      </c>
      <c r="AE43" s="41">
        <v>1.64</v>
      </c>
      <c r="AF43" s="41">
        <v>0.7</v>
      </c>
      <c r="AG43" s="146"/>
      <c r="AH43" s="41">
        <v>1.23117647058824</v>
      </c>
      <c r="AI43" s="41">
        <v>0.386618066587381</v>
      </c>
      <c r="AJ43" s="14"/>
      <c r="AK43" s="41"/>
      <c r="AL43" s="14"/>
      <c r="AM43" s="14"/>
      <c r="AN43" s="14"/>
      <c r="AO43" s="14"/>
      <c r="AP43" s="14"/>
      <c r="AQ43" s="14"/>
      <c r="AR43" s="14"/>
      <c r="AS43" s="14"/>
      <c r="AT43" s="14"/>
      <c r="AU43" s="14"/>
      <c r="AV43" s="14"/>
      <c r="AW43" s="14"/>
      <c r="AX43" s="14"/>
      <c r="AY43" s="14"/>
      <c r="AZ43" s="14"/>
      <c r="BA43" s="14"/>
      <c r="BB43" s="14"/>
      <c r="BC43" s="14"/>
    </row>
    <row r="44" ht="16.5" customHeight="1">
      <c r="A44" s="14">
        <v>1971.0</v>
      </c>
      <c r="B44" s="76">
        <v>1.27313438447573</v>
      </c>
      <c r="C44" s="140">
        <v>-1.96564347670825</v>
      </c>
      <c r="D44" s="141">
        <v>3.23875006384975</v>
      </c>
      <c r="E44" s="41"/>
      <c r="F44" s="41">
        <v>0.729829874130312</v>
      </c>
      <c r="G44" s="142">
        <v>-1.83390997838646</v>
      </c>
      <c r="H44" s="143">
        <v>2.56373985251677</v>
      </c>
      <c r="I44" s="144">
        <v>1.63655777929688</v>
      </c>
      <c r="J44" s="142">
        <v>-2.42475128173828</v>
      </c>
      <c r="K44" s="143">
        <v>4.06122561453247</v>
      </c>
      <c r="L44" s="41">
        <v>1.4530155</v>
      </c>
      <c r="M44" s="142">
        <v>-1.63826917</v>
      </c>
      <c r="N44" s="145">
        <v>3.0912847245</v>
      </c>
      <c r="O44" s="41"/>
      <c r="P44" s="41">
        <v>1.3</v>
      </c>
      <c r="Q44" s="41">
        <v>1.21</v>
      </c>
      <c r="R44" s="41">
        <v>1.79</v>
      </c>
      <c r="S44" s="41">
        <v>1.71</v>
      </c>
      <c r="T44" s="41">
        <v>1.12</v>
      </c>
      <c r="U44" s="41">
        <v>1.82</v>
      </c>
      <c r="V44" s="41">
        <v>0.57</v>
      </c>
      <c r="W44" s="41">
        <v>1.29</v>
      </c>
      <c r="X44" s="41">
        <v>1.79</v>
      </c>
      <c r="Y44" s="41">
        <v>2.04</v>
      </c>
      <c r="Z44" s="41">
        <v>1.29</v>
      </c>
      <c r="AA44" s="41">
        <v>0.95</v>
      </c>
      <c r="AB44" s="41">
        <v>1.88</v>
      </c>
      <c r="AC44" s="41">
        <v>1.01</v>
      </c>
      <c r="AD44" s="41">
        <v>0.99</v>
      </c>
      <c r="AE44" s="41">
        <v>1.58</v>
      </c>
      <c r="AF44" s="41">
        <v>0.99</v>
      </c>
      <c r="AG44" s="146"/>
      <c r="AH44" s="41">
        <v>1.37235294117647</v>
      </c>
      <c r="AI44" s="41">
        <v>0.415670082694267</v>
      </c>
      <c r="AJ44" s="14"/>
      <c r="AK44" s="41"/>
      <c r="AL44" s="14"/>
      <c r="AM44" s="14"/>
      <c r="AN44" s="14"/>
      <c r="AO44" s="14"/>
      <c r="AP44" s="14"/>
      <c r="AQ44" s="14"/>
      <c r="AR44" s="14"/>
      <c r="AS44" s="14"/>
      <c r="AT44" s="14"/>
      <c r="AU44" s="14"/>
      <c r="AV44" s="14"/>
      <c r="AW44" s="14"/>
      <c r="AX44" s="14"/>
      <c r="AY44" s="14"/>
      <c r="AZ44" s="14"/>
      <c r="BA44" s="14"/>
      <c r="BB44" s="14"/>
      <c r="BC44" s="14"/>
    </row>
    <row r="45" ht="16.5" customHeight="1">
      <c r="A45" s="14">
        <v>1972.0</v>
      </c>
      <c r="B45" s="76">
        <v>1.27630156830798</v>
      </c>
      <c r="C45" s="140">
        <v>-1.97538132174354</v>
      </c>
      <c r="D45" s="141">
        <v>3.25170135403402</v>
      </c>
      <c r="E45" s="41"/>
      <c r="F45" s="41">
        <v>0.691363939494245</v>
      </c>
      <c r="G45" s="142">
        <v>-1.84776318769155</v>
      </c>
      <c r="H45" s="143">
        <v>2.53912712718579</v>
      </c>
      <c r="I45" s="144">
        <v>1.71561356542969</v>
      </c>
      <c r="J45" s="142">
        <v>-2.41358947753906</v>
      </c>
      <c r="K45" s="143">
        <v>4.12925883291626</v>
      </c>
      <c r="L45" s="41">
        <v>1.4219272</v>
      </c>
      <c r="M45" s="142">
        <v>-1.6647913</v>
      </c>
      <c r="N45" s="145">
        <v>3.086718102</v>
      </c>
      <c r="O45" s="41"/>
      <c r="P45" s="41">
        <v>1.21</v>
      </c>
      <c r="Q45" s="41">
        <v>1.12</v>
      </c>
      <c r="R45" s="41">
        <v>1.74</v>
      </c>
      <c r="S45" s="41">
        <v>1.05</v>
      </c>
      <c r="T45" s="41">
        <v>1.01</v>
      </c>
      <c r="U45" s="41">
        <v>1.7</v>
      </c>
      <c r="V45" s="41">
        <v>0.51</v>
      </c>
      <c r="W45" s="41">
        <v>1.25</v>
      </c>
      <c r="X45" s="41">
        <v>1.67</v>
      </c>
      <c r="Y45" s="41">
        <v>1.82</v>
      </c>
      <c r="Z45" s="41">
        <v>1.17</v>
      </c>
      <c r="AA45" s="41">
        <v>0.75</v>
      </c>
      <c r="AB45" s="41">
        <v>1.53</v>
      </c>
      <c r="AC45" s="41">
        <v>0.82</v>
      </c>
      <c r="AD45" s="41">
        <v>0.4</v>
      </c>
      <c r="AE45" s="41">
        <v>1.41</v>
      </c>
      <c r="AF45" s="41">
        <v>0.96</v>
      </c>
      <c r="AG45" s="146"/>
      <c r="AH45" s="41">
        <v>1.18352941176471</v>
      </c>
      <c r="AI45" s="41">
        <v>0.424587169737714</v>
      </c>
      <c r="AJ45" s="14"/>
      <c r="AK45" s="41"/>
      <c r="AL45" s="14"/>
      <c r="AM45" s="14"/>
      <c r="AN45" s="14"/>
      <c r="AO45" s="14"/>
      <c r="AP45" s="14"/>
      <c r="AQ45" s="14"/>
      <c r="AR45" s="14"/>
      <c r="AS45" s="14"/>
      <c r="AT45" s="14"/>
      <c r="AU45" s="14"/>
      <c r="AV45" s="14"/>
      <c r="AW45" s="14"/>
      <c r="AX45" s="14"/>
      <c r="AY45" s="14"/>
      <c r="AZ45" s="14"/>
      <c r="BA45" s="14"/>
      <c r="BB45" s="14"/>
      <c r="BC45" s="14"/>
    </row>
    <row r="46" ht="16.5" customHeight="1">
      <c r="A46" s="14">
        <v>1973.0</v>
      </c>
      <c r="B46" s="76">
        <v>1.23863708479883</v>
      </c>
      <c r="C46" s="140">
        <v>-2.00036679665115</v>
      </c>
      <c r="D46" s="141">
        <v>3.23904705573994</v>
      </c>
      <c r="E46" s="41"/>
      <c r="F46" s="41">
        <v>0.646963238771498</v>
      </c>
      <c r="G46" s="142">
        <v>-1.86296640093001</v>
      </c>
      <c r="H46" s="143">
        <v>2.5099296397015</v>
      </c>
      <c r="I46" s="144">
        <v>1.636100015625</v>
      </c>
      <c r="J46" s="142">
        <v>-2.44444274902344</v>
      </c>
      <c r="K46" s="143">
        <v>4.08067198751831</v>
      </c>
      <c r="L46" s="41">
        <v>1.432848</v>
      </c>
      <c r="M46" s="142">
        <v>-1.69369124</v>
      </c>
      <c r="N46" s="145">
        <v>3.12653954</v>
      </c>
      <c r="O46" s="41"/>
      <c r="P46" s="41">
        <v>0.89</v>
      </c>
      <c r="Q46" s="41">
        <v>1.35</v>
      </c>
      <c r="R46" s="41">
        <v>1.92</v>
      </c>
      <c r="S46" s="41">
        <v>1.66</v>
      </c>
      <c r="T46" s="41">
        <v>0.8</v>
      </c>
      <c r="U46" s="41">
        <v>1.88</v>
      </c>
      <c r="V46" s="41">
        <v>0.75</v>
      </c>
      <c r="W46" s="41">
        <v>1.32</v>
      </c>
      <c r="X46" s="41">
        <v>1.62</v>
      </c>
      <c r="Y46" s="41">
        <v>1.85</v>
      </c>
      <c r="Z46" s="41">
        <v>1.21</v>
      </c>
      <c r="AA46" s="41">
        <v>0.61</v>
      </c>
      <c r="AB46" s="41">
        <v>1.47</v>
      </c>
      <c r="AC46" s="41">
        <v>1.04</v>
      </c>
      <c r="AD46" s="41">
        <v>1.11</v>
      </c>
      <c r="AE46" s="41">
        <v>1.53</v>
      </c>
      <c r="AF46" s="41">
        <v>1.17</v>
      </c>
      <c r="AG46" s="146"/>
      <c r="AH46" s="41">
        <v>1.30470588235294</v>
      </c>
      <c r="AI46" s="41">
        <v>0.408122494587391</v>
      </c>
      <c r="AJ46" s="14"/>
      <c r="AK46" s="41"/>
      <c r="AL46" s="14"/>
      <c r="AM46" s="14"/>
      <c r="AN46" s="14"/>
      <c r="AO46" s="14"/>
      <c r="AP46" s="14"/>
      <c r="AQ46" s="14"/>
      <c r="AR46" s="14"/>
      <c r="AS46" s="14"/>
      <c r="AT46" s="14"/>
      <c r="AU46" s="14"/>
      <c r="AV46" s="14"/>
      <c r="AW46" s="14"/>
      <c r="AX46" s="14"/>
      <c r="AY46" s="14"/>
      <c r="AZ46" s="14"/>
      <c r="BA46" s="14"/>
      <c r="BB46" s="14"/>
      <c r="BC46" s="14"/>
    </row>
    <row r="47" ht="16.5" customHeight="1">
      <c r="A47" s="14">
        <v>1974.0</v>
      </c>
      <c r="B47" s="76">
        <v>1.19226582411145</v>
      </c>
      <c r="C47" s="140">
        <v>-2.00205980476549</v>
      </c>
      <c r="D47" s="141">
        <v>3.19425894562051</v>
      </c>
      <c r="E47" s="41"/>
      <c r="F47" s="41">
        <v>0.627242410224965</v>
      </c>
      <c r="G47" s="142">
        <v>-1.87713524451133</v>
      </c>
      <c r="H47" s="143">
        <v>2.50437765473629</v>
      </c>
      <c r="I47" s="144">
        <v>1.53218766210938</v>
      </c>
      <c r="J47" s="142">
        <v>-2.45035552978516</v>
      </c>
      <c r="K47" s="143">
        <v>3.98234339712524</v>
      </c>
      <c r="L47" s="41">
        <v>1.4173674</v>
      </c>
      <c r="M47" s="142">
        <v>-1.67868864</v>
      </c>
      <c r="N47" s="145">
        <v>3.096055785</v>
      </c>
      <c r="O47" s="41"/>
      <c r="P47" s="41">
        <v>1.3</v>
      </c>
      <c r="Q47" s="41">
        <v>0.63</v>
      </c>
      <c r="R47" s="41">
        <v>1.88</v>
      </c>
      <c r="S47" s="41">
        <v>1.78</v>
      </c>
      <c r="T47" s="41">
        <v>1.24</v>
      </c>
      <c r="U47" s="41">
        <v>2.25</v>
      </c>
      <c r="V47" s="41">
        <v>0.75</v>
      </c>
      <c r="W47" s="41">
        <v>1.37</v>
      </c>
      <c r="X47" s="41">
        <v>1.83</v>
      </c>
      <c r="Y47" s="41">
        <v>2.5</v>
      </c>
      <c r="Z47" s="41">
        <v>1.38</v>
      </c>
      <c r="AA47" s="41">
        <v>0.84</v>
      </c>
      <c r="AB47" s="41">
        <v>1.88</v>
      </c>
      <c r="AC47" s="41">
        <v>1.23</v>
      </c>
      <c r="AD47" s="41">
        <v>0.69</v>
      </c>
      <c r="AE47" s="41">
        <v>1.47</v>
      </c>
      <c r="AF47" s="41">
        <v>1.25</v>
      </c>
      <c r="AG47" s="146"/>
      <c r="AH47" s="41">
        <v>1.42764705882353</v>
      </c>
      <c r="AI47" s="41">
        <v>0.538278847482473</v>
      </c>
      <c r="AJ47" s="14"/>
      <c r="AK47" s="41"/>
      <c r="AL47" s="14"/>
      <c r="AM47" s="14"/>
      <c r="AN47" s="14"/>
      <c r="AO47" s="14"/>
      <c r="AP47" s="14"/>
      <c r="AQ47" s="14"/>
      <c r="AR47" s="14"/>
      <c r="AS47" s="14"/>
      <c r="AT47" s="14"/>
      <c r="AU47" s="14"/>
      <c r="AV47" s="14"/>
      <c r="AW47" s="14"/>
      <c r="AX47" s="14"/>
      <c r="AY47" s="14"/>
      <c r="AZ47" s="14"/>
      <c r="BA47" s="14"/>
      <c r="BB47" s="14"/>
      <c r="BC47" s="14"/>
    </row>
    <row r="48" ht="16.5" customHeight="1">
      <c r="A48" s="14">
        <v>1975.0</v>
      </c>
      <c r="B48" s="76">
        <v>1.4170177831211</v>
      </c>
      <c r="C48" s="140">
        <v>-2.00954484406053</v>
      </c>
      <c r="D48" s="141">
        <v>3.42660530463442</v>
      </c>
      <c r="E48" s="41"/>
      <c r="F48" s="41">
        <v>0.619885648191419</v>
      </c>
      <c r="G48" s="142">
        <v>-1.88821700229877</v>
      </c>
      <c r="H48" s="143">
        <v>2.50810265049019</v>
      </c>
      <c r="I48" s="144">
        <v>2.02791520117187</v>
      </c>
      <c r="J48" s="142">
        <v>-2.43598937988281</v>
      </c>
      <c r="K48" s="143">
        <v>4.46403237341309</v>
      </c>
      <c r="L48" s="41">
        <v>1.6032525</v>
      </c>
      <c r="M48" s="142">
        <v>-1.70442815</v>
      </c>
      <c r="N48" s="145">
        <v>3.30768089</v>
      </c>
      <c r="O48" s="41"/>
      <c r="P48" s="41">
        <v>1.39</v>
      </c>
      <c r="Q48" s="41">
        <v>0.86</v>
      </c>
      <c r="R48" s="41">
        <v>1.81</v>
      </c>
      <c r="S48" s="41">
        <v>1.47</v>
      </c>
      <c r="T48" s="41">
        <v>0.84</v>
      </c>
      <c r="U48" s="41">
        <v>1.9</v>
      </c>
      <c r="V48" s="41">
        <v>0.63</v>
      </c>
      <c r="W48" s="41">
        <v>1.54</v>
      </c>
      <c r="X48" s="41">
        <v>1.77</v>
      </c>
      <c r="Y48" s="41">
        <v>1.79</v>
      </c>
      <c r="Z48" s="41">
        <v>1.68</v>
      </c>
      <c r="AA48" s="41">
        <v>0.41</v>
      </c>
      <c r="AB48" s="41">
        <v>2.09</v>
      </c>
      <c r="AC48" s="41">
        <v>0.85</v>
      </c>
      <c r="AD48" s="41">
        <v>1.19</v>
      </c>
      <c r="AE48" s="41">
        <v>1.81</v>
      </c>
      <c r="AF48" s="41">
        <v>1.12</v>
      </c>
      <c r="AG48" s="146"/>
      <c r="AH48" s="41">
        <v>1.36176470588235</v>
      </c>
      <c r="AI48" s="41">
        <v>0.502036294680445</v>
      </c>
      <c r="AJ48" s="14"/>
      <c r="AK48" s="41"/>
      <c r="AL48" s="14"/>
      <c r="AM48" s="14"/>
      <c r="AN48" s="14"/>
      <c r="AO48" s="14"/>
      <c r="AP48" s="14"/>
      <c r="AQ48" s="14"/>
      <c r="AR48" s="14"/>
      <c r="AS48" s="14"/>
      <c r="AT48" s="14"/>
      <c r="AU48" s="14"/>
      <c r="AV48" s="14"/>
      <c r="AW48" s="14"/>
      <c r="AX48" s="14"/>
      <c r="AY48" s="14"/>
      <c r="AZ48" s="14"/>
      <c r="BA48" s="14"/>
      <c r="BB48" s="14"/>
      <c r="BC48" s="14"/>
    </row>
    <row r="49" ht="16.5" customHeight="1">
      <c r="A49" s="14">
        <v>1976.0</v>
      </c>
      <c r="B49" s="76">
        <v>1.30192804195087</v>
      </c>
      <c r="C49" s="140">
        <v>-2.02131849820118</v>
      </c>
      <c r="D49" s="141">
        <v>3.32322492686754</v>
      </c>
      <c r="E49" s="41"/>
      <c r="F49" s="41">
        <v>0.599991768430727</v>
      </c>
      <c r="G49" s="142">
        <v>-1.90072314817776</v>
      </c>
      <c r="H49" s="143">
        <v>2.50071491660848</v>
      </c>
      <c r="I49" s="144">
        <v>1.76082535742188</v>
      </c>
      <c r="J49" s="142">
        <v>-2.46173858642578</v>
      </c>
      <c r="K49" s="143">
        <v>4.22249909399414</v>
      </c>
      <c r="L49" s="41">
        <v>1.544967</v>
      </c>
      <c r="M49" s="142">
        <v>-1.70149376</v>
      </c>
      <c r="N49" s="145">
        <v>3.24646077</v>
      </c>
      <c r="O49" s="41"/>
      <c r="P49" s="41">
        <v>1.59</v>
      </c>
      <c r="Q49" s="41">
        <v>1.82</v>
      </c>
      <c r="R49" s="41">
        <v>2.7</v>
      </c>
      <c r="S49" s="41">
        <v>1.58</v>
      </c>
      <c r="T49" s="41">
        <v>0.94</v>
      </c>
      <c r="U49" s="41">
        <v>2.6</v>
      </c>
      <c r="V49" s="41">
        <v>1.21</v>
      </c>
      <c r="W49" s="41">
        <v>1.32</v>
      </c>
      <c r="X49" s="41">
        <v>1.78</v>
      </c>
      <c r="Y49" s="41">
        <v>2.12</v>
      </c>
      <c r="Z49" s="41">
        <v>1.65</v>
      </c>
      <c r="AA49" s="41">
        <v>1.01</v>
      </c>
      <c r="AB49" s="41">
        <v>2.34</v>
      </c>
      <c r="AC49" s="41">
        <v>1.2</v>
      </c>
      <c r="AD49" s="41">
        <v>1.56</v>
      </c>
      <c r="AE49" s="41">
        <v>1.71</v>
      </c>
      <c r="AF49" s="41">
        <v>2.76</v>
      </c>
      <c r="AG49" s="146"/>
      <c r="AH49" s="41">
        <v>1.75823529411765</v>
      </c>
      <c r="AI49" s="41">
        <v>0.571163672843845</v>
      </c>
      <c r="AJ49" s="14"/>
      <c r="AK49" s="41"/>
      <c r="AL49" s="14"/>
      <c r="AM49" s="14"/>
      <c r="AN49" s="14"/>
      <c r="AO49" s="14"/>
      <c r="AP49" s="14"/>
      <c r="AQ49" s="14"/>
      <c r="AR49" s="14"/>
      <c r="AS49" s="14"/>
      <c r="AT49" s="14"/>
      <c r="AU49" s="14"/>
      <c r="AV49" s="14"/>
      <c r="AW49" s="14"/>
      <c r="AX49" s="14"/>
      <c r="AY49" s="14"/>
      <c r="AZ49" s="14"/>
      <c r="BA49" s="14"/>
      <c r="BB49" s="14"/>
      <c r="BC49" s="14"/>
    </row>
    <row r="50" ht="16.5" customHeight="1">
      <c r="A50" s="14">
        <v>1977.0</v>
      </c>
      <c r="B50" s="76">
        <v>1.26728447012803</v>
      </c>
      <c r="C50" s="140">
        <v>-2.03946050434115</v>
      </c>
      <c r="D50" s="141">
        <v>3.30670756655845</v>
      </c>
      <c r="E50" s="41"/>
      <c r="F50" s="41">
        <v>0.58068666936847</v>
      </c>
      <c r="G50" s="142">
        <v>-1.9166368280625</v>
      </c>
      <c r="H50" s="143">
        <v>2.49732349743098</v>
      </c>
      <c r="I50" s="144">
        <v>1.77590104101563</v>
      </c>
      <c r="J50" s="142">
        <v>-2.46238708496094</v>
      </c>
      <c r="K50" s="143">
        <v>4.23817606924438</v>
      </c>
      <c r="L50" s="41">
        <v>1.4452657</v>
      </c>
      <c r="M50" s="142">
        <v>-1.7393576</v>
      </c>
      <c r="N50" s="145">
        <v>3.184623133</v>
      </c>
      <c r="O50" s="41"/>
      <c r="P50" s="41">
        <v>1.12</v>
      </c>
      <c r="Q50" s="41">
        <v>0.46</v>
      </c>
      <c r="R50" s="41">
        <v>1.97</v>
      </c>
      <c r="S50" s="41">
        <v>1.02</v>
      </c>
      <c r="T50" s="41">
        <v>0.57</v>
      </c>
      <c r="U50" s="41">
        <v>1.7</v>
      </c>
      <c r="V50" s="41">
        <v>0.75</v>
      </c>
      <c r="W50" s="41">
        <v>1.42</v>
      </c>
      <c r="X50" s="41">
        <v>1.71</v>
      </c>
      <c r="Y50" s="41">
        <v>1.08</v>
      </c>
      <c r="Z50" s="41">
        <v>1.35</v>
      </c>
      <c r="AA50" s="41">
        <v>0.41</v>
      </c>
      <c r="AB50" s="41">
        <v>1.71</v>
      </c>
      <c r="AC50" s="41">
        <v>0.65</v>
      </c>
      <c r="AD50" s="41">
        <v>1.03</v>
      </c>
      <c r="AE50" s="41">
        <v>1.59</v>
      </c>
      <c r="AF50" s="41">
        <v>1.12</v>
      </c>
      <c r="AG50" s="146"/>
      <c r="AH50" s="41">
        <v>1.15647058823529</v>
      </c>
      <c r="AI50" s="41">
        <v>0.481922467525516</v>
      </c>
      <c r="AJ50" s="14"/>
      <c r="AK50" s="41"/>
      <c r="AL50" s="14"/>
      <c r="AM50" s="14"/>
      <c r="AN50" s="14"/>
      <c r="AO50" s="14"/>
      <c r="AP50" s="14"/>
      <c r="AQ50" s="14"/>
      <c r="AR50" s="14"/>
      <c r="AS50" s="14"/>
      <c r="AT50" s="14"/>
      <c r="AU50" s="14"/>
      <c r="AV50" s="14"/>
      <c r="AW50" s="14"/>
      <c r="AX50" s="14"/>
      <c r="AY50" s="14"/>
      <c r="AZ50" s="14"/>
      <c r="BA50" s="14"/>
      <c r="BB50" s="14"/>
      <c r="BC50" s="14"/>
    </row>
    <row r="51" ht="16.5" customHeight="1">
      <c r="A51" s="14">
        <v>1978.0</v>
      </c>
      <c r="B51" s="76">
        <v>1.15395507543187</v>
      </c>
      <c r="C51" s="140">
        <v>-2.04813130387395</v>
      </c>
      <c r="D51" s="141">
        <v>3.20216133373965</v>
      </c>
      <c r="E51" s="41"/>
      <c r="F51" s="41">
        <v>0.555091478248723</v>
      </c>
      <c r="G51" s="142">
        <v>-1.93097602900466</v>
      </c>
      <c r="H51" s="143">
        <v>2.48606750725339</v>
      </c>
      <c r="I51" s="144">
        <v>1.55403824804688</v>
      </c>
      <c r="J51" s="142">
        <v>-2.46342468261719</v>
      </c>
      <c r="K51" s="143">
        <v>4.01768752096558</v>
      </c>
      <c r="L51" s="41">
        <v>1.3527355</v>
      </c>
      <c r="M51" s="142">
        <v>-1.7499932</v>
      </c>
      <c r="N51" s="145">
        <v>3.102728973</v>
      </c>
      <c r="O51" s="41"/>
      <c r="P51" s="41">
        <v>1.14</v>
      </c>
      <c r="Q51" s="41">
        <v>1.64</v>
      </c>
      <c r="R51" s="41">
        <v>1.86</v>
      </c>
      <c r="S51" s="41">
        <v>1.46</v>
      </c>
      <c r="T51" s="41">
        <v>1.12</v>
      </c>
      <c r="U51" s="41">
        <v>2.34</v>
      </c>
      <c r="V51" s="41">
        <v>0.9</v>
      </c>
      <c r="W51" s="41">
        <v>1.14</v>
      </c>
      <c r="X51" s="41">
        <v>1.83</v>
      </c>
      <c r="Y51" s="41">
        <v>2.2</v>
      </c>
      <c r="Z51" s="41">
        <v>1.37</v>
      </c>
      <c r="AA51" s="41">
        <v>1.02</v>
      </c>
      <c r="AB51" s="41">
        <v>1.81</v>
      </c>
      <c r="AC51" s="41">
        <v>1.05</v>
      </c>
      <c r="AD51" s="41">
        <v>1.12</v>
      </c>
      <c r="AE51" s="41">
        <v>1.55</v>
      </c>
      <c r="AF51" s="41">
        <v>1.27</v>
      </c>
      <c r="AG51" s="146"/>
      <c r="AH51" s="41">
        <v>1.46</v>
      </c>
      <c r="AI51" s="41">
        <v>0.428471119213419</v>
      </c>
      <c r="AJ51" s="14"/>
      <c r="AK51" s="41"/>
      <c r="AL51" s="14"/>
      <c r="AM51" s="14"/>
      <c r="AN51" s="14"/>
      <c r="AO51" s="14"/>
      <c r="AP51" s="14"/>
      <c r="AQ51" s="14"/>
      <c r="AR51" s="14"/>
      <c r="AS51" s="14"/>
      <c r="AT51" s="14"/>
      <c r="AU51" s="14"/>
      <c r="AV51" s="14"/>
      <c r="AW51" s="14"/>
      <c r="AX51" s="14"/>
      <c r="AY51" s="14"/>
      <c r="AZ51" s="14"/>
      <c r="BA51" s="14"/>
      <c r="BB51" s="14"/>
      <c r="BC51" s="14"/>
    </row>
    <row r="52" ht="16.5" customHeight="1">
      <c r="A52" s="14">
        <v>1979.0</v>
      </c>
      <c r="B52" s="76">
        <v>1.16074176263712</v>
      </c>
      <c r="C52" s="140">
        <v>-2.0595963128635</v>
      </c>
      <c r="D52" s="141">
        <v>3.22030895848825</v>
      </c>
      <c r="E52" s="41"/>
      <c r="F52" s="41">
        <v>0.506656865645743</v>
      </c>
      <c r="G52" s="142">
        <v>-1.94539237894207</v>
      </c>
      <c r="H52" s="143">
        <v>2.45204924458781</v>
      </c>
      <c r="I52" s="144">
        <v>1.61232682226563</v>
      </c>
      <c r="J52" s="142">
        <v>-2.46031188964844</v>
      </c>
      <c r="K52" s="143">
        <v>4.07255097387695</v>
      </c>
      <c r="L52" s="41">
        <v>1.3632416</v>
      </c>
      <c r="M52" s="142">
        <v>-1.77308467</v>
      </c>
      <c r="N52" s="145">
        <v>3.136326657</v>
      </c>
      <c r="O52" s="41"/>
      <c r="P52" s="41">
        <v>1.2</v>
      </c>
      <c r="Q52" s="41">
        <v>0.43</v>
      </c>
      <c r="R52" s="41">
        <v>1.43</v>
      </c>
      <c r="S52" s="41">
        <v>1.45</v>
      </c>
      <c r="T52" s="41">
        <v>1.04</v>
      </c>
      <c r="U52" s="41">
        <v>1.83</v>
      </c>
      <c r="V52" s="41">
        <v>0.68</v>
      </c>
      <c r="W52" s="41">
        <v>1.81</v>
      </c>
      <c r="X52" s="41">
        <v>1.78</v>
      </c>
      <c r="Y52" s="41">
        <v>1.37</v>
      </c>
      <c r="Z52" s="41">
        <v>1.15</v>
      </c>
      <c r="AA52" s="41">
        <v>0.64</v>
      </c>
      <c r="AB52" s="41">
        <v>1.75</v>
      </c>
      <c r="AC52" s="41">
        <v>0.7</v>
      </c>
      <c r="AD52" s="41">
        <v>0.69</v>
      </c>
      <c r="AE52" s="41">
        <v>1.67</v>
      </c>
      <c r="AF52" s="41">
        <v>0.94</v>
      </c>
      <c r="AG52" s="146"/>
      <c r="AH52" s="41">
        <v>1.20941176470588</v>
      </c>
      <c r="AI52" s="41">
        <v>0.471320891063553</v>
      </c>
      <c r="AJ52" s="14"/>
      <c r="AK52" s="41"/>
      <c r="AL52" s="14"/>
      <c r="AM52" s="14"/>
      <c r="AN52" s="14"/>
      <c r="AO52" s="14"/>
      <c r="AP52" s="14"/>
      <c r="AQ52" s="14"/>
      <c r="AR52" s="14"/>
      <c r="AS52" s="14"/>
      <c r="AT52" s="14"/>
      <c r="AU52" s="14"/>
      <c r="AV52" s="14"/>
      <c r="AW52" s="14"/>
      <c r="AX52" s="14"/>
      <c r="AY52" s="14"/>
      <c r="AZ52" s="14"/>
      <c r="BA52" s="14"/>
      <c r="BB52" s="14"/>
      <c r="BC52" s="14"/>
    </row>
    <row r="53" ht="16.5" customHeight="1">
      <c r="A53" s="14">
        <v>1980.0</v>
      </c>
      <c r="B53" s="76">
        <v>1.13097333121806</v>
      </c>
      <c r="C53" s="140">
        <v>-2.07319511798034</v>
      </c>
      <c r="D53" s="141">
        <v>3.20419537330404</v>
      </c>
      <c r="E53" s="41"/>
      <c r="F53" s="41">
        <v>0.488535944826066</v>
      </c>
      <c r="G53" s="142">
        <v>-1.96279477591368</v>
      </c>
      <c r="H53" s="143">
        <v>2.45133072073975</v>
      </c>
      <c r="I53" s="144">
        <v>1.55629654882813</v>
      </c>
      <c r="J53" s="142">
        <v>-2.47847747802734</v>
      </c>
      <c r="K53" s="143">
        <v>4.03485508917236</v>
      </c>
      <c r="L53" s="41">
        <v>1.3480875</v>
      </c>
      <c r="M53" s="142">
        <v>-1.7783131</v>
      </c>
      <c r="N53" s="145">
        <v>3.12640031</v>
      </c>
      <c r="O53" s="41"/>
      <c r="P53" s="41">
        <v>1.48</v>
      </c>
      <c r="Q53" s="41">
        <v>0.8</v>
      </c>
      <c r="R53" s="41">
        <v>1.95</v>
      </c>
      <c r="S53" s="41">
        <v>0.94</v>
      </c>
      <c r="T53" s="41">
        <v>0.89</v>
      </c>
      <c r="U53" s="41">
        <v>1.79</v>
      </c>
      <c r="V53" s="41">
        <v>0.9</v>
      </c>
      <c r="W53" s="41">
        <v>1.45</v>
      </c>
      <c r="X53" s="41">
        <v>1.58</v>
      </c>
      <c r="Y53" s="41">
        <v>0.89</v>
      </c>
      <c r="Z53" s="41">
        <v>1.11</v>
      </c>
      <c r="AA53" s="41">
        <v>0.76</v>
      </c>
      <c r="AB53" s="41">
        <v>1.86</v>
      </c>
      <c r="AC53" s="41">
        <v>0.75</v>
      </c>
      <c r="AD53" s="41">
        <v>0.75</v>
      </c>
      <c r="AE53" s="41">
        <v>1.74</v>
      </c>
      <c r="AF53" s="41">
        <v>1.47</v>
      </c>
      <c r="AG53" s="146"/>
      <c r="AH53" s="41">
        <v>1.24176470588235</v>
      </c>
      <c r="AI53" s="41">
        <v>0.438950955320148</v>
      </c>
      <c r="AJ53" s="14"/>
      <c r="AK53" s="41"/>
      <c r="AL53" s="14"/>
      <c r="AM53" s="14"/>
      <c r="AN53" s="14"/>
      <c r="AO53" s="14"/>
      <c r="AP53" s="14"/>
      <c r="AQ53" s="14"/>
      <c r="AR53" s="14"/>
      <c r="AS53" s="14"/>
      <c r="AT53" s="14"/>
      <c r="AU53" s="14"/>
      <c r="AV53" s="14"/>
      <c r="AW53" s="14"/>
      <c r="AX53" s="14"/>
      <c r="AY53" s="14"/>
      <c r="AZ53" s="14"/>
      <c r="BA53" s="14"/>
      <c r="BB53" s="14"/>
      <c r="BC53" s="14"/>
    </row>
    <row r="54" ht="16.5" customHeight="1">
      <c r="A54" s="14">
        <v>1981.0</v>
      </c>
      <c r="B54" s="76">
        <v>1.17764639764236</v>
      </c>
      <c r="C54" s="140">
        <v>-2.07812696784646</v>
      </c>
      <c r="D54" s="141">
        <v>3.25571664681271</v>
      </c>
      <c r="E54" s="41"/>
      <c r="F54" s="41">
        <v>0.517565710826454</v>
      </c>
      <c r="G54" s="142">
        <v>-1.97538265316828</v>
      </c>
      <c r="H54" s="143">
        <v>2.49294836399474</v>
      </c>
      <c r="I54" s="144">
        <v>1.68270062327688</v>
      </c>
      <c r="J54" s="142">
        <v>-2.46962738037109</v>
      </c>
      <c r="K54" s="143">
        <v>4.15215824961965</v>
      </c>
      <c r="L54" s="41">
        <v>1.33267285882375</v>
      </c>
      <c r="M54" s="142">
        <v>-1.78937087</v>
      </c>
      <c r="N54" s="145">
        <v>3.12204332682375</v>
      </c>
      <c r="O54" s="41"/>
      <c r="P54" s="41">
        <v>1.13</v>
      </c>
      <c r="Q54" s="41">
        <v>0.6</v>
      </c>
      <c r="R54" s="41">
        <v>1.63</v>
      </c>
      <c r="S54" s="41">
        <v>1.59</v>
      </c>
      <c r="T54" s="41">
        <v>1.06</v>
      </c>
      <c r="U54" s="41">
        <v>2.15</v>
      </c>
      <c r="V54" s="41">
        <v>0.85</v>
      </c>
      <c r="W54" s="41">
        <v>1.74</v>
      </c>
      <c r="X54" s="41">
        <v>1.85</v>
      </c>
      <c r="Y54" s="41">
        <v>1.51</v>
      </c>
      <c r="Z54" s="41">
        <v>1.33</v>
      </c>
      <c r="AA54" s="41">
        <v>0.72</v>
      </c>
      <c r="AB54" s="41">
        <v>1.58</v>
      </c>
      <c r="AC54" s="41">
        <v>0.98</v>
      </c>
      <c r="AD54" s="41">
        <v>0.89</v>
      </c>
      <c r="AE54" s="41">
        <v>1.64</v>
      </c>
      <c r="AF54" s="41">
        <v>1.19</v>
      </c>
      <c r="AG54" s="146"/>
      <c r="AH54" s="41">
        <v>1.32</v>
      </c>
      <c r="AI54" s="41">
        <v>0.436018921607767</v>
      </c>
      <c r="AJ54" s="14"/>
      <c r="AK54" s="41"/>
      <c r="AL54" s="14"/>
      <c r="AM54" s="14"/>
      <c r="AN54" s="14"/>
      <c r="AO54" s="14"/>
      <c r="AP54" s="14"/>
      <c r="AQ54" s="14"/>
      <c r="AR54" s="14"/>
      <c r="AS54" s="14"/>
      <c r="AT54" s="14"/>
      <c r="AU54" s="14"/>
      <c r="AV54" s="14"/>
      <c r="AW54" s="14"/>
      <c r="AX54" s="14"/>
      <c r="AY54" s="14"/>
      <c r="AZ54" s="14"/>
      <c r="BA54" s="14"/>
      <c r="BB54" s="14"/>
      <c r="BC54" s="14"/>
    </row>
    <row r="55" ht="16.5" customHeight="1">
      <c r="A55" s="14">
        <v>1982.0</v>
      </c>
      <c r="B55" s="76">
        <v>1.15548182084022</v>
      </c>
      <c r="C55" s="140">
        <v>-2.08540842279141</v>
      </c>
      <c r="D55" s="141">
        <v>3.24091686090011</v>
      </c>
      <c r="E55" s="41"/>
      <c r="F55" s="41">
        <v>0.534926191288158</v>
      </c>
      <c r="G55" s="142">
        <v>-1.98857966300315</v>
      </c>
      <c r="H55" s="143">
        <v>2.5235058542913</v>
      </c>
      <c r="I55" s="144">
        <v>1.630733453585</v>
      </c>
      <c r="J55" s="142">
        <v>-2.47939300537109</v>
      </c>
      <c r="K55" s="143">
        <v>4.11020609076151</v>
      </c>
      <c r="L55" s="41">
        <v>1.3007858176475</v>
      </c>
      <c r="M55" s="142">
        <v>-1.7882526</v>
      </c>
      <c r="N55" s="145">
        <v>3.0890386376475</v>
      </c>
      <c r="O55" s="41"/>
      <c r="P55" s="41">
        <v>1.27</v>
      </c>
      <c r="Q55" s="41">
        <v>1.5</v>
      </c>
      <c r="R55" s="41">
        <v>1.86</v>
      </c>
      <c r="S55" s="41">
        <v>1.24</v>
      </c>
      <c r="T55" s="41">
        <v>1.02</v>
      </c>
      <c r="U55" s="41">
        <v>2.46</v>
      </c>
      <c r="V55" s="41">
        <v>1.11</v>
      </c>
      <c r="W55" s="41">
        <v>1.76</v>
      </c>
      <c r="X55" s="41">
        <v>2.14</v>
      </c>
      <c r="Y55" s="41">
        <v>1.74</v>
      </c>
      <c r="Z55" s="41">
        <v>1.37</v>
      </c>
      <c r="AA55" s="41">
        <v>0.7</v>
      </c>
      <c r="AB55" s="41">
        <v>1.8</v>
      </c>
      <c r="AC55" s="41">
        <v>1.06</v>
      </c>
      <c r="AD55" s="41">
        <v>0.83</v>
      </c>
      <c r="AE55" s="41">
        <v>1.68</v>
      </c>
      <c r="AF55" s="41">
        <v>1.46</v>
      </c>
      <c r="AG55" s="146"/>
      <c r="AH55" s="41">
        <v>1.47058823529412</v>
      </c>
      <c r="AI55" s="41">
        <v>0.467553079717096</v>
      </c>
      <c r="AJ55" s="14"/>
      <c r="AK55" s="41"/>
      <c r="AL55" s="14"/>
      <c r="AM55" s="14"/>
      <c r="AN55" s="14"/>
      <c r="AO55" s="14"/>
      <c r="AP55" s="14"/>
      <c r="AQ55" s="14"/>
      <c r="AR55" s="14"/>
      <c r="AS55" s="14"/>
      <c r="AT55" s="14"/>
      <c r="AU55" s="14"/>
      <c r="AV55" s="14"/>
      <c r="AW55" s="14"/>
      <c r="AX55" s="14"/>
      <c r="AY55" s="14"/>
      <c r="AZ55" s="14"/>
      <c r="BA55" s="14"/>
      <c r="BB55" s="14"/>
      <c r="BC55" s="14"/>
    </row>
    <row r="56" ht="16.5" customHeight="1">
      <c r="A56" s="14">
        <v>1983.0</v>
      </c>
      <c r="B56" s="76">
        <v>1.27215874987299</v>
      </c>
      <c r="C56" s="140">
        <v>-2.09256736506066</v>
      </c>
      <c r="D56" s="141">
        <v>3.36474067460651</v>
      </c>
      <c r="E56" s="41"/>
      <c r="F56" s="41">
        <v>0.574587613473356</v>
      </c>
      <c r="G56" s="142">
        <v>-1.99895800340465</v>
      </c>
      <c r="H56" s="143">
        <v>2.573545616878</v>
      </c>
      <c r="I56" s="144">
        <v>1.89937395967438</v>
      </c>
      <c r="J56" s="142">
        <v>-2.46431732177734</v>
      </c>
      <c r="K56" s="143">
        <v>4.36373515047027</v>
      </c>
      <c r="L56" s="41">
        <v>1.34251467647125</v>
      </c>
      <c r="M56" s="142">
        <v>-1.81442677</v>
      </c>
      <c r="N56" s="145">
        <v>3.15694125647125</v>
      </c>
      <c r="O56" s="41"/>
      <c r="P56" s="41">
        <v>0.99</v>
      </c>
      <c r="Q56" s="41">
        <v>1.01</v>
      </c>
      <c r="R56" s="41">
        <v>2.01</v>
      </c>
      <c r="S56" s="41">
        <v>1.6</v>
      </c>
      <c r="T56" s="41">
        <v>1.17</v>
      </c>
      <c r="U56" s="41">
        <v>2.4</v>
      </c>
      <c r="V56" s="41">
        <v>0.87</v>
      </c>
      <c r="W56" s="41">
        <v>2.05</v>
      </c>
      <c r="X56" s="41">
        <v>1.85</v>
      </c>
      <c r="Y56" s="41">
        <v>0.58</v>
      </c>
      <c r="Z56" s="41">
        <v>1.31</v>
      </c>
      <c r="AA56" s="41">
        <v>0.87</v>
      </c>
      <c r="AB56" s="41">
        <v>1.42</v>
      </c>
      <c r="AC56" s="41">
        <v>0.67</v>
      </c>
      <c r="AD56" s="41">
        <v>1.05</v>
      </c>
      <c r="AE56" s="41">
        <v>1.98</v>
      </c>
      <c r="AF56" s="41">
        <v>1.15</v>
      </c>
      <c r="AG56" s="146"/>
      <c r="AH56" s="41">
        <v>1.35176470588235</v>
      </c>
      <c r="AI56" s="41">
        <v>0.540118451060941</v>
      </c>
      <c r="AJ56" s="14"/>
      <c r="AK56" s="41"/>
      <c r="AL56" s="14"/>
      <c r="AM56" s="14"/>
      <c r="AN56" s="14"/>
      <c r="AO56" s="14"/>
      <c r="AP56" s="14"/>
      <c r="AQ56" s="14"/>
      <c r="AR56" s="14"/>
      <c r="AS56" s="14"/>
      <c r="AT56" s="14"/>
      <c r="AU56" s="14"/>
      <c r="AV56" s="14"/>
      <c r="AW56" s="14"/>
      <c r="AX56" s="14"/>
      <c r="AY56" s="14"/>
      <c r="AZ56" s="14"/>
      <c r="BA56" s="14"/>
      <c r="BB56" s="14"/>
      <c r="BC56" s="14"/>
    </row>
    <row r="57" ht="16.5" customHeight="1">
      <c r="A57" s="14">
        <v>1984.0</v>
      </c>
      <c r="B57" s="76">
        <v>1.4118114260781</v>
      </c>
      <c r="C57" s="140">
        <v>-2.0881547143546</v>
      </c>
      <c r="D57" s="141">
        <v>3.49994819189974</v>
      </c>
      <c r="E57" s="41"/>
      <c r="F57" s="41">
        <v>0.650298152566186</v>
      </c>
      <c r="G57" s="142">
        <v>-2.00569730195051</v>
      </c>
      <c r="H57" s="143">
        <v>2.6559954545167</v>
      </c>
      <c r="I57" s="144">
        <v>2.14150469037313</v>
      </c>
      <c r="J57" s="142">
        <v>-2.45575714111328</v>
      </c>
      <c r="K57" s="143">
        <v>4.59720794888753</v>
      </c>
      <c r="L57" s="41">
        <v>1.443631435295</v>
      </c>
      <c r="M57" s="142">
        <v>-1.8030097</v>
      </c>
      <c r="N57" s="145">
        <v>3.246641172295</v>
      </c>
      <c r="O57" s="41"/>
      <c r="P57" s="41">
        <v>1.54</v>
      </c>
      <c r="Q57" s="41">
        <v>1.23</v>
      </c>
      <c r="R57" s="41">
        <v>1.97</v>
      </c>
      <c r="S57" s="41">
        <v>1.75</v>
      </c>
      <c r="T57" s="41">
        <v>1.2</v>
      </c>
      <c r="U57" s="41">
        <v>3.14</v>
      </c>
      <c r="V57" s="41">
        <v>1.42</v>
      </c>
      <c r="W57" s="41">
        <v>2.03</v>
      </c>
      <c r="X57" s="41">
        <v>1.87</v>
      </c>
      <c r="Y57" s="41">
        <v>2.08</v>
      </c>
      <c r="Z57" s="41">
        <v>1.55</v>
      </c>
      <c r="AA57" s="41">
        <v>1.04</v>
      </c>
      <c r="AB57" s="41">
        <v>2.04</v>
      </c>
      <c r="AC57" s="41">
        <v>1.14</v>
      </c>
      <c r="AD57" s="41">
        <v>0.8</v>
      </c>
      <c r="AE57" s="41">
        <v>2.03</v>
      </c>
      <c r="AF57" s="41">
        <v>1.76</v>
      </c>
      <c r="AG57" s="146"/>
      <c r="AH57" s="41">
        <v>1.68176470588235</v>
      </c>
      <c r="AI57" s="41">
        <v>0.548306885946612</v>
      </c>
      <c r="AJ57" s="14"/>
      <c r="AK57" s="41"/>
      <c r="AL57" s="14"/>
      <c r="AM57" s="14"/>
      <c r="AN57" s="14"/>
      <c r="AO57" s="14"/>
      <c r="AP57" s="14"/>
      <c r="AQ57" s="14"/>
      <c r="AR57" s="14"/>
      <c r="AS57" s="14"/>
      <c r="AT57" s="14"/>
      <c r="AU57" s="14"/>
      <c r="AV57" s="14"/>
      <c r="AW57" s="14"/>
      <c r="AX57" s="14"/>
      <c r="AY57" s="14"/>
      <c r="AZ57" s="14"/>
      <c r="BA57" s="14"/>
      <c r="BB57" s="14"/>
      <c r="BC57" s="14"/>
    </row>
    <row r="58" ht="16.5" customHeight="1">
      <c r="A58" s="14">
        <v>1985.0</v>
      </c>
      <c r="B58" s="76">
        <v>1.33771324161347</v>
      </c>
      <c r="C58" s="140">
        <v>-2.09510933248186</v>
      </c>
      <c r="D58" s="141">
        <v>3.43277795368151</v>
      </c>
      <c r="E58" s="41"/>
      <c r="F58" s="41">
        <v>0.66913194050917</v>
      </c>
      <c r="G58" s="142">
        <v>-2.00974036873463</v>
      </c>
      <c r="H58" s="143">
        <v>2.6788723092438</v>
      </c>
      <c r="I58" s="144">
        <v>1.9389537902125</v>
      </c>
      <c r="J58" s="142">
        <v>-2.46385192871094</v>
      </c>
      <c r="K58" s="143">
        <v>4.40267172768198</v>
      </c>
      <c r="L58" s="41">
        <v>1.40505399411875</v>
      </c>
      <c r="M58" s="142">
        <v>-1.8117357</v>
      </c>
      <c r="N58" s="145">
        <v>3.21678982411875</v>
      </c>
      <c r="O58" s="41"/>
      <c r="P58" s="41">
        <v>1.11</v>
      </c>
      <c r="Q58" s="41">
        <v>0.97</v>
      </c>
      <c r="R58" s="41">
        <v>2.2</v>
      </c>
      <c r="S58" s="41">
        <v>1.58</v>
      </c>
      <c r="T58" s="41">
        <v>1.16</v>
      </c>
      <c r="U58" s="41">
        <v>3.26</v>
      </c>
      <c r="V58" s="41">
        <v>1.36</v>
      </c>
      <c r="W58" s="41">
        <v>1.98</v>
      </c>
      <c r="X58" s="41">
        <v>2.05</v>
      </c>
      <c r="Y58" s="41">
        <v>2.51</v>
      </c>
      <c r="Z58" s="41">
        <v>1.38</v>
      </c>
      <c r="AA58" s="41">
        <v>1.17</v>
      </c>
      <c r="AB58" s="41">
        <v>2.1</v>
      </c>
      <c r="AC58" s="41">
        <v>1.44</v>
      </c>
      <c r="AD58" s="41">
        <v>1.71</v>
      </c>
      <c r="AE58" s="41">
        <v>1.86</v>
      </c>
      <c r="AF58" s="41">
        <v>2.0</v>
      </c>
      <c r="AG58" s="146"/>
      <c r="AH58" s="41">
        <v>1.75529411764706</v>
      </c>
      <c r="AI58" s="41">
        <v>0.587251198881905</v>
      </c>
      <c r="AJ58" s="14"/>
      <c r="AK58" s="41"/>
      <c r="AL58" s="14"/>
      <c r="AM58" s="14"/>
      <c r="AN58" s="14"/>
      <c r="AO58" s="14"/>
      <c r="AP58" s="14"/>
      <c r="AQ58" s="14"/>
      <c r="AR58" s="14"/>
      <c r="AS58" s="14"/>
      <c r="AT58" s="14"/>
      <c r="AU58" s="14"/>
      <c r="AV58" s="14"/>
      <c r="AW58" s="14"/>
      <c r="AX58" s="14"/>
      <c r="AY58" s="14"/>
      <c r="AZ58" s="14"/>
      <c r="BA58" s="14"/>
      <c r="BB58" s="14"/>
      <c r="BC58" s="14"/>
    </row>
    <row r="59" ht="16.5" customHeight="1">
      <c r="A59" s="14">
        <v>1986.0</v>
      </c>
      <c r="B59" s="76">
        <v>1.31774665109921</v>
      </c>
      <c r="C59" s="140">
        <v>-2.11570157583894</v>
      </c>
      <c r="D59" s="141">
        <v>3.43351657587654</v>
      </c>
      <c r="E59" s="41"/>
      <c r="F59" s="41">
        <v>0.721813663428265</v>
      </c>
      <c r="G59" s="142">
        <v>-2.01843055454806</v>
      </c>
      <c r="H59" s="143">
        <v>2.74024421797632</v>
      </c>
      <c r="I59" s="144">
        <v>1.87191093692687</v>
      </c>
      <c r="J59" s="142">
        <v>-2.48358154296875</v>
      </c>
      <c r="K59" s="143">
        <v>4.35569799671081</v>
      </c>
      <c r="L59" s="41">
        <v>1.3595153529425</v>
      </c>
      <c r="M59" s="142">
        <v>-1.84509263</v>
      </c>
      <c r="N59" s="145">
        <v>3.2046075129425</v>
      </c>
      <c r="O59" s="41"/>
      <c r="P59" s="41">
        <v>1.14</v>
      </c>
      <c r="Q59" s="41">
        <v>1.17</v>
      </c>
      <c r="R59" s="41">
        <v>2.28</v>
      </c>
      <c r="S59" s="41">
        <v>1.32</v>
      </c>
      <c r="T59" s="41">
        <v>1.17</v>
      </c>
      <c r="U59" s="41">
        <v>2.58</v>
      </c>
      <c r="V59" s="41">
        <v>0.91</v>
      </c>
      <c r="W59" s="41">
        <v>1.93</v>
      </c>
      <c r="X59" s="41">
        <v>2.21</v>
      </c>
      <c r="Y59" s="41">
        <v>1.91</v>
      </c>
      <c r="Z59" s="41">
        <v>1.32</v>
      </c>
      <c r="AA59" s="41">
        <v>0.93</v>
      </c>
      <c r="AB59" s="41">
        <v>1.87</v>
      </c>
      <c r="AC59" s="41">
        <v>1.14</v>
      </c>
      <c r="AD59" s="41">
        <v>1.14</v>
      </c>
      <c r="AE59" s="41">
        <v>1.64</v>
      </c>
      <c r="AF59" s="41">
        <v>1.16</v>
      </c>
      <c r="AG59" s="146"/>
      <c r="AH59" s="41">
        <v>1.51882352941176</v>
      </c>
      <c r="AI59" s="41">
        <v>0.514925751358159</v>
      </c>
      <c r="AJ59" s="14"/>
      <c r="AK59" s="41"/>
      <c r="AL59" s="14"/>
      <c r="AM59" s="14"/>
      <c r="AN59" s="14"/>
      <c r="AO59" s="14"/>
      <c r="AP59" s="14"/>
      <c r="AQ59" s="14"/>
      <c r="AR59" s="14"/>
      <c r="AS59" s="14"/>
      <c r="AT59" s="14"/>
      <c r="AU59" s="14"/>
      <c r="AV59" s="14"/>
      <c r="AW59" s="14"/>
      <c r="AX59" s="14"/>
      <c r="AY59" s="14"/>
      <c r="AZ59" s="14"/>
      <c r="BA59" s="14"/>
      <c r="BB59" s="14"/>
      <c r="BC59" s="14"/>
    </row>
    <row r="60" ht="16.5" customHeight="1">
      <c r="A60" s="14">
        <v>1987.0</v>
      </c>
      <c r="B60" s="76">
        <v>1.26366566551294</v>
      </c>
      <c r="C60" s="140">
        <v>-2.13800920197265</v>
      </c>
      <c r="D60" s="141">
        <v>3.40168024164005</v>
      </c>
      <c r="E60" s="41"/>
      <c r="F60" s="41">
        <v>0.769272308943834</v>
      </c>
      <c r="G60" s="142">
        <v>-2.02627379591794</v>
      </c>
      <c r="H60" s="143">
        <v>2.79554610486177</v>
      </c>
      <c r="I60" s="144">
        <v>1.71196257582875</v>
      </c>
      <c r="J60" s="142">
        <v>-2.51171875</v>
      </c>
      <c r="K60" s="143">
        <v>4.22369753829213</v>
      </c>
      <c r="L60" s="41">
        <v>1.30976211176625</v>
      </c>
      <c r="M60" s="142">
        <v>-1.87603506</v>
      </c>
      <c r="N60" s="145">
        <v>3.18579708176625</v>
      </c>
      <c r="O60" s="41"/>
      <c r="P60" s="41">
        <v>1.05</v>
      </c>
      <c r="Q60" s="41">
        <v>1.26</v>
      </c>
      <c r="R60" s="41">
        <v>2.0</v>
      </c>
      <c r="S60" s="41">
        <v>1.58</v>
      </c>
      <c r="T60" s="41">
        <v>1.06</v>
      </c>
      <c r="U60" s="41">
        <v>2.32</v>
      </c>
      <c r="V60" s="41">
        <v>0.73</v>
      </c>
      <c r="W60" s="41">
        <v>1.81</v>
      </c>
      <c r="X60" s="41">
        <v>1.84</v>
      </c>
      <c r="Y60" s="41">
        <v>1.06</v>
      </c>
      <c r="Z60" s="41">
        <v>1.04</v>
      </c>
      <c r="AA60" s="41">
        <v>0.81</v>
      </c>
      <c r="AB60" s="41">
        <v>1.67</v>
      </c>
      <c r="AC60" s="41">
        <v>0.82</v>
      </c>
      <c r="AD60" s="41">
        <v>0.83</v>
      </c>
      <c r="AE60" s="41">
        <v>1.5</v>
      </c>
      <c r="AF60" s="41">
        <v>0.9</v>
      </c>
      <c r="AG60" s="146"/>
      <c r="AH60" s="41">
        <v>1.31058823529412</v>
      </c>
      <c r="AI60" s="41">
        <v>0.484683796255808</v>
      </c>
      <c r="AJ60" s="14"/>
      <c r="AK60" s="41"/>
      <c r="AL60" s="14"/>
      <c r="AM60" s="14"/>
      <c r="AN60" s="14"/>
      <c r="AO60" s="14"/>
      <c r="AP60" s="14"/>
      <c r="AQ60" s="14"/>
      <c r="AR60" s="14"/>
      <c r="AS60" s="14"/>
      <c r="AT60" s="14"/>
      <c r="AU60" s="14"/>
      <c r="AV60" s="14"/>
      <c r="AW60" s="14"/>
      <c r="AX60" s="14"/>
      <c r="AY60" s="14"/>
      <c r="AZ60" s="14"/>
      <c r="BA60" s="14"/>
      <c r="BB60" s="14"/>
      <c r="BC60" s="14"/>
    </row>
    <row r="61" ht="16.5" customHeight="1">
      <c r="A61" s="14">
        <v>1988.0</v>
      </c>
      <c r="B61" s="76">
        <v>1.22925724110767</v>
      </c>
      <c r="C61" s="140">
        <v>-2.15337248527954</v>
      </c>
      <c r="D61" s="141">
        <v>3.38258202467139</v>
      </c>
      <c r="E61" s="41"/>
      <c r="F61" s="41">
        <v>0.78780587745551</v>
      </c>
      <c r="G61" s="142">
        <v>-2.03739045242065</v>
      </c>
      <c r="H61" s="143">
        <v>2.82519632987616</v>
      </c>
      <c r="I61" s="144">
        <v>1.6215737752775</v>
      </c>
      <c r="J61" s="142">
        <v>-2.53234100341797</v>
      </c>
      <c r="K61" s="143">
        <v>4.15377172754801</v>
      </c>
      <c r="L61" s="41">
        <v>1.27839207059</v>
      </c>
      <c r="M61" s="142">
        <v>-1.890386</v>
      </c>
      <c r="N61" s="145">
        <v>3.16877801659</v>
      </c>
      <c r="O61" s="41"/>
      <c r="P61" s="41">
        <v>1.13</v>
      </c>
      <c r="Q61" s="41">
        <v>0.76</v>
      </c>
      <c r="R61" s="41">
        <v>1.82</v>
      </c>
      <c r="S61" s="41">
        <v>1.3</v>
      </c>
      <c r="T61" s="41">
        <v>1.07</v>
      </c>
      <c r="U61" s="41">
        <v>2.5</v>
      </c>
      <c r="V61" s="41">
        <v>0.55</v>
      </c>
      <c r="W61" s="41">
        <v>1.82</v>
      </c>
      <c r="X61" s="41">
        <v>1.9</v>
      </c>
      <c r="Y61" s="41">
        <v>0.84</v>
      </c>
      <c r="Z61" s="41">
        <v>0.94</v>
      </c>
      <c r="AA61" s="41">
        <v>0.6</v>
      </c>
      <c r="AB61" s="41">
        <v>1.5</v>
      </c>
      <c r="AC61" s="41">
        <v>0.96</v>
      </c>
      <c r="AD61" s="41">
        <v>1.02</v>
      </c>
      <c r="AE61" s="41">
        <v>1.73</v>
      </c>
      <c r="AF61" s="41">
        <v>0.66</v>
      </c>
      <c r="AG61" s="146"/>
      <c r="AH61" s="41">
        <v>1.24117647058824</v>
      </c>
      <c r="AI61" s="41">
        <v>0.552130898801874</v>
      </c>
      <c r="AJ61" s="14"/>
      <c r="AK61" s="41"/>
      <c r="AL61" s="14"/>
      <c r="AM61" s="14"/>
      <c r="AN61" s="14"/>
      <c r="AO61" s="14"/>
      <c r="AP61" s="14"/>
      <c r="AQ61" s="14"/>
      <c r="AR61" s="14"/>
      <c r="AS61" s="14"/>
      <c r="AT61" s="14"/>
      <c r="AU61" s="14"/>
      <c r="AV61" s="14"/>
      <c r="AW61" s="14"/>
      <c r="AX61" s="14"/>
      <c r="AY61" s="14"/>
      <c r="AZ61" s="14"/>
      <c r="BA61" s="14"/>
      <c r="BB61" s="14"/>
      <c r="BC61" s="14"/>
    </row>
    <row r="62" ht="16.5" customHeight="1">
      <c r="A62" s="14">
        <v>1989.0</v>
      </c>
      <c r="B62" s="76">
        <v>1.18824099964344</v>
      </c>
      <c r="C62" s="140">
        <v>-2.16613077759389</v>
      </c>
      <c r="D62" s="141">
        <v>3.35433925669819</v>
      </c>
      <c r="E62" s="41"/>
      <c r="F62" s="41">
        <v>0.74782285455595</v>
      </c>
      <c r="G62" s="142">
        <v>-2.05599229264496</v>
      </c>
      <c r="H62" s="143">
        <v>2.8038151472009</v>
      </c>
      <c r="I62" s="144">
        <v>1.54200871496063</v>
      </c>
      <c r="J62" s="142">
        <v>-2.55254364013672</v>
      </c>
      <c r="K62" s="143">
        <v>4.09445460347991</v>
      </c>
      <c r="L62" s="41">
        <v>1.27489142941375</v>
      </c>
      <c r="M62" s="142">
        <v>-1.8898564</v>
      </c>
      <c r="N62" s="145">
        <v>3.16474801941375</v>
      </c>
      <c r="O62" s="41"/>
      <c r="P62" s="41">
        <v>0.99</v>
      </c>
      <c r="Q62" s="41">
        <v>1.27</v>
      </c>
      <c r="R62" s="41">
        <v>1.76</v>
      </c>
      <c r="S62" s="41">
        <v>1.83</v>
      </c>
      <c r="T62" s="41">
        <v>1.12</v>
      </c>
      <c r="U62" s="41">
        <v>2.76</v>
      </c>
      <c r="V62" s="41">
        <v>0.77</v>
      </c>
      <c r="W62" s="41">
        <v>1.95</v>
      </c>
      <c r="X62" s="41">
        <v>2.11</v>
      </c>
      <c r="Y62" s="41">
        <v>1.91</v>
      </c>
      <c r="Z62" s="41">
        <v>0.85</v>
      </c>
      <c r="AA62" s="41">
        <v>0.41</v>
      </c>
      <c r="AB62" s="41">
        <v>1.85</v>
      </c>
      <c r="AC62" s="41">
        <v>1.05</v>
      </c>
      <c r="AD62" s="41">
        <v>0.93</v>
      </c>
      <c r="AE62" s="41">
        <v>1.7</v>
      </c>
      <c r="AF62" s="41">
        <v>0.85</v>
      </c>
      <c r="AG62" s="146"/>
      <c r="AH62" s="41">
        <v>1.41823529411765</v>
      </c>
      <c r="AI62" s="41">
        <v>0.617780657819966</v>
      </c>
      <c r="AJ62" s="14"/>
      <c r="AK62" s="41"/>
      <c r="AL62" s="14"/>
      <c r="AM62" s="14"/>
      <c r="AN62" s="14"/>
      <c r="AO62" s="14"/>
      <c r="AP62" s="14"/>
      <c r="AQ62" s="14"/>
      <c r="AR62" s="14"/>
      <c r="AS62" s="14"/>
      <c r="AT62" s="14"/>
      <c r="AU62" s="14"/>
      <c r="AV62" s="14"/>
      <c r="AW62" s="14"/>
      <c r="AX62" s="14"/>
      <c r="AY62" s="14"/>
      <c r="AZ62" s="14"/>
      <c r="BA62" s="14"/>
      <c r="BB62" s="14"/>
      <c r="BC62" s="14"/>
    </row>
    <row r="63" ht="16.5" customHeight="1">
      <c r="A63" s="14">
        <v>1990.0</v>
      </c>
      <c r="B63" s="76">
        <v>1.17335641256856</v>
      </c>
      <c r="C63" s="140">
        <v>-2.19391151240923</v>
      </c>
      <c r="D63" s="141">
        <v>3.36737175919923</v>
      </c>
      <c r="E63" s="41"/>
      <c r="F63" s="41">
        <v>0.803383181115067</v>
      </c>
      <c r="G63" s="142">
        <v>-2.07974527482536</v>
      </c>
      <c r="H63" s="143">
        <v>2.88312845594043</v>
      </c>
      <c r="I63" s="144">
        <v>1.47011176755313</v>
      </c>
      <c r="J63" s="142">
        <v>-2.58956146240234</v>
      </c>
      <c r="K63" s="143">
        <v>4.05998460461978</v>
      </c>
      <c r="L63" s="41">
        <v>1.2465742890375</v>
      </c>
      <c r="M63" s="142">
        <v>-1.9124278</v>
      </c>
      <c r="N63" s="145">
        <v>3.1590022170375</v>
      </c>
      <c r="O63" s="41"/>
      <c r="P63" s="41">
        <v>0.93</v>
      </c>
      <c r="Q63" s="41">
        <v>1.98</v>
      </c>
      <c r="R63" s="41">
        <v>1.86</v>
      </c>
      <c r="S63" s="41">
        <v>1.41</v>
      </c>
      <c r="T63" s="41">
        <v>1.07</v>
      </c>
      <c r="U63" s="41">
        <v>2.45</v>
      </c>
      <c r="V63" s="41">
        <v>0.85</v>
      </c>
      <c r="W63" s="41">
        <v>1.69</v>
      </c>
      <c r="X63" s="41">
        <v>1.89</v>
      </c>
      <c r="Y63" s="41">
        <v>1.72</v>
      </c>
      <c r="Z63" s="41">
        <v>1.17</v>
      </c>
      <c r="AA63" s="41">
        <v>0.52</v>
      </c>
      <c r="AB63" s="41">
        <v>1.55</v>
      </c>
      <c r="AC63" s="41">
        <v>0.72</v>
      </c>
      <c r="AD63" s="41">
        <v>0.93</v>
      </c>
      <c r="AE63" s="41">
        <v>1.54</v>
      </c>
      <c r="AF63" s="41">
        <v>0.79</v>
      </c>
      <c r="AG63" s="146"/>
      <c r="AH63" s="41">
        <v>1.35705882352941</v>
      </c>
      <c r="AI63" s="41">
        <v>0.536362339117438</v>
      </c>
      <c r="AJ63" s="14"/>
      <c r="AK63" s="41"/>
      <c r="AL63" s="14"/>
      <c r="AM63" s="14"/>
      <c r="AN63" s="14"/>
      <c r="AO63" s="14"/>
      <c r="AP63" s="14"/>
      <c r="AQ63" s="14"/>
      <c r="AR63" s="14"/>
      <c r="AS63" s="14"/>
      <c r="AT63" s="14"/>
      <c r="AU63" s="14"/>
      <c r="AV63" s="14"/>
      <c r="AW63" s="14"/>
      <c r="AX63" s="14"/>
      <c r="AY63" s="14"/>
      <c r="AZ63" s="14"/>
      <c r="BA63" s="14"/>
      <c r="BB63" s="14"/>
      <c r="BC63" s="14"/>
    </row>
    <row r="64" ht="16.5" customHeight="1">
      <c r="A64" s="14">
        <v>1991.0</v>
      </c>
      <c r="B64" s="76">
        <v>1.14958675520657</v>
      </c>
      <c r="C64" s="140">
        <v>-2.21659133056491</v>
      </c>
      <c r="D64" s="141">
        <v>3.36612254171541</v>
      </c>
      <c r="E64" s="41"/>
      <c r="F64" s="41">
        <v>0.869126398022206</v>
      </c>
      <c r="G64" s="142">
        <v>-2.10863992538613</v>
      </c>
      <c r="H64" s="143">
        <v>2.97776632340834</v>
      </c>
      <c r="I64" s="144">
        <v>1.30909451973625</v>
      </c>
      <c r="J64" s="142">
        <v>-2.63600921630859</v>
      </c>
      <c r="K64" s="143">
        <v>3.94493731987663</v>
      </c>
      <c r="L64" s="41">
        <v>1.27053934786125</v>
      </c>
      <c r="M64" s="142">
        <v>-1.90512485</v>
      </c>
      <c r="N64" s="145">
        <v>3.17566398186125</v>
      </c>
      <c r="O64" s="41"/>
      <c r="P64" s="41">
        <v>1.14</v>
      </c>
      <c r="Q64" s="41">
        <v>1.68</v>
      </c>
      <c r="R64" s="41">
        <v>1.74</v>
      </c>
      <c r="S64" s="41">
        <v>1.16</v>
      </c>
      <c r="T64" s="41">
        <v>0.88</v>
      </c>
      <c r="U64" s="41">
        <v>2.29</v>
      </c>
      <c r="V64" s="41">
        <v>0.71</v>
      </c>
      <c r="W64" s="41">
        <v>1.5</v>
      </c>
      <c r="X64" s="41">
        <v>1.89</v>
      </c>
      <c r="Y64" s="41">
        <v>1.22</v>
      </c>
      <c r="Z64" s="41">
        <v>1.09</v>
      </c>
      <c r="AA64" s="41">
        <v>0.54</v>
      </c>
      <c r="AB64" s="41">
        <v>1.6</v>
      </c>
      <c r="AC64" s="41">
        <v>1.02</v>
      </c>
      <c r="AD64" s="41">
        <v>0.61</v>
      </c>
      <c r="AE64" s="41">
        <v>1.55</v>
      </c>
      <c r="AF64" s="41">
        <v>0.34</v>
      </c>
      <c r="AG64" s="146"/>
      <c r="AH64" s="41">
        <v>1.23294117647059</v>
      </c>
      <c r="AI64" s="41">
        <v>0.527740048531026</v>
      </c>
      <c r="AJ64" s="14"/>
      <c r="AK64" s="41"/>
      <c r="AL64" s="14"/>
      <c r="AM64" s="14"/>
      <c r="AN64" s="14"/>
      <c r="AO64" s="14"/>
      <c r="AP64" s="14"/>
      <c r="AQ64" s="14"/>
      <c r="AR64" s="14"/>
      <c r="AS64" s="14"/>
      <c r="AT64" s="14"/>
      <c r="AU64" s="14"/>
      <c r="AV64" s="14"/>
      <c r="AW64" s="14"/>
      <c r="AX64" s="14"/>
      <c r="AY64" s="14"/>
      <c r="AZ64" s="14"/>
      <c r="BA64" s="14"/>
      <c r="BB64" s="14"/>
      <c r="BC64" s="14"/>
    </row>
    <row r="65" ht="16.5" customHeight="1">
      <c r="A65" s="14">
        <v>1992.0</v>
      </c>
      <c r="B65" s="76">
        <v>1.19857984873555</v>
      </c>
      <c r="C65" s="140">
        <v>-2.23503702699321</v>
      </c>
      <c r="D65" s="141">
        <v>3.43366799491707</v>
      </c>
      <c r="E65" s="41"/>
      <c r="F65" s="41">
        <v>0.939982012133531</v>
      </c>
      <c r="G65" s="142">
        <v>-2.13755166387024</v>
      </c>
      <c r="H65" s="143">
        <v>3.07753367600378</v>
      </c>
      <c r="I65" s="144">
        <v>1.38654162738813</v>
      </c>
      <c r="J65" s="142">
        <v>-2.65414428710937</v>
      </c>
      <c r="K65" s="143">
        <v>4.04083945606244</v>
      </c>
      <c r="L65" s="41">
        <v>1.269215906685</v>
      </c>
      <c r="M65" s="142">
        <v>-1.91341513</v>
      </c>
      <c r="N65" s="145">
        <v>3.182630852685</v>
      </c>
      <c r="O65" s="41"/>
      <c r="P65" s="41">
        <v>0.85</v>
      </c>
      <c r="Q65" s="41">
        <v>0.4</v>
      </c>
      <c r="R65" s="41">
        <v>1.49</v>
      </c>
      <c r="S65" s="41">
        <v>1.48</v>
      </c>
      <c r="T65" s="41">
        <v>0.85</v>
      </c>
      <c r="U65" s="41">
        <v>2.2</v>
      </c>
      <c r="V65" s="41">
        <v>0.83</v>
      </c>
      <c r="W65" s="41">
        <v>1.39</v>
      </c>
      <c r="X65" s="41">
        <v>2.1</v>
      </c>
      <c r="Y65" s="41">
        <v>1.9</v>
      </c>
      <c r="Z65" s="41">
        <v>1.04</v>
      </c>
      <c r="AA65" s="41">
        <v>0.76</v>
      </c>
      <c r="AB65" s="41">
        <v>1.74</v>
      </c>
      <c r="AC65" s="41">
        <v>0.83</v>
      </c>
      <c r="AD65" s="41">
        <v>0.63</v>
      </c>
      <c r="AE65" s="41">
        <v>1.73</v>
      </c>
      <c r="AF65" s="41">
        <v>0.12</v>
      </c>
      <c r="AG65" s="146"/>
      <c r="AH65" s="41">
        <v>1.19647058823529</v>
      </c>
      <c r="AI65" s="41">
        <v>0.6093125345058</v>
      </c>
      <c r="AJ65" s="14"/>
      <c r="AK65" s="41"/>
      <c r="AL65" s="14"/>
      <c r="AM65" s="14"/>
      <c r="AN65" s="14"/>
      <c r="AO65" s="14"/>
      <c r="AP65" s="14"/>
      <c r="AQ65" s="14"/>
      <c r="AR65" s="14"/>
      <c r="AS65" s="14"/>
      <c r="AT65" s="14"/>
      <c r="AU65" s="14"/>
      <c r="AV65" s="14"/>
      <c r="AW65" s="14"/>
      <c r="AX65" s="14"/>
      <c r="AY65" s="14"/>
      <c r="AZ65" s="14"/>
      <c r="BA65" s="14"/>
      <c r="BB65" s="14"/>
      <c r="BC65" s="14"/>
    </row>
    <row r="66" ht="16.5" customHeight="1">
      <c r="A66" s="14">
        <v>1993.0</v>
      </c>
      <c r="B66" s="76">
        <v>1.17172268991389</v>
      </c>
      <c r="C66" s="140">
        <v>-2.25298594965132</v>
      </c>
      <c r="D66" s="141">
        <v>3.42468088901003</v>
      </c>
      <c r="E66" s="41"/>
      <c r="F66" s="41">
        <v>0.987040572708533</v>
      </c>
      <c r="G66" s="142">
        <v>-2.16217832278209</v>
      </c>
      <c r="H66" s="143">
        <v>3.14921889549063</v>
      </c>
      <c r="I66" s="144">
        <v>1.30148263152438</v>
      </c>
      <c r="J66" s="142">
        <v>-2.67330932617187</v>
      </c>
      <c r="K66" s="143">
        <v>3.97470898803072</v>
      </c>
      <c r="L66" s="41">
        <v>1.22664486550875</v>
      </c>
      <c r="M66" s="142">
        <v>-1.9234702</v>
      </c>
      <c r="N66" s="145">
        <v>3.15011478350875</v>
      </c>
      <c r="O66" s="41"/>
      <c r="P66" s="41">
        <v>0.77</v>
      </c>
      <c r="Q66" s="41">
        <v>-0.0600000000000001</v>
      </c>
      <c r="R66" s="41">
        <v>1.99</v>
      </c>
      <c r="S66" s="41">
        <v>1.56</v>
      </c>
      <c r="T66" s="41">
        <v>0.94</v>
      </c>
      <c r="U66" s="41">
        <v>2.28</v>
      </c>
      <c r="V66" s="41">
        <v>0.8</v>
      </c>
      <c r="W66" s="41">
        <v>1.32</v>
      </c>
      <c r="X66" s="41">
        <v>1.85</v>
      </c>
      <c r="Y66" s="41">
        <v>2.16</v>
      </c>
      <c r="Z66" s="41">
        <v>1.06</v>
      </c>
      <c r="AA66" s="41">
        <v>0.86</v>
      </c>
      <c r="AB66" s="41">
        <v>1.43</v>
      </c>
      <c r="AC66" s="41">
        <v>1.18</v>
      </c>
      <c r="AD66" s="41">
        <v>0.67</v>
      </c>
      <c r="AE66" s="41">
        <v>1.5</v>
      </c>
      <c r="AF66" s="41">
        <v>0.46</v>
      </c>
      <c r="AG66" s="146"/>
      <c r="AH66" s="41">
        <v>1.22176470588235</v>
      </c>
      <c r="AI66" s="41">
        <v>0.631350093986269</v>
      </c>
      <c r="AJ66" s="14"/>
      <c r="AK66" s="41"/>
      <c r="AL66" s="14"/>
      <c r="AM66" s="14"/>
      <c r="AN66" s="14"/>
      <c r="AO66" s="14"/>
      <c r="AP66" s="14"/>
      <c r="AQ66" s="14"/>
      <c r="AR66" s="14"/>
      <c r="AS66" s="14"/>
      <c r="AT66" s="14"/>
      <c r="AU66" s="14"/>
      <c r="AV66" s="14"/>
      <c r="AW66" s="14"/>
      <c r="AX66" s="14"/>
      <c r="AY66" s="14"/>
      <c r="AZ66" s="14"/>
      <c r="BA66" s="14"/>
      <c r="BB66" s="14"/>
      <c r="BC66" s="14"/>
    </row>
    <row r="67" ht="16.5" customHeight="1">
      <c r="A67" s="14">
        <v>1994.0</v>
      </c>
      <c r="B67" s="76">
        <v>1.3141153459946</v>
      </c>
      <c r="C67" s="140">
        <v>-2.27936353533313</v>
      </c>
      <c r="D67" s="141">
        <v>3.59348765762135</v>
      </c>
      <c r="E67" s="41"/>
      <c r="F67" s="41">
        <v>1.03871853717193</v>
      </c>
      <c r="G67" s="142">
        <v>-2.18689612627283</v>
      </c>
      <c r="H67" s="143">
        <v>3.22561466344477</v>
      </c>
      <c r="I67" s="144">
        <v>1.57159489317938</v>
      </c>
      <c r="J67" s="142">
        <v>-2.69960021972656</v>
      </c>
      <c r="K67" s="143">
        <v>4.2712218157868</v>
      </c>
      <c r="L67" s="41">
        <v>1.3320326076325</v>
      </c>
      <c r="M67" s="142">
        <v>-1.95159426</v>
      </c>
      <c r="N67" s="145">
        <v>3.2836264936325</v>
      </c>
      <c r="O67" s="41"/>
      <c r="P67" s="41">
        <v>0.88</v>
      </c>
      <c r="Q67" s="41">
        <v>0.67</v>
      </c>
      <c r="R67" s="41">
        <v>1.83</v>
      </c>
      <c r="S67" s="41">
        <v>0.54</v>
      </c>
      <c r="T67" s="41">
        <v>0.62</v>
      </c>
      <c r="U67" s="41">
        <v>2.27</v>
      </c>
      <c r="V67" s="41">
        <v>0.42</v>
      </c>
      <c r="W67" s="41">
        <v>1.36</v>
      </c>
      <c r="X67" s="41">
        <v>1.73</v>
      </c>
      <c r="Y67" s="41">
        <v>0.77</v>
      </c>
      <c r="Z67" s="41">
        <v>1.19</v>
      </c>
      <c r="AA67" s="41">
        <v>0.09</v>
      </c>
      <c r="AB67" s="41">
        <v>1.72</v>
      </c>
      <c r="AC67" s="41">
        <v>0.86</v>
      </c>
      <c r="AD67" s="41">
        <v>0.8</v>
      </c>
      <c r="AE67" s="41">
        <v>1.78</v>
      </c>
      <c r="AF67" s="41">
        <v>0.43</v>
      </c>
      <c r="AG67" s="146"/>
      <c r="AH67" s="41">
        <v>1.05647058823529</v>
      </c>
      <c r="AI67" s="41">
        <v>0.62019090988653</v>
      </c>
      <c r="AJ67" s="14"/>
      <c r="AK67" s="41"/>
      <c r="AL67" s="14"/>
      <c r="AM67" s="14"/>
      <c r="AN67" s="14"/>
      <c r="AO67" s="14"/>
      <c r="AP67" s="14"/>
      <c r="AQ67" s="14"/>
      <c r="AR67" s="14"/>
      <c r="AS67" s="14"/>
      <c r="AT67" s="14"/>
      <c r="AU67" s="14"/>
      <c r="AV67" s="14"/>
      <c r="AW67" s="14"/>
      <c r="AX67" s="14"/>
      <c r="AY67" s="14"/>
      <c r="AZ67" s="14"/>
      <c r="BA67" s="14"/>
      <c r="BB67" s="14"/>
      <c r="BC67" s="14"/>
    </row>
    <row r="68" ht="16.5" customHeight="1">
      <c r="A68" s="14">
        <v>1995.0</v>
      </c>
      <c r="B68" s="76">
        <v>1.30082121460812</v>
      </c>
      <c r="C68" s="140">
        <v>-2.31164175557842</v>
      </c>
      <c r="D68" s="141">
        <v>3.61241768398985</v>
      </c>
      <c r="E68" s="41"/>
      <c r="F68" s="41">
        <v>1.02197781272436</v>
      </c>
      <c r="G68" s="142">
        <v>-2.21418671732121</v>
      </c>
      <c r="H68" s="143">
        <v>3.23616453004557</v>
      </c>
      <c r="I68" s="144">
        <v>1.54430986164375</v>
      </c>
      <c r="J68" s="142">
        <v>-2.73072814941406</v>
      </c>
      <c r="K68" s="143">
        <v>4.27490211246773</v>
      </c>
      <c r="L68" s="41">
        <v>1.33617596945625</v>
      </c>
      <c r="M68" s="142">
        <v>-1.9900104</v>
      </c>
      <c r="N68" s="145">
        <v>3.32618640945625</v>
      </c>
      <c r="O68" s="41"/>
      <c r="P68" s="41">
        <v>1.19</v>
      </c>
      <c r="Q68" s="41">
        <v>1.46</v>
      </c>
      <c r="R68" s="41">
        <v>3.13</v>
      </c>
      <c r="S68" s="41">
        <v>1.3</v>
      </c>
      <c r="T68" s="41">
        <v>0.78</v>
      </c>
      <c r="U68" s="41">
        <v>2.99</v>
      </c>
      <c r="V68" s="41">
        <v>1.08</v>
      </c>
      <c r="W68" s="41">
        <v>1.6</v>
      </c>
      <c r="X68" s="41">
        <v>1.73</v>
      </c>
      <c r="Y68" s="41">
        <v>1.52</v>
      </c>
      <c r="Z68" s="41">
        <v>1.02</v>
      </c>
      <c r="AA68" s="41">
        <v>0.7</v>
      </c>
      <c r="AB68" s="41">
        <v>2.01</v>
      </c>
      <c r="AC68" s="41">
        <v>1.16</v>
      </c>
      <c r="AD68" s="41">
        <v>1.61</v>
      </c>
      <c r="AE68" s="41">
        <v>1.72</v>
      </c>
      <c r="AF68" s="41">
        <v>1.2</v>
      </c>
      <c r="AG68" s="146"/>
      <c r="AH68" s="41">
        <v>1.54117647058824</v>
      </c>
      <c r="AI68" s="41">
        <v>0.668046427587009</v>
      </c>
      <c r="AJ68" s="14"/>
      <c r="AK68" s="41"/>
      <c r="AL68" s="14"/>
      <c r="AM68" s="14"/>
      <c r="AN68" s="14"/>
      <c r="AO68" s="14"/>
      <c r="AP68" s="14"/>
      <c r="AQ68" s="14"/>
      <c r="AR68" s="14"/>
      <c r="AS68" s="14"/>
      <c r="AT68" s="14"/>
      <c r="AU68" s="14"/>
      <c r="AV68" s="14"/>
      <c r="AW68" s="14"/>
      <c r="AX68" s="14"/>
      <c r="AY68" s="14"/>
      <c r="AZ68" s="14"/>
      <c r="BA68" s="14"/>
      <c r="BB68" s="14"/>
      <c r="BC68" s="14"/>
    </row>
    <row r="69" ht="16.5" customHeight="1">
      <c r="A69" s="14">
        <v>1996.0</v>
      </c>
      <c r="B69" s="76">
        <v>1.32123841059034</v>
      </c>
      <c r="C69" s="140">
        <v>-2.31369928425726</v>
      </c>
      <c r="D69" s="141">
        <v>3.63492637636819</v>
      </c>
      <c r="E69" s="41"/>
      <c r="F69" s="41">
        <v>1.02662987569226</v>
      </c>
      <c r="G69" s="142">
        <v>-2.24153159605304</v>
      </c>
      <c r="H69" s="143">
        <v>3.2681614717453</v>
      </c>
      <c r="I69" s="144">
        <v>1.58182859639875</v>
      </c>
      <c r="J69" s="142">
        <v>-2.72723388671875</v>
      </c>
      <c r="K69" s="143">
        <v>4.30902862767927</v>
      </c>
      <c r="L69" s="41">
        <v>1.35525675968</v>
      </c>
      <c r="M69" s="142">
        <v>-1.97233237</v>
      </c>
      <c r="N69" s="145">
        <v>3.32758902968</v>
      </c>
      <c r="O69" s="41"/>
      <c r="P69" s="41">
        <v>1.17</v>
      </c>
      <c r="Q69" s="41">
        <v>1.42</v>
      </c>
      <c r="R69" s="41">
        <v>2.35</v>
      </c>
      <c r="S69" s="41">
        <v>1.58</v>
      </c>
      <c r="T69" s="41">
        <v>1.04</v>
      </c>
      <c r="U69" s="41">
        <v>2.44</v>
      </c>
      <c r="V69" s="41">
        <v>0.79</v>
      </c>
      <c r="W69" s="41">
        <v>1.5</v>
      </c>
      <c r="X69" s="41">
        <v>1.8</v>
      </c>
      <c r="Y69" s="41">
        <v>2.5</v>
      </c>
      <c r="Z69" s="41">
        <v>1.26</v>
      </c>
      <c r="AA69" s="41">
        <v>0.91</v>
      </c>
      <c r="AB69" s="41">
        <v>1.77</v>
      </c>
      <c r="AC69" s="41">
        <v>1.09</v>
      </c>
      <c r="AD69" s="41">
        <v>1.29</v>
      </c>
      <c r="AE69" s="41">
        <v>1.76</v>
      </c>
      <c r="AF69" s="41">
        <v>1.03</v>
      </c>
      <c r="AG69" s="146"/>
      <c r="AH69" s="41">
        <v>1.51176470588235</v>
      </c>
      <c r="AI69" s="41">
        <v>0.530945327860102</v>
      </c>
      <c r="AJ69" s="14"/>
      <c r="AK69" s="41"/>
      <c r="AL69" s="14"/>
      <c r="AM69" s="14"/>
      <c r="AN69" s="14"/>
      <c r="AO69" s="14"/>
      <c r="AP69" s="14"/>
      <c r="AQ69" s="14"/>
      <c r="AR69" s="14"/>
      <c r="AS69" s="14"/>
      <c r="AT69" s="14"/>
      <c r="AU69" s="14"/>
      <c r="AV69" s="14"/>
      <c r="AW69" s="14"/>
      <c r="AX69" s="14"/>
      <c r="AY69" s="14"/>
      <c r="AZ69" s="14"/>
      <c r="BA69" s="14"/>
      <c r="BB69" s="14"/>
      <c r="BC69" s="14"/>
    </row>
    <row r="70" ht="16.5" customHeight="1">
      <c r="A70" s="14">
        <v>1997.0</v>
      </c>
      <c r="B70" s="76">
        <v>1.82059021301644</v>
      </c>
      <c r="C70" s="140">
        <v>-2.33830493966674</v>
      </c>
      <c r="D70" s="141">
        <v>4.1588969210861</v>
      </c>
      <c r="E70" s="41"/>
      <c r="F70" s="41">
        <v>1.53532191972746</v>
      </c>
      <c r="G70" s="142">
        <v>-2.26807508405881</v>
      </c>
      <c r="H70" s="143">
        <v>3.80339700378628</v>
      </c>
      <c r="I70" s="144">
        <v>2.07320126962188</v>
      </c>
      <c r="J70" s="142">
        <v>-2.73947906494141</v>
      </c>
      <c r="K70" s="143">
        <v>4.81268557977202</v>
      </c>
      <c r="L70" s="41">
        <v>1.8532474497</v>
      </c>
      <c r="M70" s="142">
        <v>-2.00736067</v>
      </c>
      <c r="N70" s="145">
        <v>3.8606081797</v>
      </c>
      <c r="O70" s="41"/>
      <c r="P70" s="41">
        <v>1.0</v>
      </c>
      <c r="Q70" s="41">
        <v>1.73</v>
      </c>
      <c r="R70" s="41">
        <v>2.52</v>
      </c>
      <c r="S70" s="41">
        <v>1.25</v>
      </c>
      <c r="T70" s="41">
        <v>1.01</v>
      </c>
      <c r="U70" s="41">
        <v>2.39</v>
      </c>
      <c r="V70" s="41">
        <v>0.89</v>
      </c>
      <c r="W70" s="41">
        <v>1.65</v>
      </c>
      <c r="X70" s="41">
        <v>1.88</v>
      </c>
      <c r="Y70" s="41">
        <v>1.88</v>
      </c>
      <c r="Z70" s="41">
        <v>1.37</v>
      </c>
      <c r="AA70" s="41">
        <v>0.88</v>
      </c>
      <c r="AB70" s="41">
        <v>1.66</v>
      </c>
      <c r="AC70" s="41">
        <v>0.94</v>
      </c>
      <c r="AD70" s="41">
        <v>1.39</v>
      </c>
      <c r="AE70" s="41">
        <v>1.72</v>
      </c>
      <c r="AF70" s="41">
        <v>1.27</v>
      </c>
      <c r="AG70" s="146"/>
      <c r="AH70" s="41">
        <v>1.49588235294118</v>
      </c>
      <c r="AI70" s="41">
        <v>0.498435788536616</v>
      </c>
      <c r="AJ70" s="14"/>
      <c r="AK70" s="41"/>
      <c r="AL70" s="14"/>
      <c r="AM70" s="14"/>
      <c r="AN70" s="14"/>
      <c r="AO70" s="14"/>
      <c r="AP70" s="14"/>
      <c r="AQ70" s="14"/>
      <c r="AR70" s="14"/>
      <c r="AS70" s="14"/>
      <c r="AT70" s="14"/>
      <c r="AU70" s="14"/>
      <c r="AV70" s="14"/>
      <c r="AW70" s="14"/>
      <c r="AX70" s="14"/>
      <c r="AY70" s="14"/>
      <c r="AZ70" s="14"/>
      <c r="BA70" s="14"/>
      <c r="BB70" s="14"/>
      <c r="BC70" s="14"/>
    </row>
    <row r="71" ht="16.5" customHeight="1">
      <c r="A71" s="14">
        <v>1998.0</v>
      </c>
      <c r="B71" s="76">
        <v>1.40131494564395</v>
      </c>
      <c r="C71" s="140">
        <v>-2.3659876068379</v>
      </c>
      <c r="D71" s="141">
        <v>3.76733138382755</v>
      </c>
      <c r="E71" s="41"/>
      <c r="F71" s="41">
        <v>0.993430068591214</v>
      </c>
      <c r="G71" s="142">
        <v>-2.29425428795512</v>
      </c>
      <c r="H71" s="143">
        <v>3.28768435654633</v>
      </c>
      <c r="I71" s="144">
        <v>1.77744375624063</v>
      </c>
      <c r="J71" s="142">
        <v>-2.75173187255859</v>
      </c>
      <c r="K71" s="143">
        <v>4.52926336683633</v>
      </c>
      <c r="L71" s="41">
        <v>1.4330710121</v>
      </c>
      <c r="M71" s="142">
        <v>-2.05197666</v>
      </c>
      <c r="N71" s="145">
        <v>3.4850464281</v>
      </c>
      <c r="O71" s="41"/>
      <c r="P71" s="41">
        <v>1.03</v>
      </c>
      <c r="Q71" s="41">
        <v>0.96</v>
      </c>
      <c r="R71" s="41">
        <v>3.09</v>
      </c>
      <c r="S71" s="41">
        <v>1.36</v>
      </c>
      <c r="T71" s="41">
        <v>0.63</v>
      </c>
      <c r="U71" s="41">
        <v>2.21</v>
      </c>
      <c r="V71" s="41">
        <v>1.16</v>
      </c>
      <c r="W71" s="41">
        <v>2.18</v>
      </c>
      <c r="X71" s="41">
        <v>1.45</v>
      </c>
      <c r="Y71" s="41">
        <v>1.23</v>
      </c>
      <c r="Z71" s="41">
        <v>1.44</v>
      </c>
      <c r="AA71" s="41">
        <v>0.54</v>
      </c>
      <c r="AB71" s="41">
        <v>1.91</v>
      </c>
      <c r="AC71" s="41">
        <v>0.95</v>
      </c>
      <c r="AD71" s="41">
        <v>1.24</v>
      </c>
      <c r="AE71" s="41">
        <v>1.82</v>
      </c>
      <c r="AF71" s="41">
        <v>1.36</v>
      </c>
      <c r="AG71" s="146"/>
      <c r="AH71" s="41">
        <v>1.44470588235294</v>
      </c>
      <c r="AI71" s="41">
        <v>0.637770703770748</v>
      </c>
      <c r="AJ71" s="14"/>
      <c r="AK71" s="41"/>
      <c r="AL71" s="14"/>
      <c r="AM71" s="14"/>
      <c r="AN71" s="14"/>
      <c r="AO71" s="14"/>
      <c r="AP71" s="14"/>
      <c r="AQ71" s="14"/>
      <c r="AR71" s="14"/>
      <c r="AS71" s="14"/>
      <c r="AT71" s="14"/>
      <c r="AU71" s="14"/>
      <c r="AV71" s="14"/>
      <c r="AW71" s="14"/>
      <c r="AX71" s="14"/>
      <c r="AY71" s="14"/>
      <c r="AZ71" s="14"/>
      <c r="BA71" s="14"/>
      <c r="BB71" s="14"/>
      <c r="BC71" s="14"/>
    </row>
    <row r="72" ht="16.5" customHeight="1">
      <c r="A72" s="14">
        <v>1999.0</v>
      </c>
      <c r="B72" s="76">
        <v>1.38455844223987</v>
      </c>
      <c r="C72" s="140">
        <v>-2.37831971248691</v>
      </c>
      <c r="D72" s="141">
        <v>3.76293127220945</v>
      </c>
      <c r="E72" s="41"/>
      <c r="F72" s="41">
        <v>0.977451780035248</v>
      </c>
      <c r="G72" s="142">
        <v>-2.31653952089824</v>
      </c>
      <c r="H72" s="143">
        <v>3.29399130093349</v>
      </c>
      <c r="I72" s="144">
        <v>1.67643919658438</v>
      </c>
      <c r="J72" s="142">
        <v>-2.7760009765625</v>
      </c>
      <c r="K72" s="143">
        <v>4.45259991359487</v>
      </c>
      <c r="L72" s="41">
        <v>1.4997843501</v>
      </c>
      <c r="M72" s="142">
        <v>-2.04241864</v>
      </c>
      <c r="N72" s="145">
        <v>3.5422026021</v>
      </c>
      <c r="O72" s="41"/>
      <c r="P72" s="41">
        <v>1.62</v>
      </c>
      <c r="Q72" s="41">
        <v>0.84</v>
      </c>
      <c r="R72" s="41">
        <v>3.69</v>
      </c>
      <c r="S72" s="41">
        <v>1.35</v>
      </c>
      <c r="T72" s="41">
        <v>0.85</v>
      </c>
      <c r="U72" s="41">
        <v>2.74</v>
      </c>
      <c r="V72" s="41">
        <v>1.26</v>
      </c>
      <c r="W72" s="41">
        <v>2.03</v>
      </c>
      <c r="X72" s="41">
        <v>1.93</v>
      </c>
      <c r="Y72" s="41">
        <v>1.88</v>
      </c>
      <c r="Z72" s="41">
        <v>1.45</v>
      </c>
      <c r="AA72" s="41">
        <v>1.0</v>
      </c>
      <c r="AB72" s="41">
        <v>2.59</v>
      </c>
      <c r="AC72" s="41">
        <v>1.53</v>
      </c>
      <c r="AD72" s="41">
        <v>1.79</v>
      </c>
      <c r="AE72" s="41">
        <v>1.97</v>
      </c>
      <c r="AF72" s="41">
        <v>1.95</v>
      </c>
      <c r="AG72" s="146"/>
      <c r="AH72" s="41">
        <v>1.79235294117647</v>
      </c>
      <c r="AI72" s="41">
        <v>0.724245550657413</v>
      </c>
      <c r="AJ72" s="14"/>
      <c r="AK72" s="41"/>
      <c r="AL72" s="14"/>
      <c r="AM72" s="14"/>
      <c r="AN72" s="14"/>
      <c r="AO72" s="14"/>
      <c r="AP72" s="14"/>
      <c r="AQ72" s="14"/>
      <c r="AR72" s="14"/>
      <c r="AS72" s="14"/>
      <c r="AT72" s="14"/>
      <c r="AU72" s="14"/>
      <c r="AV72" s="14"/>
      <c r="AW72" s="14"/>
      <c r="AX72" s="14"/>
      <c r="AY72" s="14"/>
      <c r="AZ72" s="14"/>
      <c r="BA72" s="14"/>
      <c r="BB72" s="14"/>
      <c r="BC72" s="14"/>
    </row>
    <row r="73" ht="16.5" customHeight="1">
      <c r="A73" s="14">
        <v>2000.0</v>
      </c>
      <c r="B73" s="76">
        <v>1.23834240280816</v>
      </c>
      <c r="C73" s="140">
        <v>-2.41286709903977</v>
      </c>
      <c r="D73" s="141">
        <v>3.65121915753682</v>
      </c>
      <c r="E73" s="41"/>
      <c r="F73" s="41">
        <v>0.881845760443241</v>
      </c>
      <c r="G73" s="142">
        <v>-2.335929565674</v>
      </c>
      <c r="H73" s="143">
        <v>3.21777532611724</v>
      </c>
      <c r="I73" s="144">
        <v>1.44609536188125</v>
      </c>
      <c r="J73" s="142">
        <v>-2.84675598144531</v>
      </c>
      <c r="K73" s="143">
        <v>4.29288043039321</v>
      </c>
      <c r="L73" s="41">
        <v>1.3870860861</v>
      </c>
      <c r="M73" s="142">
        <v>-2.05591575</v>
      </c>
      <c r="N73" s="145">
        <v>3.4430017161</v>
      </c>
      <c r="O73" s="41"/>
      <c r="P73" s="41">
        <v>1.24</v>
      </c>
      <c r="Q73" s="41">
        <v>0.85</v>
      </c>
      <c r="R73" s="41">
        <v>2.77</v>
      </c>
      <c r="S73" s="41">
        <v>1.5</v>
      </c>
      <c r="T73" s="41">
        <v>0.9</v>
      </c>
      <c r="U73" s="41">
        <v>2.95</v>
      </c>
      <c r="V73" s="41">
        <v>1.24</v>
      </c>
      <c r="W73" s="41">
        <v>1.74</v>
      </c>
      <c r="X73" s="41">
        <v>1.89</v>
      </c>
      <c r="Y73" s="41">
        <v>1.87</v>
      </c>
      <c r="Z73" s="41">
        <v>1.16</v>
      </c>
      <c r="AA73" s="41">
        <v>0.94</v>
      </c>
      <c r="AB73" s="41">
        <v>2.29</v>
      </c>
      <c r="AC73" s="41">
        <v>1.4</v>
      </c>
      <c r="AD73" s="41">
        <v>1.17</v>
      </c>
      <c r="AE73" s="41">
        <v>1.72</v>
      </c>
      <c r="AF73" s="41">
        <v>1.59</v>
      </c>
      <c r="AG73" s="146"/>
      <c r="AH73" s="41">
        <v>1.60117647058824</v>
      </c>
      <c r="AI73" s="41">
        <v>0.6141241970577</v>
      </c>
      <c r="AJ73" s="14"/>
      <c r="AK73" s="41"/>
      <c r="AL73" s="14"/>
      <c r="AM73" s="14"/>
      <c r="AN73" s="14"/>
      <c r="AO73" s="14"/>
      <c r="AP73" s="14"/>
      <c r="AQ73" s="14"/>
      <c r="AR73" s="14"/>
      <c r="AS73" s="14"/>
      <c r="AT73" s="14"/>
      <c r="AU73" s="14"/>
      <c r="AV73" s="14"/>
      <c r="AW73" s="14"/>
      <c r="AX73" s="14"/>
      <c r="AY73" s="14"/>
      <c r="AZ73" s="14"/>
      <c r="BA73" s="14"/>
      <c r="BB73" s="14"/>
      <c r="BC73" s="14"/>
    </row>
    <row r="74" ht="16.5" customHeight="1">
      <c r="A74" s="14">
        <v>2001.0</v>
      </c>
      <c r="B74" s="76">
        <v>1.13671228370396</v>
      </c>
      <c r="C74" s="140">
        <v>-2.44234261986618</v>
      </c>
      <c r="D74" s="141">
        <v>3.57900101658364</v>
      </c>
      <c r="E74" s="41"/>
      <c r="F74" s="41">
        <v>0.860049679161874</v>
      </c>
      <c r="G74" s="142">
        <v>-2.35268440608291</v>
      </c>
      <c r="H74" s="143">
        <v>3.21273408524478</v>
      </c>
      <c r="I74" s="144">
        <v>1.28153602035</v>
      </c>
      <c r="J74" s="142">
        <v>-2.87344360351562</v>
      </c>
      <c r="K74" s="143">
        <v>4.15481845290615</v>
      </c>
      <c r="L74" s="41">
        <v>1.2685511516</v>
      </c>
      <c r="M74" s="142">
        <v>-2.10089985</v>
      </c>
      <c r="N74" s="145">
        <v>3.3694505116</v>
      </c>
      <c r="O74" s="41"/>
      <c r="P74" s="41">
        <v>1.17</v>
      </c>
      <c r="Q74" s="41">
        <v>0.93</v>
      </c>
      <c r="R74" s="41">
        <v>2.09</v>
      </c>
      <c r="S74" s="41">
        <v>1.55</v>
      </c>
      <c r="T74" s="41">
        <v>0.78</v>
      </c>
      <c r="U74" s="41">
        <v>3.44</v>
      </c>
      <c r="V74" s="41">
        <v>0.89</v>
      </c>
      <c r="W74" s="41">
        <v>1.53</v>
      </c>
      <c r="X74" s="41">
        <v>1.87</v>
      </c>
      <c r="Y74" s="41">
        <v>1.43</v>
      </c>
      <c r="Z74" s="41">
        <v>1.04</v>
      </c>
      <c r="AA74" s="41">
        <v>0.34</v>
      </c>
      <c r="AB74" s="41">
        <v>2.13</v>
      </c>
      <c r="AC74" s="41">
        <v>0.91</v>
      </c>
      <c r="AD74" s="41">
        <v>0.81</v>
      </c>
      <c r="AE74" s="41">
        <v>1.43</v>
      </c>
      <c r="AF74" s="41">
        <v>0.37</v>
      </c>
      <c r="AG74" s="146"/>
      <c r="AH74" s="41">
        <v>1.33588235294118</v>
      </c>
      <c r="AI74" s="41">
        <v>0.757603613569865</v>
      </c>
      <c r="AJ74" s="14"/>
      <c r="AK74" s="41"/>
      <c r="AL74" s="14"/>
      <c r="AM74" s="14"/>
      <c r="AN74" s="14"/>
      <c r="AO74" s="14"/>
      <c r="AP74" s="14"/>
      <c r="AQ74" s="14"/>
      <c r="AR74" s="14"/>
      <c r="AS74" s="14"/>
      <c r="AT74" s="14"/>
      <c r="AU74" s="14"/>
      <c r="AV74" s="14"/>
      <c r="AW74" s="14"/>
      <c r="AX74" s="14"/>
      <c r="AY74" s="14"/>
      <c r="AZ74" s="14"/>
      <c r="BA74" s="14"/>
      <c r="BB74" s="14"/>
      <c r="BC74" s="14"/>
    </row>
    <row r="75" ht="16.5" customHeight="1">
      <c r="A75" s="14">
        <v>2002.0</v>
      </c>
      <c r="B75" s="76">
        <v>1.287697919452</v>
      </c>
      <c r="C75" s="140">
        <v>-2.46661059527661</v>
      </c>
      <c r="D75" s="141">
        <v>3.75431307282115</v>
      </c>
      <c r="E75" s="41"/>
      <c r="F75" s="41">
        <v>0.897977507787259</v>
      </c>
      <c r="G75" s="142">
        <v>-2.36915136434547</v>
      </c>
      <c r="H75" s="143">
        <v>3.26712887213273</v>
      </c>
      <c r="I75" s="144">
        <v>1.56118567176875</v>
      </c>
      <c r="J75" s="142">
        <v>-2.87850952148437</v>
      </c>
      <c r="K75" s="143">
        <v>4.43970902153071</v>
      </c>
      <c r="L75" s="41">
        <v>1.4039305788</v>
      </c>
      <c r="M75" s="142">
        <v>-2.1521709</v>
      </c>
      <c r="N75" s="145">
        <v>3.5561013248</v>
      </c>
      <c r="O75" s="41"/>
      <c r="P75" s="41">
        <v>1.1</v>
      </c>
      <c r="Q75" s="41">
        <v>0.75</v>
      </c>
      <c r="R75" s="41">
        <v>1.79</v>
      </c>
      <c r="S75" s="41">
        <v>0.72</v>
      </c>
      <c r="T75" s="41">
        <v>0.88</v>
      </c>
      <c r="U75" s="41">
        <v>1.77</v>
      </c>
      <c r="V75" s="41">
        <v>0.56</v>
      </c>
      <c r="W75" s="41">
        <v>1.59</v>
      </c>
      <c r="X75" s="41">
        <v>1.86</v>
      </c>
      <c r="Y75" s="41">
        <v>0.74</v>
      </c>
      <c r="Z75" s="41">
        <v>1.04</v>
      </c>
      <c r="AA75" s="41">
        <v>0.29</v>
      </c>
      <c r="AB75" s="41">
        <v>1.61</v>
      </c>
      <c r="AC75" s="41">
        <v>0.62</v>
      </c>
      <c r="AD75" s="41">
        <v>0.33</v>
      </c>
      <c r="AE75" s="41">
        <v>1.53</v>
      </c>
      <c r="AF75" s="41">
        <v>0.61</v>
      </c>
      <c r="AG75" s="146"/>
      <c r="AH75" s="41">
        <v>1.04647058823529</v>
      </c>
      <c r="AI75" s="41">
        <v>0.536107978588159</v>
      </c>
      <c r="AJ75" s="14"/>
      <c r="AK75" s="41"/>
      <c r="AL75" s="14"/>
      <c r="AM75" s="14"/>
      <c r="AN75" s="14"/>
      <c r="AO75" s="14"/>
      <c r="AP75" s="14"/>
      <c r="AQ75" s="14"/>
      <c r="AR75" s="14"/>
      <c r="AS75" s="14"/>
      <c r="AT75" s="14"/>
      <c r="AU75" s="14"/>
      <c r="AV75" s="14"/>
      <c r="AW75" s="14"/>
      <c r="AX75" s="14"/>
      <c r="AY75" s="14"/>
      <c r="AZ75" s="14"/>
      <c r="BA75" s="14"/>
      <c r="BB75" s="14"/>
      <c r="BC75" s="14"/>
    </row>
    <row r="76" ht="16.5" customHeight="1">
      <c r="A76" s="14">
        <v>2003.0</v>
      </c>
      <c r="B76" s="76">
        <v>1.39010841002953</v>
      </c>
      <c r="C76" s="140">
        <v>-2.48914865584041</v>
      </c>
      <c r="D76" s="141">
        <v>3.8792920119282</v>
      </c>
      <c r="E76" s="41"/>
      <c r="F76" s="41">
        <v>0.763341048826085</v>
      </c>
      <c r="G76" s="142">
        <v>-2.38263084115403</v>
      </c>
      <c r="H76" s="143">
        <v>3.14597188998011</v>
      </c>
      <c r="I76" s="144">
        <v>1.9052954351625</v>
      </c>
      <c r="J76" s="142">
        <v>-2.91020202636719</v>
      </c>
      <c r="K76" s="143">
        <v>4.81560236570449</v>
      </c>
      <c r="L76" s="41">
        <v>1.5016887461</v>
      </c>
      <c r="M76" s="142">
        <v>-2.1746131</v>
      </c>
      <c r="N76" s="145">
        <v>3.6763017801</v>
      </c>
      <c r="O76" s="41"/>
      <c r="P76" s="41">
        <v>1.0</v>
      </c>
      <c r="Q76" s="41">
        <v>0.54</v>
      </c>
      <c r="R76" s="41">
        <v>2.12</v>
      </c>
      <c r="S76" s="41">
        <v>1.72</v>
      </c>
      <c r="T76" s="41">
        <v>1.4</v>
      </c>
      <c r="U76" s="41">
        <v>2.6</v>
      </c>
      <c r="V76" s="41">
        <v>0.9</v>
      </c>
      <c r="W76" s="41">
        <v>2.08</v>
      </c>
      <c r="X76" s="41">
        <v>1.73</v>
      </c>
      <c r="Y76" s="41">
        <v>1.35</v>
      </c>
      <c r="Z76" s="41">
        <v>1.48</v>
      </c>
      <c r="AA76" s="41">
        <v>1.02</v>
      </c>
      <c r="AB76" s="41">
        <v>2.03</v>
      </c>
      <c r="AC76" s="41">
        <v>1.13</v>
      </c>
      <c r="AD76" s="41">
        <v>1.42</v>
      </c>
      <c r="AE76" s="41">
        <v>1.96</v>
      </c>
      <c r="AF76" s="41">
        <v>1.54</v>
      </c>
      <c r="AG76" s="146"/>
      <c r="AH76" s="41">
        <v>1.53058823529412</v>
      </c>
      <c r="AI76" s="41">
        <v>0.527286338105722</v>
      </c>
      <c r="AJ76" s="14"/>
      <c r="AK76" s="41"/>
      <c r="AL76" s="14"/>
      <c r="AM76" s="14"/>
      <c r="AN76" s="14"/>
      <c r="AO76" s="14"/>
      <c r="AP76" s="14"/>
      <c r="AQ76" s="14"/>
      <c r="AR76" s="14"/>
      <c r="AS76" s="14"/>
      <c r="AT76" s="14"/>
      <c r="AU76" s="14"/>
      <c r="AV76" s="14"/>
      <c r="AW76" s="14"/>
      <c r="AX76" s="14"/>
      <c r="AY76" s="14"/>
      <c r="AZ76" s="14"/>
      <c r="BA76" s="14"/>
      <c r="BB76" s="14"/>
      <c r="BC76" s="14"/>
    </row>
    <row r="77" ht="16.5" customHeight="1">
      <c r="A77" s="14">
        <v>2004.0</v>
      </c>
      <c r="B77" s="76">
        <v>1.24898859149629</v>
      </c>
      <c r="C77" s="140">
        <v>-2.50776270897178</v>
      </c>
      <c r="D77" s="141">
        <v>3.7566449057818</v>
      </c>
      <c r="E77" s="41"/>
      <c r="F77" s="41">
        <v>0.815906523504501</v>
      </c>
      <c r="G77" s="142">
        <v>-2.39633678902472</v>
      </c>
      <c r="H77" s="143">
        <v>3.21224331252923</v>
      </c>
      <c r="I77" s="144">
        <v>1.53770367998438</v>
      </c>
      <c r="J77" s="142">
        <v>-2.91812133789062</v>
      </c>
      <c r="K77" s="143">
        <v>4.45550601381616</v>
      </c>
      <c r="L77" s="41">
        <v>1.393355571</v>
      </c>
      <c r="M77" s="142">
        <v>-2.20883</v>
      </c>
      <c r="N77" s="145">
        <v>3.602185391</v>
      </c>
      <c r="O77" s="41"/>
      <c r="P77" s="41">
        <v>1.48</v>
      </c>
      <c r="Q77" s="41">
        <v>0.85</v>
      </c>
      <c r="R77" s="41">
        <v>3.9</v>
      </c>
      <c r="S77" s="41">
        <v>1.61</v>
      </c>
      <c r="T77" s="41">
        <v>1.58</v>
      </c>
      <c r="U77" s="41">
        <v>2.91</v>
      </c>
      <c r="V77" s="41">
        <v>1.43</v>
      </c>
      <c r="W77" s="41">
        <v>1.89</v>
      </c>
      <c r="X77" s="41">
        <v>1.84</v>
      </c>
      <c r="Y77" s="41">
        <v>3.09</v>
      </c>
      <c r="Z77" s="41">
        <v>1.27</v>
      </c>
      <c r="AA77" s="41">
        <v>1.46</v>
      </c>
      <c r="AB77" s="41">
        <v>2.41</v>
      </c>
      <c r="AC77" s="41">
        <v>1.09</v>
      </c>
      <c r="AD77" s="41">
        <v>2.1</v>
      </c>
      <c r="AE77" s="41">
        <v>1.62</v>
      </c>
      <c r="AF77" s="41">
        <v>2.21</v>
      </c>
      <c r="AG77" s="146"/>
      <c r="AH77" s="41">
        <v>1.92588235294118</v>
      </c>
      <c r="AI77" s="41">
        <v>0.784060415589333</v>
      </c>
      <c r="AJ77" s="14"/>
      <c r="AK77" s="41"/>
      <c r="AL77" s="14"/>
      <c r="AM77" s="14"/>
      <c r="AN77" s="14"/>
      <c r="AO77" s="14"/>
      <c r="AP77" s="14"/>
      <c r="AQ77" s="14"/>
      <c r="AR77" s="14"/>
      <c r="AS77" s="14"/>
      <c r="AT77" s="14"/>
      <c r="AU77" s="14"/>
      <c r="AV77" s="14"/>
      <c r="AW77" s="14"/>
      <c r="AX77" s="14"/>
      <c r="AY77" s="14"/>
      <c r="AZ77" s="14"/>
      <c r="BA77" s="14"/>
      <c r="BB77" s="14"/>
      <c r="BC77" s="14"/>
    </row>
    <row r="78" ht="16.5" customHeight="1">
      <c r="A78" s="14">
        <v>2005.0</v>
      </c>
      <c r="B78" s="76">
        <v>1.1189718644073</v>
      </c>
      <c r="C78" s="140">
        <v>-2.53939061944501</v>
      </c>
      <c r="D78" s="141">
        <v>3.65844866304461</v>
      </c>
      <c r="E78" s="41"/>
      <c r="F78" s="41">
        <v>0.829254569809394</v>
      </c>
      <c r="G78" s="142">
        <v>-2.40795597015144</v>
      </c>
      <c r="H78" s="143">
        <v>3.23721053996083</v>
      </c>
      <c r="I78" s="144">
        <v>1.2932687906125</v>
      </c>
      <c r="J78" s="142">
        <v>-2.96096038818359</v>
      </c>
      <c r="K78" s="143">
        <v>4.254488101373</v>
      </c>
      <c r="L78" s="41">
        <v>1.2343922328</v>
      </c>
      <c r="M78" s="142">
        <v>-2.2492555</v>
      </c>
      <c r="N78" s="145">
        <v>3.4836473478</v>
      </c>
      <c r="O78" s="41"/>
      <c r="P78" s="41">
        <v>1.21</v>
      </c>
      <c r="Q78" s="41">
        <v>2.09</v>
      </c>
      <c r="R78" s="41">
        <v>2.16</v>
      </c>
      <c r="S78" s="41">
        <v>1.56</v>
      </c>
      <c r="T78" s="41">
        <v>1.06</v>
      </c>
      <c r="U78" s="41">
        <v>2.58</v>
      </c>
      <c r="V78" s="41">
        <v>0.63</v>
      </c>
      <c r="W78" s="41">
        <v>1.51</v>
      </c>
      <c r="X78" s="41">
        <v>1.77</v>
      </c>
      <c r="Y78" s="41">
        <v>1.01</v>
      </c>
      <c r="Z78" s="41">
        <v>1.05</v>
      </c>
      <c r="AA78" s="41">
        <v>0.3</v>
      </c>
      <c r="AB78" s="41">
        <v>1.75</v>
      </c>
      <c r="AC78" s="41">
        <v>0.96</v>
      </c>
      <c r="AD78" s="41">
        <v>1.19</v>
      </c>
      <c r="AE78" s="41">
        <v>1.45</v>
      </c>
      <c r="AF78" s="41">
        <v>0.74</v>
      </c>
      <c r="AG78" s="146"/>
      <c r="AH78" s="41">
        <v>1.35411764705882</v>
      </c>
      <c r="AI78" s="41">
        <v>0.592263231421737</v>
      </c>
      <c r="AJ78" s="14"/>
      <c r="AK78" s="41"/>
      <c r="AL78" s="14"/>
      <c r="AM78" s="14"/>
      <c r="AN78" s="14"/>
      <c r="AO78" s="14"/>
      <c r="AP78" s="14"/>
      <c r="AQ78" s="14"/>
      <c r="AR78" s="14"/>
      <c r="AS78" s="14"/>
      <c r="AT78" s="14"/>
      <c r="AU78" s="14"/>
      <c r="AV78" s="14"/>
      <c r="AW78" s="14"/>
      <c r="AX78" s="14"/>
      <c r="AY78" s="14"/>
      <c r="AZ78" s="14"/>
      <c r="BA78" s="14"/>
      <c r="BB78" s="14"/>
      <c r="BC78" s="14"/>
    </row>
    <row r="79" ht="16.5" customHeight="1">
      <c r="A79" s="14">
        <v>2006.0</v>
      </c>
      <c r="B79" s="76">
        <v>1.26637114567502</v>
      </c>
      <c r="C79" s="140">
        <v>-2.55379587974638</v>
      </c>
      <c r="D79" s="141">
        <v>3.82012536164291</v>
      </c>
      <c r="E79" s="41"/>
      <c r="F79" s="41">
        <v>0.995305162062554</v>
      </c>
      <c r="G79" s="142">
        <v>-2.42000432752038</v>
      </c>
      <c r="H79" s="143">
        <v>3.41530948958293</v>
      </c>
      <c r="I79" s="144">
        <v>1.4239188507625</v>
      </c>
      <c r="J79" s="142">
        <v>-2.97137451171875</v>
      </c>
      <c r="K79" s="143">
        <v>4.3951684311458</v>
      </c>
      <c r="L79" s="41">
        <v>1.3798894242</v>
      </c>
      <c r="M79" s="142">
        <v>-2.2700088</v>
      </c>
      <c r="N79" s="145">
        <v>3.6498981642</v>
      </c>
      <c r="O79" s="41"/>
      <c r="P79" s="41">
        <v>1.17</v>
      </c>
      <c r="Q79" s="41">
        <v>1.32</v>
      </c>
      <c r="R79" s="41">
        <v>1.63</v>
      </c>
      <c r="S79" s="41">
        <v>1.28</v>
      </c>
      <c r="T79" s="41">
        <v>0.94</v>
      </c>
      <c r="U79" s="41">
        <v>2.21</v>
      </c>
      <c r="V79" s="41">
        <v>0.58</v>
      </c>
      <c r="W79" s="41">
        <v>1.65</v>
      </c>
      <c r="X79" s="41">
        <v>1.79</v>
      </c>
      <c r="Y79" s="41">
        <v>1.31</v>
      </c>
      <c r="Z79" s="41">
        <v>1.16</v>
      </c>
      <c r="AA79" s="41">
        <v>0.45</v>
      </c>
      <c r="AB79" s="41">
        <v>1.82</v>
      </c>
      <c r="AC79" s="41">
        <v>0.74</v>
      </c>
      <c r="AD79" s="41">
        <v>0.91</v>
      </c>
      <c r="AE79" s="41">
        <v>1.67</v>
      </c>
      <c r="AF79" s="41">
        <v>0.45</v>
      </c>
      <c r="AG79" s="146"/>
      <c r="AH79" s="41">
        <v>1.24</v>
      </c>
      <c r="AI79" s="41">
        <v>0.51489076511431</v>
      </c>
      <c r="AJ79" s="14"/>
      <c r="AK79" s="41"/>
      <c r="AL79" s="14"/>
      <c r="AM79" s="14"/>
      <c r="AN79" s="14"/>
      <c r="AO79" s="14"/>
      <c r="AP79" s="14"/>
      <c r="AQ79" s="14"/>
      <c r="AR79" s="14"/>
      <c r="AS79" s="14"/>
      <c r="AT79" s="14"/>
      <c r="AU79" s="14"/>
      <c r="AV79" s="14"/>
      <c r="AW79" s="14"/>
      <c r="AX79" s="14"/>
      <c r="AY79" s="14"/>
      <c r="AZ79" s="14"/>
      <c r="BA79" s="14"/>
      <c r="BB79" s="14"/>
      <c r="BC79" s="14"/>
    </row>
    <row r="80" ht="16.5" customHeight="1">
      <c r="A80" s="14">
        <v>2007.0</v>
      </c>
      <c r="B80" s="76">
        <v>1.10442030385473</v>
      </c>
      <c r="C80" s="140">
        <v>-2.5718513314798</v>
      </c>
      <c r="D80" s="141">
        <v>3.67633279276984</v>
      </c>
      <c r="E80" s="41"/>
      <c r="F80" s="41">
        <v>0.833759249273577</v>
      </c>
      <c r="G80" s="142">
        <v>-2.43404366377534</v>
      </c>
      <c r="H80" s="143">
        <v>3.26780291304891</v>
      </c>
      <c r="I80" s="144">
        <v>1.26526931259063</v>
      </c>
      <c r="J80" s="142">
        <v>-2.98902893066406</v>
      </c>
      <c r="K80" s="143">
        <v>4.2544818255606</v>
      </c>
      <c r="L80" s="41">
        <v>1.2142323497</v>
      </c>
      <c r="M80" s="142">
        <v>-2.2924814</v>
      </c>
      <c r="N80" s="145">
        <v>3.5067136397</v>
      </c>
      <c r="O80" s="41"/>
      <c r="P80" s="41">
        <v>1.07</v>
      </c>
      <c r="Q80" s="41">
        <v>1.53</v>
      </c>
      <c r="R80" s="41">
        <v>1.94</v>
      </c>
      <c r="S80" s="41">
        <v>1.54</v>
      </c>
      <c r="T80" s="41">
        <v>0.96</v>
      </c>
      <c r="U80" s="41">
        <v>2.33</v>
      </c>
      <c r="V80" s="41">
        <v>0.79</v>
      </c>
      <c r="W80" s="41">
        <v>1.8</v>
      </c>
      <c r="X80" s="41">
        <v>1.8</v>
      </c>
      <c r="Y80" s="41">
        <v>1.4</v>
      </c>
      <c r="Z80" s="41">
        <v>1.11</v>
      </c>
      <c r="AA80" s="41">
        <v>0.29</v>
      </c>
      <c r="AB80" s="41">
        <v>1.8</v>
      </c>
      <c r="AC80" s="41">
        <v>0.94</v>
      </c>
      <c r="AD80" s="41">
        <v>0.87</v>
      </c>
      <c r="AE80" s="41">
        <v>1.72</v>
      </c>
      <c r="AF80" s="41">
        <v>1.08</v>
      </c>
      <c r="AG80" s="146"/>
      <c r="AH80" s="41">
        <v>1.35117647058824</v>
      </c>
      <c r="AI80" s="41">
        <v>0.519649910431787</v>
      </c>
      <c r="AJ80" s="14"/>
      <c r="AK80" s="41"/>
      <c r="AL80" s="14"/>
      <c r="AM80" s="14"/>
      <c r="AN80" s="14"/>
      <c r="AO80" s="14"/>
      <c r="AP80" s="14"/>
      <c r="AQ80" s="14"/>
      <c r="AR80" s="14"/>
      <c r="AS80" s="14"/>
      <c r="AT80" s="14"/>
      <c r="AU80" s="14"/>
      <c r="AV80" s="14"/>
      <c r="AW80" s="14"/>
      <c r="AX80" s="14"/>
      <c r="AY80" s="14"/>
      <c r="AZ80" s="14"/>
      <c r="BA80" s="14"/>
      <c r="BB80" s="14"/>
      <c r="BC80" s="14"/>
    </row>
    <row r="81" ht="16.5" customHeight="1">
      <c r="A81" s="14">
        <v>2008.0</v>
      </c>
      <c r="B81" s="76">
        <v>1.12960455427765</v>
      </c>
      <c r="C81" s="140">
        <v>-2.57814766058345</v>
      </c>
      <c r="D81" s="141">
        <v>3.7076890634105</v>
      </c>
      <c r="E81" s="41"/>
      <c r="F81" s="41">
        <v>0.868136648961086</v>
      </c>
      <c r="G81" s="142">
        <v>-2.44392815823473</v>
      </c>
      <c r="H81" s="143">
        <v>3.31206480719582</v>
      </c>
      <c r="I81" s="144">
        <v>1.27784735127188</v>
      </c>
      <c r="J81" s="142">
        <v>-3.00234985351562</v>
      </c>
      <c r="K81" s="143">
        <v>4.28000790043569</v>
      </c>
      <c r="L81" s="41">
        <v>1.2428296626</v>
      </c>
      <c r="M81" s="142">
        <v>-2.28816497</v>
      </c>
      <c r="N81" s="145">
        <v>3.5309944826</v>
      </c>
      <c r="O81" s="41"/>
      <c r="P81" s="41">
        <v>1.18</v>
      </c>
      <c r="Q81" s="41">
        <v>1.36</v>
      </c>
      <c r="R81" s="41">
        <v>1.97</v>
      </c>
      <c r="S81" s="41">
        <v>1.6</v>
      </c>
      <c r="T81" s="41">
        <v>1.3</v>
      </c>
      <c r="U81" s="41">
        <v>2.56</v>
      </c>
      <c r="V81" s="41">
        <v>0.53</v>
      </c>
      <c r="W81" s="41">
        <v>2.0</v>
      </c>
      <c r="X81" s="41">
        <v>1.95</v>
      </c>
      <c r="Y81" s="41">
        <v>2.08</v>
      </c>
      <c r="Z81" s="41">
        <v>1.29</v>
      </c>
      <c r="AA81" s="41">
        <v>0.95</v>
      </c>
      <c r="AB81" s="41">
        <v>2.11</v>
      </c>
      <c r="AC81" s="41">
        <v>0.92</v>
      </c>
      <c r="AD81" s="41">
        <v>0.91</v>
      </c>
      <c r="AE81" s="41">
        <v>1.73</v>
      </c>
      <c r="AF81" s="41">
        <v>1.11</v>
      </c>
      <c r="AG81" s="146"/>
      <c r="AH81" s="41">
        <v>1.50294117647059</v>
      </c>
      <c r="AI81" s="41">
        <v>0.55081490432225</v>
      </c>
      <c r="AJ81" s="14"/>
      <c r="AK81" s="41"/>
      <c r="AL81" s="14"/>
      <c r="AM81" s="14"/>
      <c r="AN81" s="14"/>
      <c r="AO81" s="14"/>
      <c r="AP81" s="14"/>
      <c r="AQ81" s="14"/>
      <c r="AR81" s="14"/>
      <c r="AS81" s="14"/>
      <c r="AT81" s="14"/>
      <c r="AU81" s="14"/>
      <c r="AV81" s="14"/>
      <c r="AW81" s="14"/>
      <c r="AX81" s="14"/>
      <c r="AY81" s="14"/>
      <c r="AZ81" s="14"/>
      <c r="BA81" s="14"/>
      <c r="BB81" s="14"/>
      <c r="BC81" s="14"/>
    </row>
    <row r="82" ht="16.5" customHeight="1">
      <c r="A82" s="14">
        <v>2009.0</v>
      </c>
      <c r="B82" s="76">
        <v>1.23614657040923</v>
      </c>
      <c r="C82" s="140">
        <v>-2.59820434135625</v>
      </c>
      <c r="D82" s="141">
        <v>3.83434838996731</v>
      </c>
      <c r="E82" s="41"/>
      <c r="F82" s="41">
        <v>1.0251281996277</v>
      </c>
      <c r="G82" s="142">
        <v>-2.45052525297501</v>
      </c>
      <c r="H82" s="143">
        <v>3.47565345260271</v>
      </c>
      <c r="I82" s="144">
        <v>1.3822697433</v>
      </c>
      <c r="J82" s="142">
        <v>-3.01019287109375</v>
      </c>
      <c r="K82" s="143">
        <v>4.39245498499922</v>
      </c>
      <c r="L82" s="41">
        <v>1.3010417683</v>
      </c>
      <c r="M82" s="142">
        <v>-2.3338949</v>
      </c>
      <c r="N82" s="145">
        <v>3.6349367323</v>
      </c>
      <c r="O82" s="41"/>
      <c r="P82" s="41">
        <v>1.07</v>
      </c>
      <c r="Q82" s="41">
        <v>0.77</v>
      </c>
      <c r="R82" s="41">
        <v>1.8</v>
      </c>
      <c r="S82" s="41">
        <v>1.65</v>
      </c>
      <c r="T82" s="41">
        <v>1.03</v>
      </c>
      <c r="U82" s="41">
        <v>2.19</v>
      </c>
      <c r="V82" s="41">
        <v>0.73</v>
      </c>
      <c r="W82" s="41">
        <v>1.78</v>
      </c>
      <c r="X82" s="41">
        <v>1.67</v>
      </c>
      <c r="Y82" s="41">
        <v>1.79</v>
      </c>
      <c r="Z82" s="41">
        <v>1.21</v>
      </c>
      <c r="AA82" s="41">
        <v>0.66</v>
      </c>
      <c r="AB82" s="41">
        <v>1.97</v>
      </c>
      <c r="AC82" s="41">
        <v>0.69</v>
      </c>
      <c r="AD82" s="41">
        <v>0.83</v>
      </c>
      <c r="AE82" s="41">
        <v>1.64</v>
      </c>
      <c r="AF82" s="41">
        <v>1.22</v>
      </c>
      <c r="AG82" s="146"/>
      <c r="AH82" s="41">
        <v>1.33529411764706</v>
      </c>
      <c r="AI82" s="41">
        <v>0.503985585694904</v>
      </c>
      <c r="AJ82" s="14"/>
      <c r="AK82" s="41"/>
      <c r="AL82" s="14"/>
      <c r="AM82" s="14"/>
      <c r="AN82" s="14"/>
      <c r="AO82" s="14"/>
      <c r="AP82" s="14"/>
      <c r="AQ82" s="14"/>
      <c r="AR82" s="14"/>
      <c r="AS82" s="14"/>
      <c r="AT82" s="14"/>
      <c r="AU82" s="14"/>
      <c r="AV82" s="14"/>
      <c r="AW82" s="14"/>
      <c r="AX82" s="14"/>
      <c r="AY82" s="14"/>
      <c r="AZ82" s="14"/>
      <c r="BA82" s="14"/>
      <c r="BB82" s="14"/>
      <c r="BC82" s="14"/>
    </row>
    <row r="83" ht="16.5" customHeight="1">
      <c r="A83" s="14">
        <v>2010.0</v>
      </c>
      <c r="B83" s="76">
        <v>1.16781151784345</v>
      </c>
      <c r="C83" s="140">
        <v>-2.62791507476946</v>
      </c>
      <c r="D83" s="141">
        <v>3.79574205534769</v>
      </c>
      <c r="E83" s="41"/>
      <c r="F83" s="41">
        <v>0.969367270439715</v>
      </c>
      <c r="G83" s="142">
        <v>-2.45851808592947</v>
      </c>
      <c r="H83" s="143">
        <v>3.42788535636918</v>
      </c>
      <c r="I83" s="144">
        <v>1.21292012299063</v>
      </c>
      <c r="J83" s="142">
        <v>-3.07675933837891</v>
      </c>
      <c r="K83" s="143">
        <v>4.28972571457388</v>
      </c>
      <c r="L83" s="41">
        <v>1.3211471601</v>
      </c>
      <c r="M83" s="142">
        <v>-2.3484678</v>
      </c>
      <c r="N83" s="145">
        <v>3.6696150951</v>
      </c>
      <c r="O83" s="41"/>
      <c r="P83" s="41">
        <v>1.14</v>
      </c>
      <c r="Q83" s="41">
        <v>0.78</v>
      </c>
      <c r="R83" s="41">
        <v>2.0</v>
      </c>
      <c r="S83" s="41">
        <v>2.02</v>
      </c>
      <c r="T83" s="41">
        <v>1.7</v>
      </c>
      <c r="U83" s="41">
        <v>2.56</v>
      </c>
      <c r="V83" s="41">
        <v>0.76</v>
      </c>
      <c r="W83" s="41">
        <v>2.03</v>
      </c>
      <c r="X83" s="41">
        <v>1.35</v>
      </c>
      <c r="Y83" s="41">
        <v>1.44</v>
      </c>
      <c r="Z83" s="41">
        <v>1.29</v>
      </c>
      <c r="AA83" s="41">
        <v>0.73</v>
      </c>
      <c r="AB83" s="41">
        <v>1.65</v>
      </c>
      <c r="AC83" s="41">
        <v>0.85</v>
      </c>
      <c r="AD83" s="41">
        <v>1.22</v>
      </c>
      <c r="AE83" s="41">
        <v>1.7</v>
      </c>
      <c r="AF83" s="41">
        <v>1.12</v>
      </c>
      <c r="AG83" s="146"/>
      <c r="AH83" s="41">
        <v>1.43176470588235</v>
      </c>
      <c r="AI83" s="41">
        <v>0.527508711943671</v>
      </c>
      <c r="AJ83" s="14"/>
      <c r="AK83" s="41"/>
      <c r="AL83" s="14"/>
      <c r="AM83" s="14"/>
      <c r="AN83" s="14"/>
      <c r="AO83" s="14"/>
      <c r="AP83" s="14"/>
      <c r="AQ83" s="14"/>
      <c r="AR83" s="14"/>
      <c r="AS83" s="14"/>
      <c r="AT83" s="14"/>
      <c r="AU83" s="14"/>
      <c r="AV83" s="14"/>
      <c r="AW83" s="14"/>
      <c r="AX83" s="14"/>
      <c r="AY83" s="14"/>
      <c r="AZ83" s="14"/>
      <c r="BA83" s="14"/>
      <c r="BB83" s="14"/>
      <c r="BC83" s="14"/>
    </row>
    <row r="84" ht="16.5" customHeight="1">
      <c r="A84" s="14">
        <v>2011.0</v>
      </c>
      <c r="B84" s="76">
        <v>1.31854201345431</v>
      </c>
      <c r="C84" s="140">
        <v>-2.62872614635465</v>
      </c>
      <c r="D84" s="141">
        <v>3.94732730761658</v>
      </c>
      <c r="E84" s="41"/>
      <c r="F84" s="41">
        <v>0.972716643416067</v>
      </c>
      <c r="G84" s="142">
        <v>-2.46506818181785</v>
      </c>
      <c r="H84" s="143">
        <v>3.43778482523392</v>
      </c>
      <c r="I84" s="144">
        <v>1.60784536624688</v>
      </c>
      <c r="J84" s="142">
        <v>-3.05043792724609</v>
      </c>
      <c r="K84" s="143">
        <v>4.65846067691582</v>
      </c>
      <c r="L84" s="41">
        <v>1.3750640307</v>
      </c>
      <c r="M84" s="142">
        <v>-2.37067233</v>
      </c>
      <c r="N84" s="145">
        <v>3.7457364207</v>
      </c>
      <c r="O84" s="41"/>
      <c r="P84" s="41">
        <v>1.35</v>
      </c>
      <c r="Q84" s="41">
        <v>1.1</v>
      </c>
      <c r="R84" s="41">
        <v>1.86</v>
      </c>
      <c r="S84" s="41">
        <v>1.84</v>
      </c>
      <c r="T84" s="41">
        <v>1.04</v>
      </c>
      <c r="U84" s="41">
        <v>2.6</v>
      </c>
      <c r="V84" s="41">
        <v>0.81</v>
      </c>
      <c r="W84" s="41">
        <v>1.9</v>
      </c>
      <c r="X84" s="41">
        <v>1.72</v>
      </c>
      <c r="Y84" s="41">
        <v>2.76</v>
      </c>
      <c r="Z84" s="41">
        <v>1.55</v>
      </c>
      <c r="AA84" s="41">
        <v>0.75</v>
      </c>
      <c r="AB84" s="41">
        <v>2.07</v>
      </c>
      <c r="AC84" s="41">
        <v>0.99</v>
      </c>
      <c r="AD84" s="41">
        <v>0.83</v>
      </c>
      <c r="AE84" s="41">
        <v>1.93</v>
      </c>
      <c r="AF84" s="41">
        <v>0.66</v>
      </c>
      <c r="AG84" s="146"/>
      <c r="AH84" s="41">
        <v>1.51529411764706</v>
      </c>
      <c r="AI84" s="41">
        <v>0.642593550067409</v>
      </c>
      <c r="AJ84" s="14"/>
      <c r="AK84" s="41"/>
      <c r="AL84" s="14"/>
      <c r="AM84" s="14"/>
      <c r="AN84" s="14"/>
      <c r="AO84" s="14"/>
      <c r="AP84" s="14"/>
      <c r="AQ84" s="14"/>
      <c r="AR84" s="14"/>
      <c r="AS84" s="14"/>
      <c r="AT84" s="14"/>
      <c r="AU84" s="14"/>
      <c r="AV84" s="14"/>
      <c r="AW84" s="14"/>
      <c r="AX84" s="14"/>
      <c r="AY84" s="14"/>
      <c r="AZ84" s="14"/>
      <c r="BA84" s="14"/>
      <c r="BB84" s="14"/>
      <c r="BC84" s="14"/>
    </row>
    <row r="85" ht="16.5" customHeight="1">
      <c r="A85" s="14">
        <v>2012.0</v>
      </c>
      <c r="B85" s="76">
        <v>1.27632091081112</v>
      </c>
      <c r="C85" s="140">
        <v>-2.650947660219</v>
      </c>
      <c r="D85" s="141">
        <v>3.92721216924545</v>
      </c>
      <c r="E85" s="41"/>
      <c r="F85" s="41">
        <v>0.949476910720858</v>
      </c>
      <c r="G85" s="142">
        <v>-2.47295461561793</v>
      </c>
      <c r="H85" s="143">
        <v>3.42243152633879</v>
      </c>
      <c r="I85" s="144">
        <v>1.5620554335125</v>
      </c>
      <c r="J85" s="142">
        <v>-3.08058166503906</v>
      </c>
      <c r="K85" s="143">
        <v>4.64246829819756</v>
      </c>
      <c r="L85" s="41">
        <v>1.3174303882</v>
      </c>
      <c r="M85" s="142">
        <v>-2.3993067</v>
      </c>
      <c r="N85" s="145">
        <v>3.7167366832</v>
      </c>
      <c r="O85" s="41"/>
      <c r="P85" s="41">
        <v>1.32</v>
      </c>
      <c r="Q85" s="41">
        <v>0.8</v>
      </c>
      <c r="R85" s="41">
        <v>3.69</v>
      </c>
      <c r="S85" s="41">
        <v>1.14</v>
      </c>
      <c r="T85" s="41">
        <v>0.92</v>
      </c>
      <c r="U85" s="41">
        <v>2.51</v>
      </c>
      <c r="V85" s="41">
        <v>0.59</v>
      </c>
      <c r="W85" s="41">
        <v>1.76</v>
      </c>
      <c r="X85" s="41">
        <v>1.83</v>
      </c>
      <c r="Y85" s="41">
        <v>0.98</v>
      </c>
      <c r="Z85" s="41">
        <v>1.26</v>
      </c>
      <c r="AA85" s="41">
        <v>0.46</v>
      </c>
      <c r="AB85" s="41">
        <v>2.45</v>
      </c>
      <c r="AC85" s="41">
        <v>1.25</v>
      </c>
      <c r="AD85" s="41">
        <v>1.11</v>
      </c>
      <c r="AE85" s="41">
        <v>1.61</v>
      </c>
      <c r="AF85" s="41">
        <v>2.23</v>
      </c>
      <c r="AG85" s="146"/>
      <c r="AH85" s="41">
        <v>1.52411764705882</v>
      </c>
      <c r="AI85" s="41">
        <v>0.824280434860684</v>
      </c>
      <c r="AJ85" s="14"/>
      <c r="AK85" s="41"/>
      <c r="AL85" s="14"/>
      <c r="AM85" s="14"/>
      <c r="AN85" s="14"/>
      <c r="AO85" s="14"/>
      <c r="AP85" s="14"/>
      <c r="AQ85" s="14"/>
      <c r="AR85" s="14"/>
      <c r="AS85" s="14"/>
      <c r="AT85" s="14"/>
      <c r="AU85" s="14"/>
      <c r="AV85" s="14"/>
      <c r="AW85" s="14"/>
      <c r="AX85" s="14"/>
      <c r="AY85" s="14"/>
      <c r="AZ85" s="14"/>
      <c r="BA85" s="14"/>
      <c r="BB85" s="14"/>
      <c r="BC85" s="14"/>
    </row>
    <row r="86" ht="16.5" customHeight="1">
      <c r="A86" s="14">
        <v>2013.0</v>
      </c>
      <c r="B86" s="76">
        <v>1.17816299027291</v>
      </c>
      <c r="C86" s="140">
        <v>-2.67172323473131</v>
      </c>
      <c r="D86" s="141">
        <v>3.84987121743993</v>
      </c>
      <c r="E86" s="41"/>
      <c r="F86" s="41">
        <v>0.926107681528096</v>
      </c>
      <c r="G86" s="142">
        <v>-2.481520162983</v>
      </c>
      <c r="H86" s="143">
        <v>3.40762784451109</v>
      </c>
      <c r="I86" s="144">
        <v>1.36110806359063</v>
      </c>
      <c r="J86" s="142">
        <v>-3.10935974121094</v>
      </c>
      <c r="K86" s="143">
        <v>4.47042298210869</v>
      </c>
      <c r="L86" s="41">
        <v>1.2472732257</v>
      </c>
      <c r="M86" s="142">
        <v>-2.4242898</v>
      </c>
      <c r="N86" s="145">
        <v>3.6715628257</v>
      </c>
      <c r="O86" s="41"/>
      <c r="P86" s="41">
        <v>1.15</v>
      </c>
      <c r="Q86" s="41">
        <v>1.46</v>
      </c>
      <c r="R86" s="41">
        <v>1.99</v>
      </c>
      <c r="S86" s="41">
        <v>2.05</v>
      </c>
      <c r="T86" s="41">
        <v>1.59</v>
      </c>
      <c r="U86" s="41">
        <v>2.46</v>
      </c>
      <c r="V86" s="41">
        <v>0.9</v>
      </c>
      <c r="W86" s="41">
        <v>1.88</v>
      </c>
      <c r="X86" s="41">
        <v>1.91</v>
      </c>
      <c r="Y86" s="41">
        <v>2.2</v>
      </c>
      <c r="Z86" s="41">
        <v>1.46</v>
      </c>
      <c r="AA86" s="41">
        <v>0.61</v>
      </c>
      <c r="AB86" s="41">
        <v>1.76</v>
      </c>
      <c r="AC86" s="41">
        <v>0.71</v>
      </c>
      <c r="AD86" s="41">
        <v>1.7</v>
      </c>
      <c r="AE86" s="41">
        <v>1.64</v>
      </c>
      <c r="AF86" s="41">
        <v>1.53</v>
      </c>
      <c r="AG86" s="146"/>
      <c r="AH86" s="41">
        <v>1.58823529411765</v>
      </c>
      <c r="AI86" s="41">
        <v>0.510664215680393</v>
      </c>
      <c r="AJ86" s="14"/>
      <c r="AK86" s="41"/>
      <c r="AL86" s="14"/>
      <c r="AM86" s="14"/>
      <c r="AN86" s="14"/>
      <c r="AO86" s="14"/>
      <c r="AP86" s="14"/>
      <c r="AQ86" s="14"/>
      <c r="AR86" s="14"/>
      <c r="AS86" s="14"/>
      <c r="AT86" s="14"/>
      <c r="AU86" s="14"/>
      <c r="AV86" s="14"/>
      <c r="AW86" s="14"/>
      <c r="AX86" s="14"/>
      <c r="AY86" s="14"/>
      <c r="AZ86" s="14"/>
      <c r="BA86" s="14"/>
      <c r="BB86" s="14"/>
      <c r="BC86" s="14"/>
    </row>
    <row r="87" ht="16.5" customHeight="1">
      <c r="A87" s="14">
        <v>2014.0</v>
      </c>
      <c r="B87" s="76">
        <v>1.24554989124692</v>
      </c>
      <c r="C87" s="140">
        <v>-2.6816342624335</v>
      </c>
      <c r="D87" s="141">
        <v>3.92723302229533</v>
      </c>
      <c r="E87" s="41"/>
      <c r="F87" s="41">
        <v>0.999625977272024</v>
      </c>
      <c r="G87" s="142">
        <v>-2.49048478409736</v>
      </c>
      <c r="H87" s="143">
        <v>3.49011076136939</v>
      </c>
      <c r="I87" s="144">
        <v>1.44032257596875</v>
      </c>
      <c r="J87" s="142">
        <v>-3.09988403320312</v>
      </c>
      <c r="K87" s="143">
        <v>4.5403534750166</v>
      </c>
      <c r="L87" s="41">
        <v>1.2967011205</v>
      </c>
      <c r="M87" s="142">
        <v>-2.45453397</v>
      </c>
      <c r="N87" s="145">
        <v>3.7512348305</v>
      </c>
      <c r="O87" s="41"/>
      <c r="P87" s="41">
        <v>1.16</v>
      </c>
      <c r="Q87" s="41">
        <v>1.42</v>
      </c>
      <c r="R87" s="41">
        <v>1.92</v>
      </c>
      <c r="S87" s="41">
        <v>1.71</v>
      </c>
      <c r="T87" s="41">
        <v>1.77</v>
      </c>
      <c r="U87" s="41">
        <v>2.33</v>
      </c>
      <c r="V87" s="41">
        <v>0.5</v>
      </c>
      <c r="W87" s="41">
        <v>1.64</v>
      </c>
      <c r="X87" s="41">
        <v>1.87</v>
      </c>
      <c r="Y87" s="41">
        <v>2.6</v>
      </c>
      <c r="Z87" s="41">
        <v>1.37</v>
      </c>
      <c r="AA87" s="41">
        <v>0.87</v>
      </c>
      <c r="AB87" s="41">
        <v>1.57</v>
      </c>
      <c r="AC87" s="41">
        <v>0.68</v>
      </c>
      <c r="AD87" s="41">
        <v>0.68</v>
      </c>
      <c r="AE87" s="41">
        <v>1.43</v>
      </c>
      <c r="AF87" s="41">
        <v>0.86</v>
      </c>
      <c r="AG87" s="146"/>
      <c r="AH87" s="41">
        <v>1.43411764705882</v>
      </c>
      <c r="AI87" s="41">
        <v>0.590286570484301</v>
      </c>
      <c r="AJ87" s="14"/>
      <c r="AK87" s="41"/>
      <c r="AL87" s="14"/>
      <c r="AM87" s="14"/>
      <c r="AN87" s="14"/>
      <c r="AO87" s="14"/>
      <c r="AP87" s="14"/>
      <c r="AQ87" s="14"/>
      <c r="AR87" s="14"/>
      <c r="AS87" s="14"/>
      <c r="AT87" s="14"/>
      <c r="AU87" s="14"/>
      <c r="AV87" s="14"/>
      <c r="AW87" s="14"/>
      <c r="AX87" s="14"/>
      <c r="AY87" s="14"/>
      <c r="AZ87" s="14"/>
      <c r="BA87" s="14"/>
      <c r="BB87" s="14"/>
      <c r="BC87" s="14"/>
    </row>
    <row r="88" ht="16.5" customHeight="1">
      <c r="A88" s="14">
        <v>2015.0</v>
      </c>
      <c r="B88" s="76">
        <v>1.30101140685154</v>
      </c>
      <c r="C88" s="140">
        <v>-2.71384986613935</v>
      </c>
      <c r="D88" s="141">
        <v>4.01480138606706</v>
      </c>
      <c r="E88" s="41"/>
      <c r="F88" s="41">
        <v>1.07614924173275</v>
      </c>
      <c r="G88" s="142">
        <v>-2.50104500759772</v>
      </c>
      <c r="H88" s="143">
        <v>3.57719424933048</v>
      </c>
      <c r="I88" s="144">
        <v>1.47755245562188</v>
      </c>
      <c r="J88" s="142">
        <v>-3.13948059082031</v>
      </c>
      <c r="K88" s="143">
        <v>4.6168537556707</v>
      </c>
      <c r="L88" s="41">
        <v>1.3493325232</v>
      </c>
      <c r="M88" s="142">
        <v>-2.501024</v>
      </c>
      <c r="N88" s="145">
        <v>3.8503561532</v>
      </c>
      <c r="O88" s="41"/>
      <c r="P88" s="41">
        <v>1.48</v>
      </c>
      <c r="Q88" s="41">
        <v>1.86</v>
      </c>
      <c r="R88" s="41">
        <v>2.07</v>
      </c>
      <c r="S88" s="41">
        <v>1.39</v>
      </c>
      <c r="T88" s="41">
        <v>1.56</v>
      </c>
      <c r="U88" s="41">
        <v>3.35</v>
      </c>
      <c r="V88" s="41">
        <v>0.49</v>
      </c>
      <c r="W88" s="41">
        <v>1.72</v>
      </c>
      <c r="X88" s="41">
        <v>1.59</v>
      </c>
      <c r="Y88" s="41">
        <v>1.26</v>
      </c>
      <c r="Z88" s="41">
        <v>1.27</v>
      </c>
      <c r="AA88" s="41">
        <v>0.49</v>
      </c>
      <c r="AB88" s="41">
        <v>1.5</v>
      </c>
      <c r="AC88" s="41">
        <v>0.54</v>
      </c>
      <c r="AD88" s="41">
        <v>0.85</v>
      </c>
      <c r="AE88" s="41">
        <v>1.34</v>
      </c>
      <c r="AF88" s="41">
        <v>1.78</v>
      </c>
      <c r="AG88" s="146"/>
      <c r="AH88" s="41">
        <v>1.44352941176471</v>
      </c>
      <c r="AI88" s="41">
        <v>0.684387875919703</v>
      </c>
      <c r="AJ88" s="14"/>
      <c r="AK88" s="41"/>
      <c r="AL88" s="14"/>
      <c r="AM88" s="14"/>
      <c r="AN88" s="14"/>
      <c r="AO88" s="14"/>
      <c r="AP88" s="14"/>
      <c r="AQ88" s="14"/>
      <c r="AR88" s="14"/>
      <c r="AS88" s="14"/>
      <c r="AT88" s="14"/>
      <c r="AU88" s="14"/>
      <c r="AV88" s="14"/>
      <c r="AW88" s="14"/>
      <c r="AX88" s="14"/>
      <c r="AY88" s="14"/>
      <c r="AZ88" s="14"/>
      <c r="BA88" s="14"/>
      <c r="BB88" s="14"/>
      <c r="BC88" s="14"/>
    </row>
    <row r="89" ht="16.5" customHeight="1">
      <c r="A89" s="14">
        <v>2016.0</v>
      </c>
      <c r="B89" s="76">
        <v>1.01080090606935</v>
      </c>
      <c r="C89" s="140">
        <v>-2.72595837837561</v>
      </c>
      <c r="D89" s="141">
        <v>3.73676916135861</v>
      </c>
      <c r="E89" s="41"/>
      <c r="F89" s="41">
        <v>0.764233998148662</v>
      </c>
      <c r="G89" s="142">
        <v>-2.51572296602528</v>
      </c>
      <c r="H89" s="143">
        <v>3.27995696417394</v>
      </c>
      <c r="I89" s="144">
        <v>1.15701683045938</v>
      </c>
      <c r="J89" s="142">
        <v>-3.17201232910156</v>
      </c>
      <c r="K89" s="143">
        <v>4.3290592003019</v>
      </c>
      <c r="L89" s="41">
        <v>1.1111518896</v>
      </c>
      <c r="M89" s="142">
        <v>-2.49013984</v>
      </c>
      <c r="N89" s="145">
        <v>3.6012913196</v>
      </c>
      <c r="O89" s="41"/>
      <c r="P89" s="41">
        <v>0.93</v>
      </c>
      <c r="Q89" s="41">
        <v>1.97</v>
      </c>
      <c r="R89" s="41">
        <v>1.82</v>
      </c>
      <c r="S89" s="41">
        <v>1.94</v>
      </c>
      <c r="T89" s="41">
        <v>1.64</v>
      </c>
      <c r="U89" s="41">
        <v>2.6</v>
      </c>
      <c r="V89" s="41">
        <v>0.67</v>
      </c>
      <c r="W89" s="41">
        <v>1.77</v>
      </c>
      <c r="X89" s="41">
        <v>1.31</v>
      </c>
      <c r="Y89" s="41">
        <v>1.22</v>
      </c>
      <c r="Z89" s="41">
        <v>1.19</v>
      </c>
      <c r="AA89" s="41">
        <v>0.63</v>
      </c>
      <c r="AB89" s="41">
        <v>1.3</v>
      </c>
      <c r="AC89" s="41">
        <v>0.71</v>
      </c>
      <c r="AD89" s="41">
        <v>1.6</v>
      </c>
      <c r="AE89" s="41">
        <v>1.63</v>
      </c>
      <c r="AF89" s="41">
        <v>0.54</v>
      </c>
      <c r="AG89" s="146"/>
      <c r="AH89" s="41">
        <v>1.38058823529412</v>
      </c>
      <c r="AI89" s="41">
        <v>0.568490001981513</v>
      </c>
      <c r="AJ89" s="14"/>
      <c r="AK89" s="14"/>
      <c r="AL89" s="14"/>
      <c r="AM89" s="14"/>
      <c r="AN89" s="14"/>
      <c r="AO89" s="14"/>
      <c r="AP89" s="14"/>
      <c r="AQ89" s="14"/>
      <c r="AR89" s="14"/>
      <c r="AS89" s="14"/>
      <c r="AT89" s="14"/>
      <c r="AU89" s="14"/>
      <c r="AV89" s="14"/>
      <c r="AW89" s="14"/>
      <c r="AX89" s="14"/>
      <c r="AY89" s="14"/>
      <c r="AZ89" s="14"/>
      <c r="BA89" s="14"/>
      <c r="BB89" s="14"/>
      <c r="BC89" s="14"/>
    </row>
    <row r="90" ht="16.5" customHeight="1">
      <c r="A90" s="14">
        <v>2017.0</v>
      </c>
      <c r="B90" s="76">
        <v>0.999694136552438</v>
      </c>
      <c r="C90" s="140">
        <v>-2.73476233064138</v>
      </c>
      <c r="D90" s="141">
        <v>3.73453869774313</v>
      </c>
      <c r="E90" s="41"/>
      <c r="F90" s="41">
        <v>0.671460370794814</v>
      </c>
      <c r="G90" s="142">
        <v>-2.53118554309601</v>
      </c>
      <c r="H90" s="143">
        <v>3.20264591389082</v>
      </c>
      <c r="I90" s="144">
        <v>1.2132995639625</v>
      </c>
      <c r="J90" s="142">
        <v>-3.19192504882812</v>
      </c>
      <c r="K90" s="143">
        <v>4.40547161443857</v>
      </c>
      <c r="L90" s="41">
        <v>1.1143224749</v>
      </c>
      <c r="M90" s="142">
        <v>-2.4811764</v>
      </c>
      <c r="N90" s="145">
        <v>3.5954985649</v>
      </c>
      <c r="O90" s="41"/>
      <c r="P90" s="41">
        <v>1.19</v>
      </c>
      <c r="Q90" s="41">
        <v>1.2</v>
      </c>
      <c r="R90" s="41">
        <v>1.41</v>
      </c>
      <c r="S90" s="41">
        <v>2.06</v>
      </c>
      <c r="T90" s="41">
        <v>1.9</v>
      </c>
      <c r="U90" s="41">
        <v>2.1</v>
      </c>
      <c r="V90" s="41">
        <v>0.66</v>
      </c>
      <c r="W90" s="41">
        <v>1.55</v>
      </c>
      <c r="X90" s="41">
        <v>1.56</v>
      </c>
      <c r="Y90" s="41">
        <v>2.28</v>
      </c>
      <c r="Z90" s="41">
        <v>1.42</v>
      </c>
      <c r="AA90" s="41">
        <v>0.68</v>
      </c>
      <c r="AB90" s="41">
        <v>1.76</v>
      </c>
      <c r="AC90" s="41">
        <v>0.86</v>
      </c>
      <c r="AD90" s="41">
        <v>0.93</v>
      </c>
      <c r="AE90" s="41">
        <v>1.52</v>
      </c>
      <c r="AF90" s="41">
        <v>0.95</v>
      </c>
      <c r="AG90" s="146"/>
      <c r="AH90" s="41">
        <v>1.41352941176471</v>
      </c>
      <c r="AI90" s="41">
        <v>0.500286682519016</v>
      </c>
      <c r="AJ90" s="14"/>
      <c r="AK90" s="14"/>
      <c r="AL90" s="14"/>
      <c r="AM90" s="14"/>
      <c r="AN90" s="14"/>
      <c r="AO90" s="14"/>
      <c r="AP90" s="14"/>
      <c r="AQ90" s="14"/>
      <c r="AR90" s="14"/>
      <c r="AS90" s="14"/>
      <c r="AT90" s="14"/>
      <c r="AU90" s="14"/>
      <c r="AV90" s="14"/>
      <c r="AW90" s="14"/>
      <c r="AX90" s="14"/>
      <c r="AY90" s="14"/>
      <c r="AZ90" s="14"/>
      <c r="BA90" s="14"/>
      <c r="BB90" s="14"/>
      <c r="BC90" s="14"/>
    </row>
    <row r="91" ht="16.5" customHeight="1">
      <c r="A91" s="14">
        <v>2018.0</v>
      </c>
      <c r="B91" s="76">
        <v>1.0528216985603</v>
      </c>
      <c r="C91" s="140">
        <v>-2.74041769622991</v>
      </c>
      <c r="D91" s="141">
        <v>3.79317861980445</v>
      </c>
      <c r="E91" s="41"/>
      <c r="F91" s="41">
        <v>0.624363775671538</v>
      </c>
      <c r="G91" s="142">
        <v>-2.54615018751785</v>
      </c>
      <c r="H91" s="143">
        <v>3.17051396318939</v>
      </c>
      <c r="I91" s="144">
        <v>1.33412963730938</v>
      </c>
      <c r="J91" s="142">
        <v>-3.20260620117187</v>
      </c>
      <c r="K91" s="143">
        <v>4.53655416352398</v>
      </c>
      <c r="L91" s="41">
        <v>1.1999716827</v>
      </c>
      <c r="M91" s="142">
        <v>-2.4724967</v>
      </c>
      <c r="N91" s="145">
        <v>3.6724677327</v>
      </c>
      <c r="O91" s="41"/>
      <c r="P91" s="41">
        <v>1.24</v>
      </c>
      <c r="Q91" s="41">
        <v>0.79</v>
      </c>
      <c r="R91" s="41">
        <v>1.61</v>
      </c>
      <c r="S91" s="41">
        <v>1.84</v>
      </c>
      <c r="T91" s="41">
        <v>1.92</v>
      </c>
      <c r="U91" s="41">
        <v>2.77</v>
      </c>
      <c r="V91" s="41">
        <v>0.54</v>
      </c>
      <c r="W91" s="41">
        <v>1.93</v>
      </c>
      <c r="X91" s="41">
        <v>1.67</v>
      </c>
      <c r="Y91" s="41">
        <v>1.85</v>
      </c>
      <c r="Z91" s="41">
        <v>1.31</v>
      </c>
      <c r="AA91" s="41">
        <v>0.75</v>
      </c>
      <c r="AB91" s="41">
        <v>1.92</v>
      </c>
      <c r="AC91" s="41">
        <v>0.89</v>
      </c>
      <c r="AD91" s="41">
        <v>1.34</v>
      </c>
      <c r="AE91" s="41">
        <v>1.81</v>
      </c>
      <c r="AF91" s="41">
        <v>1.56</v>
      </c>
      <c r="AG91" s="146"/>
      <c r="AH91" s="41">
        <v>1.51411764705882</v>
      </c>
      <c r="AI91" s="41">
        <v>0.55988903837646</v>
      </c>
      <c r="AJ91" s="14"/>
      <c r="AK91" s="14"/>
      <c r="AL91" s="14"/>
      <c r="AM91" s="14"/>
      <c r="AN91" s="14"/>
      <c r="AO91" s="14"/>
      <c r="AP91" s="14"/>
      <c r="AQ91" s="14"/>
      <c r="AR91" s="14"/>
      <c r="AS91" s="14"/>
      <c r="AT91" s="14"/>
      <c r="AU91" s="14"/>
      <c r="AV91" s="14"/>
      <c r="AW91" s="14"/>
      <c r="AX91" s="14"/>
      <c r="AY91" s="14"/>
      <c r="AZ91" s="14"/>
      <c r="BA91" s="14"/>
      <c r="BB91" s="14"/>
      <c r="BC91" s="14"/>
    </row>
    <row r="92" ht="16.5" customHeight="1">
      <c r="A92" s="14">
        <v>2019.0</v>
      </c>
      <c r="B92" s="76">
        <v>1.04405312953735</v>
      </c>
      <c r="C92" s="140">
        <v>-2.75047668555614</v>
      </c>
      <c r="D92" s="141">
        <v>3.79458542276195</v>
      </c>
      <c r="E92" s="41"/>
      <c r="F92" s="41">
        <v>0.705702073368312</v>
      </c>
      <c r="G92" s="142">
        <v>-2.55714437811373</v>
      </c>
      <c r="H92" s="143">
        <v>3.26284645148204</v>
      </c>
      <c r="I92" s="144">
        <v>1.24560400254375</v>
      </c>
      <c r="J92" s="142">
        <v>-3.20011901855469</v>
      </c>
      <c r="K92" s="143">
        <v>4.44588991410381</v>
      </c>
      <c r="L92" s="41">
        <v>1.1808533127</v>
      </c>
      <c r="M92" s="142">
        <v>-2.49416666</v>
      </c>
      <c r="N92" s="145">
        <v>3.6750199027</v>
      </c>
      <c r="O92" s="41"/>
      <c r="P92" s="41">
        <v>1.4</v>
      </c>
      <c r="Q92" s="41">
        <v>1.73</v>
      </c>
      <c r="R92" s="41">
        <v>2.44</v>
      </c>
      <c r="S92" s="41">
        <v>1.73</v>
      </c>
      <c r="T92" s="41">
        <v>1.82</v>
      </c>
      <c r="U92" s="41">
        <v>3.95</v>
      </c>
      <c r="V92" s="41">
        <v>0.83</v>
      </c>
      <c r="W92" s="41">
        <v>1.8</v>
      </c>
      <c r="X92" s="41">
        <v>1.45</v>
      </c>
      <c r="Y92" s="41">
        <v>2.11</v>
      </c>
      <c r="Z92" s="41">
        <v>1.18</v>
      </c>
      <c r="AA92" s="41">
        <v>0.89</v>
      </c>
      <c r="AB92" s="41">
        <v>1.8</v>
      </c>
      <c r="AC92" s="41">
        <v>0.72</v>
      </c>
      <c r="AD92" s="41">
        <v>1.43</v>
      </c>
      <c r="AE92" s="41">
        <v>1.29</v>
      </c>
      <c r="AF92" s="41">
        <v>1.44</v>
      </c>
      <c r="AG92" s="146"/>
      <c r="AH92" s="41">
        <v>1.64764705882353</v>
      </c>
      <c r="AI92" s="41">
        <v>0.744677190228799</v>
      </c>
      <c r="AJ92" s="14"/>
      <c r="AK92" s="14"/>
      <c r="AL92" s="14"/>
      <c r="AM92" s="14"/>
      <c r="AN92" s="14"/>
      <c r="AO92" s="14"/>
      <c r="AP92" s="14"/>
      <c r="AQ92" s="14"/>
      <c r="AR92" s="14"/>
      <c r="AS92" s="14"/>
      <c r="AT92" s="14"/>
      <c r="AU92" s="14"/>
      <c r="AV92" s="14"/>
      <c r="AW92" s="14"/>
      <c r="AX92" s="14"/>
      <c r="AY92" s="14"/>
      <c r="AZ92" s="14"/>
      <c r="BA92" s="14"/>
      <c r="BB92" s="14"/>
      <c r="BC92" s="14"/>
    </row>
    <row r="93" ht="16.5" customHeight="1">
      <c r="A93" s="50">
        <v>2020.0</v>
      </c>
      <c r="B93" s="76">
        <v>0.876089781820727</v>
      </c>
      <c r="C93" s="140">
        <v>-2.76283781919355</v>
      </c>
      <c r="D93" s="141">
        <v>3.63886668585802</v>
      </c>
      <c r="E93" s="147"/>
      <c r="F93" s="41">
        <v>0.591340321234056</v>
      </c>
      <c r="G93" s="142">
        <v>-2.56346356406502</v>
      </c>
      <c r="H93" s="143">
        <v>3.15480388529907</v>
      </c>
      <c r="I93" s="144">
        <v>1.05110571152813</v>
      </c>
      <c r="J93" s="142">
        <v>-3.21328735351562</v>
      </c>
      <c r="K93" s="143">
        <v>4.264209959575</v>
      </c>
      <c r="L93" s="41">
        <v>0.9858233127</v>
      </c>
      <c r="M93" s="142">
        <v>-2.51176254</v>
      </c>
      <c r="N93" s="145">
        <v>3.4975862127</v>
      </c>
      <c r="O93" s="134"/>
      <c r="P93" s="41">
        <v>1.23</v>
      </c>
      <c r="Q93" s="41">
        <v>1.74</v>
      </c>
      <c r="R93" s="41">
        <v>1.61</v>
      </c>
      <c r="S93" s="41">
        <v>1.74</v>
      </c>
      <c r="T93" s="41">
        <v>1.71</v>
      </c>
      <c r="U93" s="41">
        <v>3.6</v>
      </c>
      <c r="V93" s="41">
        <v>0.46</v>
      </c>
      <c r="W93" s="41">
        <v>1.75</v>
      </c>
      <c r="X93" s="41">
        <v>1.49</v>
      </c>
      <c r="Y93" s="41">
        <v>1.55</v>
      </c>
      <c r="Z93" s="41">
        <v>1.1</v>
      </c>
      <c r="AA93" s="41">
        <v>0.49</v>
      </c>
      <c r="AB93" s="41">
        <v>1.43</v>
      </c>
      <c r="AC93" s="41">
        <v>0.56</v>
      </c>
      <c r="AD93" s="41">
        <v>0.68</v>
      </c>
      <c r="AE93" s="41">
        <v>1.62</v>
      </c>
      <c r="AF93" s="41">
        <v>1.12</v>
      </c>
      <c r="AG93" s="148"/>
      <c r="AH93" s="41">
        <v>1.40470588235294</v>
      </c>
      <c r="AI93" s="41">
        <v>0.730856668977054</v>
      </c>
      <c r="AJ93" s="80"/>
      <c r="AK93" s="80"/>
      <c r="AL93" s="80"/>
      <c r="AM93" s="80"/>
      <c r="AN93" s="80"/>
      <c r="AO93" s="80"/>
      <c r="AP93" s="80"/>
      <c r="AQ93" s="80"/>
      <c r="AR93" s="80"/>
      <c r="AS93" s="80"/>
      <c r="AT93" s="80"/>
      <c r="AU93" s="80"/>
      <c r="AV93" s="80"/>
      <c r="AW93" s="80"/>
      <c r="AX93" s="80"/>
      <c r="AY93" s="80"/>
      <c r="AZ93" s="80"/>
      <c r="BA93" s="80"/>
      <c r="BB93" s="80"/>
      <c r="BC93" s="80"/>
    </row>
    <row r="94" ht="16.5" customHeight="1">
      <c r="F94" s="14"/>
      <c r="G94" s="14"/>
      <c r="H94" s="14"/>
      <c r="I94" s="14"/>
      <c r="J94" s="14"/>
      <c r="K94" s="14"/>
      <c r="L94" s="14"/>
      <c r="M94" s="14"/>
      <c r="O94" s="14"/>
    </row>
    <row r="95" ht="16.5" customHeight="1">
      <c r="F95" s="14"/>
      <c r="G95" s="14"/>
      <c r="H95" s="14"/>
      <c r="I95" s="14"/>
      <c r="J95" s="14"/>
      <c r="K95" s="14"/>
      <c r="L95" s="14"/>
      <c r="M95" s="14"/>
      <c r="O95" s="14"/>
    </row>
    <row r="96" ht="16.5" customHeight="1">
      <c r="F96" s="14"/>
      <c r="G96" s="14"/>
      <c r="H96" s="14"/>
      <c r="I96" s="14"/>
      <c r="J96" s="14"/>
      <c r="K96" s="14"/>
      <c r="L96" s="14"/>
      <c r="M96" s="14"/>
      <c r="O96" s="14"/>
    </row>
    <row r="97" ht="15.75" customHeight="1">
      <c r="F97" s="14"/>
      <c r="G97" s="14"/>
      <c r="H97" s="14"/>
      <c r="I97" s="14"/>
      <c r="J97" s="14"/>
      <c r="K97" s="14"/>
      <c r="L97" s="14"/>
      <c r="M97" s="14"/>
      <c r="O97" s="14"/>
    </row>
    <row r="98" ht="15.75" customHeight="1">
      <c r="F98" s="14"/>
      <c r="G98" s="14"/>
      <c r="H98" s="14"/>
      <c r="I98" s="14"/>
      <c r="J98" s="14"/>
      <c r="K98" s="14"/>
      <c r="L98" s="14"/>
      <c r="M98" s="14"/>
      <c r="O98" s="14"/>
    </row>
    <row r="99" ht="15.75" customHeight="1">
      <c r="F99" s="14"/>
      <c r="G99" s="14"/>
      <c r="H99" s="14"/>
      <c r="I99" s="14"/>
      <c r="J99" s="14"/>
      <c r="K99" s="14"/>
      <c r="L99" s="14"/>
      <c r="M99" s="14"/>
      <c r="O99" s="14"/>
    </row>
    <row r="100" ht="15.75" customHeight="1">
      <c r="F100" s="14"/>
      <c r="G100" s="14"/>
      <c r="H100" s="14"/>
      <c r="I100" s="14"/>
      <c r="J100" s="14"/>
      <c r="K100" s="14"/>
      <c r="L100" s="14"/>
      <c r="M100" s="14"/>
      <c r="O100" s="14"/>
    </row>
    <row r="101" ht="15.75" customHeight="1">
      <c r="F101" s="14"/>
      <c r="G101" s="14"/>
      <c r="H101" s="14"/>
      <c r="I101" s="14"/>
      <c r="J101" s="14"/>
      <c r="K101" s="14"/>
      <c r="L101" s="14"/>
      <c r="M101" s="14"/>
      <c r="O101" s="14"/>
    </row>
    <row r="102" ht="15.75" customHeight="1">
      <c r="F102" s="14"/>
      <c r="G102" s="14"/>
      <c r="H102" s="14"/>
      <c r="I102" s="14"/>
      <c r="J102" s="14"/>
      <c r="K102" s="14"/>
      <c r="L102" s="14"/>
      <c r="M102" s="14"/>
      <c r="O102" s="14"/>
    </row>
    <row r="103" ht="15.75" customHeight="1">
      <c r="F103" s="14"/>
      <c r="G103" s="14"/>
      <c r="H103" s="14"/>
      <c r="I103" s="14"/>
      <c r="J103" s="14"/>
      <c r="K103" s="14"/>
      <c r="L103" s="14"/>
      <c r="M103" s="14"/>
      <c r="O103" s="14"/>
    </row>
    <row r="104" ht="15.75" customHeight="1">
      <c r="F104" s="14"/>
      <c r="G104" s="14"/>
      <c r="H104" s="14"/>
      <c r="I104" s="14"/>
      <c r="J104" s="14"/>
      <c r="K104" s="14"/>
      <c r="L104" s="14"/>
      <c r="M104" s="14"/>
      <c r="O104" s="14"/>
    </row>
    <row r="105" ht="15.75" customHeight="1">
      <c r="F105" s="14"/>
      <c r="G105" s="14"/>
      <c r="H105" s="14"/>
      <c r="I105" s="14"/>
      <c r="J105" s="14"/>
      <c r="K105" s="14"/>
      <c r="L105" s="14"/>
      <c r="M105" s="14"/>
      <c r="O105" s="14"/>
    </row>
    <row r="106" ht="15.75" customHeight="1">
      <c r="F106" s="14"/>
      <c r="G106" s="14"/>
      <c r="H106" s="14"/>
      <c r="I106" s="14"/>
      <c r="J106" s="14"/>
      <c r="K106" s="14"/>
      <c r="L106" s="14"/>
      <c r="M106" s="14"/>
      <c r="O106" s="14"/>
    </row>
    <row r="107" ht="15.75" customHeight="1">
      <c r="F107" s="14"/>
      <c r="G107" s="14"/>
      <c r="H107" s="14"/>
      <c r="I107" s="14"/>
      <c r="J107" s="14"/>
      <c r="K107" s="14"/>
      <c r="L107" s="14"/>
      <c r="M107" s="14"/>
      <c r="O107" s="14"/>
    </row>
    <row r="108" ht="15.75" customHeight="1">
      <c r="F108" s="14"/>
      <c r="G108" s="14"/>
      <c r="H108" s="14"/>
      <c r="I108" s="14"/>
      <c r="J108" s="14"/>
      <c r="K108" s="14"/>
      <c r="L108" s="14"/>
      <c r="M108" s="14"/>
      <c r="O108" s="14"/>
    </row>
    <row r="109" ht="15.75" customHeight="1">
      <c r="F109" s="14"/>
      <c r="G109" s="14"/>
      <c r="H109" s="14"/>
      <c r="I109" s="14"/>
      <c r="J109" s="14"/>
      <c r="K109" s="14"/>
      <c r="L109" s="14"/>
      <c r="M109" s="14"/>
      <c r="O109" s="14"/>
    </row>
    <row r="110" ht="15.75" customHeight="1">
      <c r="F110" s="14"/>
      <c r="G110" s="14"/>
      <c r="H110" s="14"/>
      <c r="I110" s="14"/>
      <c r="J110" s="14"/>
      <c r="K110" s="14"/>
      <c r="L110" s="14"/>
      <c r="M110" s="14"/>
      <c r="O110" s="14"/>
    </row>
    <row r="111" ht="15.75" customHeight="1">
      <c r="F111" s="14"/>
      <c r="G111" s="14"/>
      <c r="H111" s="14"/>
      <c r="I111" s="14"/>
      <c r="J111" s="14"/>
      <c r="K111" s="14"/>
      <c r="L111" s="14"/>
      <c r="M111" s="14"/>
      <c r="O111" s="14"/>
    </row>
    <row r="112" ht="15.75" customHeight="1">
      <c r="F112" s="14"/>
      <c r="G112" s="14"/>
      <c r="H112" s="14"/>
      <c r="I112" s="14"/>
      <c r="J112" s="14"/>
      <c r="K112" s="14"/>
      <c r="L112" s="14"/>
      <c r="M112" s="14"/>
      <c r="O112" s="14"/>
    </row>
    <row r="113" ht="15.75" customHeight="1">
      <c r="F113" s="14"/>
      <c r="G113" s="14"/>
      <c r="H113" s="14"/>
      <c r="I113" s="14"/>
      <c r="J113" s="14"/>
      <c r="K113" s="14"/>
      <c r="L113" s="14"/>
      <c r="M113" s="14"/>
      <c r="O113" s="14"/>
    </row>
    <row r="114" ht="15.75" customHeight="1">
      <c r="F114" s="14"/>
      <c r="G114" s="14"/>
      <c r="H114" s="14"/>
      <c r="I114" s="14"/>
      <c r="J114" s="14"/>
      <c r="K114" s="14"/>
      <c r="L114" s="14"/>
      <c r="M114" s="14"/>
      <c r="O114" s="14"/>
    </row>
    <row r="115" ht="15.75" customHeight="1">
      <c r="F115" s="14"/>
      <c r="G115" s="14"/>
      <c r="H115" s="14"/>
      <c r="I115" s="14"/>
      <c r="J115" s="14"/>
      <c r="K115" s="14"/>
      <c r="L115" s="14"/>
      <c r="M115" s="14"/>
      <c r="O115" s="14"/>
    </row>
    <row r="116" ht="15.75" customHeight="1">
      <c r="F116" s="14"/>
      <c r="G116" s="14"/>
      <c r="H116" s="14"/>
      <c r="I116" s="14"/>
      <c r="J116" s="14"/>
      <c r="K116" s="14"/>
      <c r="L116" s="14"/>
      <c r="M116" s="14"/>
      <c r="O116" s="14"/>
    </row>
    <row r="117" ht="15.75" customHeight="1">
      <c r="F117" s="14"/>
      <c r="G117" s="14"/>
      <c r="H117" s="14"/>
      <c r="I117" s="14"/>
      <c r="J117" s="14"/>
      <c r="K117" s="14"/>
      <c r="L117" s="14"/>
      <c r="M117" s="14"/>
      <c r="O117" s="14"/>
    </row>
    <row r="118" ht="15.75" customHeight="1">
      <c r="F118" s="14"/>
      <c r="G118" s="14"/>
      <c r="H118" s="14"/>
      <c r="I118" s="14"/>
      <c r="J118" s="14"/>
      <c r="K118" s="14"/>
      <c r="L118" s="14"/>
      <c r="M118" s="14"/>
      <c r="O118" s="14"/>
    </row>
    <row r="119" ht="15.75" customHeight="1">
      <c r="F119" s="14"/>
      <c r="G119" s="14"/>
      <c r="H119" s="14"/>
      <c r="I119" s="14"/>
      <c r="J119" s="14"/>
      <c r="K119" s="14"/>
      <c r="L119" s="14"/>
      <c r="M119" s="14"/>
      <c r="O119" s="14"/>
    </row>
    <row r="120" ht="15.75" customHeight="1">
      <c r="F120" s="14"/>
      <c r="G120" s="14"/>
      <c r="H120" s="14"/>
      <c r="I120" s="14"/>
      <c r="J120" s="14"/>
      <c r="K120" s="14"/>
      <c r="L120" s="14"/>
      <c r="M120" s="14"/>
      <c r="O120" s="14"/>
    </row>
    <row r="121" ht="15.75" customHeight="1">
      <c r="F121" s="14"/>
      <c r="G121" s="14"/>
      <c r="H121" s="14"/>
      <c r="I121" s="14"/>
      <c r="J121" s="14"/>
      <c r="K121" s="14"/>
      <c r="L121" s="14"/>
      <c r="M121" s="14"/>
      <c r="O121" s="14"/>
    </row>
    <row r="122" ht="15.75" customHeight="1">
      <c r="F122" s="14"/>
      <c r="G122" s="14"/>
      <c r="H122" s="14"/>
      <c r="I122" s="14"/>
      <c r="J122" s="14"/>
      <c r="K122" s="14"/>
      <c r="L122" s="14"/>
      <c r="M122" s="14"/>
      <c r="O122" s="14"/>
    </row>
    <row r="123" ht="15.75" customHeight="1">
      <c r="F123" s="14"/>
      <c r="G123" s="14"/>
      <c r="H123" s="14"/>
      <c r="I123" s="14"/>
      <c r="J123" s="14"/>
      <c r="K123" s="14"/>
      <c r="L123" s="14"/>
      <c r="M123" s="14"/>
      <c r="O123" s="14"/>
    </row>
    <row r="124" ht="15.75" customHeight="1">
      <c r="F124" s="14"/>
      <c r="G124" s="14"/>
      <c r="H124" s="14"/>
      <c r="I124" s="14"/>
      <c r="J124" s="14"/>
      <c r="K124" s="14"/>
      <c r="L124" s="14"/>
      <c r="M124" s="14"/>
      <c r="O124" s="14"/>
    </row>
    <row r="125" ht="15.75" customHeight="1">
      <c r="F125" s="14"/>
      <c r="G125" s="14"/>
      <c r="H125" s="14"/>
      <c r="I125" s="14"/>
      <c r="J125" s="14"/>
      <c r="K125" s="14"/>
      <c r="L125" s="14"/>
      <c r="M125" s="14"/>
      <c r="O125" s="14"/>
    </row>
    <row r="126" ht="15.75" customHeight="1">
      <c r="F126" s="14"/>
      <c r="G126" s="14"/>
      <c r="H126" s="14"/>
      <c r="I126" s="14"/>
      <c r="J126" s="14"/>
      <c r="K126" s="14"/>
      <c r="L126" s="14"/>
      <c r="M126" s="14"/>
      <c r="O126" s="14"/>
    </row>
    <row r="127" ht="15.75" customHeight="1">
      <c r="F127" s="14"/>
      <c r="G127" s="14"/>
      <c r="H127" s="14"/>
      <c r="I127" s="14"/>
      <c r="J127" s="14"/>
      <c r="K127" s="14"/>
      <c r="L127" s="14"/>
      <c r="M127" s="14"/>
      <c r="O127" s="14"/>
    </row>
    <row r="128" ht="15.75" customHeight="1">
      <c r="F128" s="14"/>
      <c r="G128" s="14"/>
      <c r="H128" s="14"/>
      <c r="I128" s="14"/>
      <c r="J128" s="14"/>
      <c r="K128" s="14"/>
      <c r="L128" s="14"/>
      <c r="M128" s="14"/>
      <c r="O128" s="14"/>
    </row>
    <row r="129" ht="15.75" customHeight="1">
      <c r="F129" s="14"/>
      <c r="G129" s="14"/>
      <c r="H129" s="14"/>
      <c r="I129" s="14"/>
      <c r="J129" s="14"/>
      <c r="K129" s="14"/>
      <c r="L129" s="14"/>
      <c r="M129" s="14"/>
      <c r="O129" s="14"/>
    </row>
    <row r="130" ht="15.75" customHeight="1">
      <c r="F130" s="14"/>
      <c r="G130" s="14"/>
      <c r="H130" s="14"/>
      <c r="I130" s="14"/>
      <c r="J130" s="14"/>
      <c r="K130" s="14"/>
      <c r="L130" s="14"/>
      <c r="M130" s="14"/>
      <c r="O130" s="14"/>
    </row>
    <row r="131" ht="15.75" customHeight="1">
      <c r="F131" s="14"/>
      <c r="G131" s="14"/>
      <c r="H131" s="14"/>
      <c r="I131" s="14"/>
      <c r="J131" s="14"/>
      <c r="K131" s="14"/>
      <c r="L131" s="14"/>
      <c r="M131" s="14"/>
      <c r="O131" s="14"/>
    </row>
    <row r="132" ht="15.75" customHeight="1">
      <c r="F132" s="14"/>
      <c r="G132" s="14"/>
      <c r="H132" s="14"/>
      <c r="I132" s="14"/>
      <c r="J132" s="14"/>
      <c r="K132" s="14"/>
      <c r="L132" s="14"/>
      <c r="M132" s="14"/>
      <c r="O132" s="14"/>
    </row>
    <row r="133" ht="15.75" customHeight="1">
      <c r="F133" s="14"/>
      <c r="G133" s="14"/>
      <c r="H133" s="14"/>
      <c r="I133" s="14"/>
      <c r="J133" s="14"/>
      <c r="K133" s="14"/>
      <c r="L133" s="14"/>
      <c r="M133" s="14"/>
      <c r="O133" s="14"/>
    </row>
    <row r="134" ht="15.75" customHeight="1">
      <c r="F134" s="14"/>
      <c r="G134" s="14"/>
      <c r="H134" s="14"/>
      <c r="I134" s="14"/>
      <c r="J134" s="14"/>
      <c r="K134" s="14"/>
      <c r="L134" s="14"/>
      <c r="M134" s="14"/>
      <c r="O134" s="14"/>
    </row>
    <row r="135" ht="15.75" customHeight="1">
      <c r="F135" s="14"/>
      <c r="G135" s="14"/>
      <c r="H135" s="14"/>
      <c r="I135" s="14"/>
      <c r="J135" s="14"/>
      <c r="K135" s="14"/>
      <c r="L135" s="14"/>
      <c r="M135" s="14"/>
      <c r="O135" s="14"/>
    </row>
    <row r="136" ht="15.75" customHeight="1">
      <c r="F136" s="14"/>
      <c r="G136" s="14"/>
      <c r="H136" s="14"/>
      <c r="I136" s="14"/>
      <c r="J136" s="14"/>
      <c r="K136" s="14"/>
      <c r="L136" s="14"/>
      <c r="M136" s="14"/>
      <c r="O136" s="14"/>
    </row>
    <row r="137" ht="15.75" customHeight="1">
      <c r="F137" s="14"/>
      <c r="G137" s="14"/>
      <c r="H137" s="14"/>
      <c r="I137" s="14"/>
      <c r="J137" s="14"/>
      <c r="K137" s="14"/>
      <c r="L137" s="14"/>
      <c r="M137" s="14"/>
      <c r="O137" s="14"/>
    </row>
    <row r="138" ht="15.75" customHeight="1">
      <c r="F138" s="14"/>
      <c r="G138" s="14"/>
      <c r="H138" s="14"/>
      <c r="I138" s="14"/>
      <c r="J138" s="14"/>
      <c r="K138" s="14"/>
      <c r="L138" s="14"/>
      <c r="M138" s="14"/>
      <c r="O138" s="14"/>
    </row>
    <row r="139" ht="15.75" customHeight="1">
      <c r="F139" s="14"/>
      <c r="G139" s="14"/>
      <c r="H139" s="14"/>
      <c r="I139" s="14"/>
      <c r="J139" s="14"/>
      <c r="K139" s="14"/>
      <c r="L139" s="14"/>
      <c r="M139" s="14"/>
      <c r="O139" s="14"/>
    </row>
    <row r="140" ht="15.75" customHeight="1">
      <c r="F140" s="14"/>
      <c r="G140" s="14"/>
      <c r="H140" s="14"/>
      <c r="I140" s="14"/>
      <c r="J140" s="14"/>
      <c r="K140" s="14"/>
      <c r="L140" s="14"/>
      <c r="M140" s="14"/>
      <c r="O140" s="14"/>
    </row>
    <row r="141" ht="15.75" customHeight="1">
      <c r="F141" s="14"/>
      <c r="G141" s="14"/>
      <c r="H141" s="14"/>
      <c r="I141" s="14"/>
      <c r="J141" s="14"/>
      <c r="K141" s="14"/>
      <c r="L141" s="14"/>
      <c r="M141" s="14"/>
      <c r="O141" s="14"/>
    </row>
    <row r="142" ht="15.75" customHeight="1">
      <c r="F142" s="14"/>
      <c r="G142" s="14"/>
      <c r="H142" s="14"/>
      <c r="I142" s="14"/>
      <c r="J142" s="14"/>
      <c r="K142" s="14"/>
      <c r="L142" s="14"/>
      <c r="M142" s="14"/>
      <c r="O142" s="14"/>
    </row>
    <row r="143" ht="15.75" customHeight="1">
      <c r="F143" s="14"/>
      <c r="G143" s="14"/>
      <c r="H143" s="14"/>
      <c r="I143" s="14"/>
      <c r="J143" s="14"/>
      <c r="K143" s="14"/>
      <c r="L143" s="14"/>
      <c r="M143" s="14"/>
      <c r="O143" s="14"/>
    </row>
    <row r="144" ht="15.75" customHeight="1">
      <c r="F144" s="14"/>
      <c r="G144" s="14"/>
      <c r="H144" s="14"/>
      <c r="I144" s="14"/>
      <c r="J144" s="14"/>
      <c r="K144" s="14"/>
      <c r="L144" s="14"/>
      <c r="M144" s="14"/>
      <c r="O144" s="14"/>
    </row>
    <row r="145" ht="15.75" customHeight="1">
      <c r="F145" s="14"/>
      <c r="G145" s="14"/>
      <c r="H145" s="14"/>
      <c r="I145" s="14"/>
      <c r="J145" s="14"/>
      <c r="K145" s="14"/>
      <c r="L145" s="14"/>
      <c r="M145" s="14"/>
      <c r="O145" s="14"/>
    </row>
    <row r="146" ht="15.75" customHeight="1">
      <c r="F146" s="14"/>
      <c r="G146" s="14"/>
      <c r="H146" s="14"/>
      <c r="I146" s="14"/>
      <c r="J146" s="14"/>
      <c r="K146" s="14"/>
      <c r="L146" s="14"/>
      <c r="M146" s="14"/>
      <c r="O146" s="14"/>
    </row>
    <row r="147" ht="15.75" customHeight="1">
      <c r="F147" s="14"/>
      <c r="G147" s="14"/>
      <c r="H147" s="14"/>
      <c r="I147" s="14"/>
      <c r="J147" s="14"/>
      <c r="K147" s="14"/>
      <c r="L147" s="14"/>
      <c r="M147" s="14"/>
      <c r="O147" s="14"/>
    </row>
    <row r="148" ht="15.75" customHeight="1">
      <c r="F148" s="14"/>
      <c r="G148" s="14"/>
      <c r="H148" s="14"/>
      <c r="I148" s="14"/>
      <c r="J148" s="14"/>
      <c r="K148" s="14"/>
      <c r="L148" s="14"/>
      <c r="M148" s="14"/>
      <c r="O148" s="14"/>
    </row>
    <row r="149" ht="15.75" customHeight="1">
      <c r="F149" s="14"/>
      <c r="G149" s="14"/>
      <c r="H149" s="14"/>
      <c r="I149" s="14"/>
      <c r="J149" s="14"/>
      <c r="K149" s="14"/>
      <c r="L149" s="14"/>
      <c r="M149" s="14"/>
      <c r="O149" s="14"/>
    </row>
    <row r="150" ht="15.75" customHeight="1">
      <c r="F150" s="14"/>
      <c r="G150" s="14"/>
      <c r="H150" s="14"/>
      <c r="I150" s="14"/>
      <c r="J150" s="14"/>
      <c r="K150" s="14"/>
      <c r="L150" s="14"/>
      <c r="M150" s="14"/>
      <c r="O150" s="14"/>
    </row>
    <row r="151" ht="15.75" customHeight="1">
      <c r="F151" s="14"/>
      <c r="G151" s="14"/>
      <c r="H151" s="14"/>
      <c r="I151" s="14"/>
      <c r="J151" s="14"/>
      <c r="K151" s="14"/>
      <c r="L151" s="14"/>
      <c r="M151" s="14"/>
      <c r="O151" s="14"/>
    </row>
    <row r="152" ht="15.75" customHeight="1">
      <c r="F152" s="14"/>
      <c r="G152" s="14"/>
      <c r="H152" s="14"/>
      <c r="I152" s="14"/>
      <c r="J152" s="14"/>
      <c r="K152" s="14"/>
      <c r="L152" s="14"/>
      <c r="M152" s="14"/>
      <c r="O152" s="14"/>
    </row>
    <row r="153" ht="15.75" customHeight="1">
      <c r="F153" s="14"/>
      <c r="G153" s="14"/>
      <c r="H153" s="14"/>
      <c r="I153" s="14"/>
      <c r="J153" s="14"/>
      <c r="K153" s="14"/>
      <c r="L153" s="14"/>
      <c r="M153" s="14"/>
      <c r="O153" s="14"/>
    </row>
    <row r="154" ht="15.75" customHeight="1">
      <c r="F154" s="14"/>
      <c r="G154" s="14"/>
      <c r="H154" s="14"/>
      <c r="I154" s="14"/>
      <c r="J154" s="14"/>
      <c r="K154" s="14"/>
      <c r="L154" s="14"/>
      <c r="M154" s="14"/>
      <c r="O154" s="14"/>
    </row>
    <row r="155" ht="15.75" customHeight="1">
      <c r="F155" s="14"/>
      <c r="G155" s="14"/>
      <c r="H155" s="14"/>
      <c r="I155" s="14"/>
      <c r="J155" s="14"/>
      <c r="K155" s="14"/>
      <c r="L155" s="14"/>
      <c r="M155" s="14"/>
      <c r="O155" s="14"/>
    </row>
    <row r="156" ht="15.75" customHeight="1">
      <c r="F156" s="14"/>
      <c r="G156" s="14"/>
      <c r="H156" s="14"/>
      <c r="I156" s="14"/>
      <c r="J156" s="14"/>
      <c r="K156" s="14"/>
      <c r="L156" s="14"/>
      <c r="M156" s="14"/>
      <c r="O156" s="14"/>
    </row>
    <row r="157" ht="15.75" customHeight="1">
      <c r="F157" s="14"/>
      <c r="G157" s="14"/>
      <c r="H157" s="14"/>
      <c r="I157" s="14"/>
      <c r="J157" s="14"/>
      <c r="K157" s="14"/>
      <c r="L157" s="14"/>
      <c r="M157" s="14"/>
      <c r="O157" s="14"/>
    </row>
    <row r="158" ht="15.75" customHeight="1">
      <c r="F158" s="14"/>
      <c r="G158" s="14"/>
      <c r="H158" s="14"/>
      <c r="I158" s="14"/>
      <c r="J158" s="14"/>
      <c r="K158" s="14"/>
      <c r="L158" s="14"/>
      <c r="M158" s="14"/>
      <c r="O158" s="14"/>
    </row>
    <row r="159" ht="15.75" customHeight="1">
      <c r="F159" s="14"/>
      <c r="G159" s="14"/>
      <c r="H159" s="14"/>
      <c r="I159" s="14"/>
      <c r="J159" s="14"/>
      <c r="K159" s="14"/>
      <c r="L159" s="14"/>
      <c r="M159" s="14"/>
      <c r="O159" s="14"/>
    </row>
    <row r="160" ht="15.75" customHeight="1">
      <c r="F160" s="14"/>
      <c r="G160" s="14"/>
      <c r="H160" s="14"/>
      <c r="I160" s="14"/>
      <c r="J160" s="14"/>
      <c r="K160" s="14"/>
      <c r="L160" s="14"/>
      <c r="M160" s="14"/>
      <c r="O160" s="14"/>
    </row>
    <row r="161" ht="15.75" customHeight="1">
      <c r="F161" s="14"/>
      <c r="G161" s="14"/>
      <c r="H161" s="14"/>
      <c r="I161" s="14"/>
      <c r="J161" s="14"/>
      <c r="K161" s="14"/>
      <c r="L161" s="14"/>
      <c r="M161" s="14"/>
      <c r="O161" s="14"/>
    </row>
    <row r="162" ht="15.75" customHeight="1">
      <c r="F162" s="14"/>
      <c r="G162" s="14"/>
      <c r="H162" s="14"/>
      <c r="I162" s="14"/>
      <c r="J162" s="14"/>
      <c r="K162" s="14"/>
      <c r="L162" s="14"/>
      <c r="M162" s="14"/>
      <c r="O162" s="14"/>
    </row>
    <row r="163" ht="15.75" customHeight="1">
      <c r="F163" s="14"/>
      <c r="G163" s="14"/>
      <c r="H163" s="14"/>
      <c r="I163" s="14"/>
      <c r="J163" s="14"/>
      <c r="K163" s="14"/>
      <c r="L163" s="14"/>
      <c r="M163" s="14"/>
      <c r="O163" s="14"/>
    </row>
    <row r="164" ht="15.75" customHeight="1">
      <c r="F164" s="14"/>
      <c r="G164" s="14"/>
      <c r="H164" s="14"/>
      <c r="I164" s="14"/>
      <c r="J164" s="14"/>
      <c r="K164" s="14"/>
      <c r="L164" s="14"/>
      <c r="M164" s="14"/>
      <c r="O164" s="14"/>
    </row>
    <row r="165" ht="15.75" customHeight="1">
      <c r="F165" s="14"/>
      <c r="G165" s="14"/>
      <c r="H165" s="14"/>
      <c r="I165" s="14"/>
      <c r="J165" s="14"/>
      <c r="K165" s="14"/>
      <c r="L165" s="14"/>
      <c r="M165" s="14"/>
      <c r="O165" s="14"/>
    </row>
    <row r="166" ht="15.75" customHeight="1">
      <c r="F166" s="14"/>
      <c r="G166" s="14"/>
      <c r="H166" s="14"/>
      <c r="I166" s="14"/>
      <c r="J166" s="14"/>
      <c r="K166" s="14"/>
      <c r="L166" s="14"/>
      <c r="M166" s="14"/>
      <c r="O166" s="14"/>
    </row>
    <row r="167" ht="15.75" customHeight="1">
      <c r="F167" s="14"/>
      <c r="G167" s="14"/>
      <c r="H167" s="14"/>
      <c r="I167" s="14"/>
      <c r="J167" s="14"/>
      <c r="K167" s="14"/>
      <c r="L167" s="14"/>
      <c r="M167" s="14"/>
      <c r="O167" s="14"/>
    </row>
    <row r="168" ht="15.75" customHeight="1">
      <c r="F168" s="14"/>
      <c r="G168" s="14"/>
      <c r="H168" s="14"/>
      <c r="I168" s="14"/>
      <c r="J168" s="14"/>
      <c r="K168" s="14"/>
      <c r="L168" s="14"/>
      <c r="M168" s="14"/>
      <c r="O168" s="14"/>
    </row>
    <row r="169" ht="15.75" customHeight="1">
      <c r="F169" s="14"/>
      <c r="G169" s="14"/>
      <c r="H169" s="14"/>
      <c r="I169" s="14"/>
      <c r="J169" s="14"/>
      <c r="K169" s="14"/>
      <c r="L169" s="14"/>
      <c r="M169" s="14"/>
      <c r="O169" s="14"/>
    </row>
    <row r="170" ht="15.75" customHeight="1">
      <c r="F170" s="14"/>
      <c r="G170" s="14"/>
      <c r="H170" s="14"/>
      <c r="I170" s="14"/>
      <c r="J170" s="14"/>
      <c r="K170" s="14"/>
      <c r="L170" s="14"/>
      <c r="M170" s="14"/>
      <c r="O170" s="14"/>
    </row>
    <row r="171" ht="15.75" customHeight="1">
      <c r="F171" s="14"/>
      <c r="G171" s="14"/>
      <c r="H171" s="14"/>
      <c r="I171" s="14"/>
      <c r="J171" s="14"/>
      <c r="K171" s="14"/>
      <c r="L171" s="14"/>
      <c r="M171" s="14"/>
      <c r="O171" s="14"/>
    </row>
    <row r="172" ht="15.75" customHeight="1">
      <c r="F172" s="14"/>
      <c r="G172" s="14"/>
      <c r="H172" s="14"/>
      <c r="I172" s="14"/>
      <c r="J172" s="14"/>
      <c r="K172" s="14"/>
      <c r="L172" s="14"/>
      <c r="M172" s="14"/>
      <c r="O172" s="14"/>
    </row>
    <row r="173" ht="15.75" customHeight="1">
      <c r="F173" s="14"/>
      <c r="G173" s="14"/>
      <c r="H173" s="14"/>
      <c r="I173" s="14"/>
      <c r="J173" s="14"/>
      <c r="K173" s="14"/>
      <c r="L173" s="14"/>
      <c r="M173" s="14"/>
      <c r="O173" s="14"/>
    </row>
    <row r="174" ht="15.75" customHeight="1">
      <c r="F174" s="14"/>
      <c r="G174" s="14"/>
      <c r="H174" s="14"/>
      <c r="I174" s="14"/>
      <c r="J174" s="14"/>
      <c r="K174" s="14"/>
      <c r="L174" s="14"/>
      <c r="M174" s="14"/>
      <c r="O174" s="14"/>
    </row>
    <row r="175" ht="15.75" customHeight="1">
      <c r="F175" s="14"/>
      <c r="G175" s="14"/>
      <c r="H175" s="14"/>
      <c r="I175" s="14"/>
      <c r="J175" s="14"/>
      <c r="K175" s="14"/>
      <c r="L175" s="14"/>
      <c r="M175" s="14"/>
      <c r="O175" s="14"/>
    </row>
    <row r="176" ht="15.75" customHeight="1">
      <c r="F176" s="14"/>
      <c r="G176" s="14"/>
      <c r="H176" s="14"/>
      <c r="I176" s="14"/>
      <c r="J176" s="14"/>
      <c r="K176" s="14"/>
      <c r="L176" s="14"/>
      <c r="M176" s="14"/>
      <c r="O176" s="14"/>
    </row>
    <row r="177" ht="15.75" customHeight="1">
      <c r="F177" s="14"/>
      <c r="G177" s="14"/>
      <c r="H177" s="14"/>
      <c r="I177" s="14"/>
      <c r="J177" s="14"/>
      <c r="K177" s="14"/>
      <c r="L177" s="14"/>
      <c r="M177" s="14"/>
      <c r="O177" s="14"/>
    </row>
    <row r="178" ht="15.75" customHeight="1">
      <c r="F178" s="14"/>
      <c r="G178" s="14"/>
      <c r="H178" s="14"/>
      <c r="I178" s="14"/>
      <c r="J178" s="14"/>
      <c r="K178" s="14"/>
      <c r="L178" s="14"/>
      <c r="M178" s="14"/>
      <c r="O178" s="14"/>
    </row>
    <row r="179" ht="15.75" customHeight="1">
      <c r="F179" s="14"/>
      <c r="G179" s="14"/>
      <c r="H179" s="14"/>
      <c r="I179" s="14"/>
      <c r="J179" s="14"/>
      <c r="K179" s="14"/>
      <c r="L179" s="14"/>
      <c r="M179" s="14"/>
      <c r="O179" s="14"/>
    </row>
    <row r="180" ht="15.75" customHeight="1">
      <c r="F180" s="14"/>
      <c r="G180" s="14"/>
      <c r="H180" s="14"/>
      <c r="I180" s="14"/>
      <c r="J180" s="14"/>
      <c r="K180" s="14"/>
      <c r="L180" s="14"/>
      <c r="M180" s="14"/>
      <c r="O180" s="14"/>
    </row>
    <row r="181" ht="15.75" customHeight="1">
      <c r="F181" s="14"/>
      <c r="G181" s="14"/>
      <c r="H181" s="14"/>
      <c r="I181" s="14"/>
      <c r="J181" s="14"/>
      <c r="K181" s="14"/>
      <c r="L181" s="14"/>
      <c r="M181" s="14"/>
      <c r="O181" s="14"/>
    </row>
    <row r="182" ht="15.75" customHeight="1">
      <c r="F182" s="14"/>
      <c r="G182" s="14"/>
      <c r="H182" s="14"/>
      <c r="I182" s="14"/>
      <c r="J182" s="14"/>
      <c r="K182" s="14"/>
      <c r="L182" s="14"/>
      <c r="M182" s="14"/>
      <c r="O182" s="14"/>
    </row>
    <row r="183" ht="15.75" customHeight="1">
      <c r="F183" s="14"/>
      <c r="G183" s="14"/>
      <c r="H183" s="14"/>
      <c r="I183" s="14"/>
      <c r="J183" s="14"/>
      <c r="K183" s="14"/>
      <c r="L183" s="14"/>
      <c r="M183" s="14"/>
      <c r="O183" s="14"/>
    </row>
    <row r="184" ht="15.75" customHeight="1">
      <c r="F184" s="14"/>
      <c r="G184" s="14"/>
      <c r="H184" s="14"/>
      <c r="I184" s="14"/>
      <c r="J184" s="14"/>
      <c r="K184" s="14"/>
      <c r="L184" s="14"/>
      <c r="M184" s="14"/>
      <c r="O184" s="14"/>
    </row>
    <row r="185" ht="15.75" customHeight="1">
      <c r="F185" s="14"/>
      <c r="G185" s="14"/>
      <c r="H185" s="14"/>
      <c r="I185" s="14"/>
      <c r="J185" s="14"/>
      <c r="K185" s="14"/>
      <c r="L185" s="14"/>
      <c r="M185" s="14"/>
      <c r="O185" s="14"/>
    </row>
    <row r="186" ht="15.75" customHeight="1">
      <c r="F186" s="14"/>
      <c r="G186" s="14"/>
      <c r="H186" s="14"/>
      <c r="I186" s="14"/>
      <c r="J186" s="14"/>
      <c r="K186" s="14"/>
      <c r="L186" s="14"/>
      <c r="M186" s="14"/>
      <c r="O186" s="14"/>
    </row>
    <row r="187" ht="15.75" customHeight="1">
      <c r="F187" s="14"/>
      <c r="G187" s="14"/>
      <c r="H187" s="14"/>
      <c r="I187" s="14"/>
      <c r="J187" s="14"/>
      <c r="K187" s="14"/>
      <c r="L187" s="14"/>
      <c r="M187" s="14"/>
      <c r="O187" s="14"/>
    </row>
    <row r="188" ht="15.75" customHeight="1">
      <c r="F188" s="14"/>
      <c r="G188" s="14"/>
      <c r="H188" s="14"/>
      <c r="I188" s="14"/>
      <c r="J188" s="14"/>
      <c r="K188" s="14"/>
      <c r="L188" s="14"/>
      <c r="M188" s="14"/>
      <c r="O188" s="14"/>
    </row>
    <row r="189" ht="15.75" customHeight="1">
      <c r="F189" s="14"/>
      <c r="G189" s="14"/>
      <c r="H189" s="14"/>
      <c r="I189" s="14"/>
      <c r="J189" s="14"/>
      <c r="K189" s="14"/>
      <c r="L189" s="14"/>
      <c r="M189" s="14"/>
      <c r="O189" s="14"/>
    </row>
    <row r="190" ht="15.75" customHeight="1">
      <c r="F190" s="14"/>
      <c r="G190" s="14"/>
      <c r="H190" s="14"/>
      <c r="I190" s="14"/>
      <c r="J190" s="14"/>
      <c r="K190" s="14"/>
      <c r="L190" s="14"/>
      <c r="M190" s="14"/>
      <c r="O190" s="14"/>
    </row>
    <row r="191" ht="15.75" customHeight="1">
      <c r="F191" s="14"/>
      <c r="G191" s="14"/>
      <c r="H191" s="14"/>
      <c r="I191" s="14"/>
      <c r="J191" s="14"/>
      <c r="K191" s="14"/>
      <c r="L191" s="14"/>
      <c r="M191" s="14"/>
      <c r="O191" s="14"/>
    </row>
    <row r="192" ht="15.75" customHeight="1">
      <c r="F192" s="14"/>
      <c r="G192" s="14"/>
      <c r="H192" s="14"/>
      <c r="I192" s="14"/>
      <c r="J192" s="14"/>
      <c r="K192" s="14"/>
      <c r="L192" s="14"/>
      <c r="M192" s="14"/>
      <c r="O192" s="14"/>
    </row>
    <row r="193" ht="15.75" customHeight="1">
      <c r="F193" s="14"/>
      <c r="G193" s="14"/>
      <c r="H193" s="14"/>
      <c r="I193" s="14"/>
      <c r="J193" s="14"/>
      <c r="K193" s="14"/>
      <c r="L193" s="14"/>
      <c r="M193" s="14"/>
      <c r="O193" s="14"/>
    </row>
    <row r="194" ht="15.75" customHeight="1">
      <c r="F194" s="14"/>
      <c r="G194" s="14"/>
      <c r="H194" s="14"/>
      <c r="I194" s="14"/>
      <c r="J194" s="14"/>
      <c r="K194" s="14"/>
      <c r="L194" s="14"/>
      <c r="M194" s="14"/>
      <c r="O194" s="14"/>
    </row>
    <row r="195" ht="15.75" customHeight="1">
      <c r="F195" s="14"/>
      <c r="G195" s="14"/>
      <c r="H195" s="14"/>
      <c r="I195" s="14"/>
      <c r="J195" s="14"/>
      <c r="K195" s="14"/>
      <c r="L195" s="14"/>
      <c r="M195" s="14"/>
      <c r="O195" s="14"/>
    </row>
    <row r="196" ht="15.75" customHeight="1">
      <c r="F196" s="14"/>
      <c r="G196" s="14"/>
      <c r="H196" s="14"/>
      <c r="I196" s="14"/>
      <c r="J196" s="14"/>
      <c r="K196" s="14"/>
      <c r="L196" s="14"/>
      <c r="M196" s="14"/>
      <c r="O196" s="14"/>
    </row>
    <row r="197" ht="15.75" customHeight="1">
      <c r="F197" s="14"/>
      <c r="G197" s="14"/>
      <c r="H197" s="14"/>
      <c r="I197" s="14"/>
      <c r="J197" s="14"/>
      <c r="K197" s="14"/>
      <c r="L197" s="14"/>
      <c r="M197" s="14"/>
      <c r="O197" s="14"/>
    </row>
    <row r="198" ht="15.75" customHeight="1">
      <c r="F198" s="14"/>
      <c r="G198" s="14"/>
      <c r="H198" s="14"/>
      <c r="I198" s="14"/>
      <c r="J198" s="14"/>
      <c r="K198" s="14"/>
      <c r="L198" s="14"/>
      <c r="M198" s="14"/>
      <c r="O198" s="14"/>
    </row>
    <row r="199" ht="15.75" customHeight="1">
      <c r="F199" s="14"/>
      <c r="G199" s="14"/>
      <c r="H199" s="14"/>
      <c r="I199" s="14"/>
      <c r="J199" s="14"/>
      <c r="K199" s="14"/>
      <c r="L199" s="14"/>
      <c r="M199" s="14"/>
      <c r="O199" s="14"/>
    </row>
    <row r="200" ht="15.75" customHeight="1">
      <c r="F200" s="14"/>
      <c r="G200" s="14"/>
      <c r="H200" s="14"/>
      <c r="I200" s="14"/>
      <c r="J200" s="14"/>
      <c r="K200" s="14"/>
      <c r="L200" s="14"/>
      <c r="M200" s="14"/>
      <c r="O200" s="14"/>
    </row>
    <row r="201" ht="15.75" customHeight="1">
      <c r="F201" s="14"/>
      <c r="G201" s="14"/>
      <c r="H201" s="14"/>
      <c r="I201" s="14"/>
      <c r="J201" s="14"/>
      <c r="K201" s="14"/>
      <c r="L201" s="14"/>
      <c r="M201" s="14"/>
      <c r="O201" s="14"/>
    </row>
    <row r="202" ht="15.75" customHeight="1">
      <c r="F202" s="14"/>
      <c r="G202" s="14"/>
      <c r="H202" s="14"/>
      <c r="I202" s="14"/>
      <c r="J202" s="14"/>
      <c r="K202" s="14"/>
      <c r="L202" s="14"/>
      <c r="M202" s="14"/>
      <c r="O202" s="14"/>
    </row>
    <row r="203" ht="15.75" customHeight="1">
      <c r="F203" s="14"/>
      <c r="G203" s="14"/>
      <c r="H203" s="14"/>
      <c r="I203" s="14"/>
      <c r="J203" s="14"/>
      <c r="K203" s="14"/>
      <c r="L203" s="14"/>
      <c r="M203" s="14"/>
      <c r="O203" s="14"/>
    </row>
    <row r="204" ht="15.75" customHeight="1">
      <c r="F204" s="14"/>
      <c r="G204" s="14"/>
      <c r="H204" s="14"/>
      <c r="I204" s="14"/>
      <c r="J204" s="14"/>
      <c r="K204" s="14"/>
      <c r="L204" s="14"/>
      <c r="M204" s="14"/>
      <c r="O204" s="14"/>
    </row>
    <row r="205" ht="15.75" customHeight="1">
      <c r="F205" s="14"/>
      <c r="G205" s="14"/>
      <c r="H205" s="14"/>
      <c r="I205" s="14"/>
      <c r="J205" s="14"/>
      <c r="K205" s="14"/>
      <c r="L205" s="14"/>
      <c r="M205" s="14"/>
      <c r="O205" s="14"/>
    </row>
    <row r="206" ht="15.75" customHeight="1">
      <c r="F206" s="14"/>
      <c r="G206" s="14"/>
      <c r="H206" s="14"/>
      <c r="I206" s="14"/>
      <c r="J206" s="14"/>
      <c r="K206" s="14"/>
      <c r="L206" s="14"/>
      <c r="M206" s="14"/>
      <c r="O206" s="14"/>
    </row>
    <row r="207" ht="15.75" customHeight="1">
      <c r="F207" s="14"/>
      <c r="G207" s="14"/>
      <c r="H207" s="14"/>
      <c r="I207" s="14"/>
      <c r="J207" s="14"/>
      <c r="K207" s="14"/>
      <c r="L207" s="14"/>
      <c r="M207" s="14"/>
      <c r="O207" s="14"/>
    </row>
    <row r="208" ht="15.75" customHeight="1">
      <c r="F208" s="14"/>
      <c r="G208" s="14"/>
      <c r="H208" s="14"/>
      <c r="I208" s="14"/>
      <c r="J208" s="14"/>
      <c r="K208" s="14"/>
      <c r="L208" s="14"/>
      <c r="M208" s="14"/>
      <c r="O208" s="14"/>
    </row>
    <row r="209" ht="15.75" customHeight="1">
      <c r="F209" s="14"/>
      <c r="G209" s="14"/>
      <c r="H209" s="14"/>
      <c r="I209" s="14"/>
      <c r="J209" s="14"/>
      <c r="K209" s="14"/>
      <c r="L209" s="14"/>
      <c r="M209" s="14"/>
      <c r="O209" s="14"/>
    </row>
    <row r="210" ht="15.75" customHeight="1">
      <c r="F210" s="14"/>
      <c r="G210" s="14"/>
      <c r="H210" s="14"/>
      <c r="I210" s="14"/>
      <c r="J210" s="14"/>
      <c r="K210" s="14"/>
      <c r="L210" s="14"/>
      <c r="M210" s="14"/>
      <c r="O210" s="14"/>
    </row>
    <row r="211" ht="15.75" customHeight="1">
      <c r="F211" s="14"/>
      <c r="G211" s="14"/>
      <c r="H211" s="14"/>
      <c r="I211" s="14"/>
      <c r="J211" s="14"/>
      <c r="K211" s="14"/>
      <c r="L211" s="14"/>
      <c r="M211" s="14"/>
      <c r="O211" s="14"/>
    </row>
    <row r="212" ht="15.75" customHeight="1">
      <c r="F212" s="14"/>
      <c r="G212" s="14"/>
      <c r="H212" s="14"/>
      <c r="I212" s="14"/>
      <c r="J212" s="14"/>
      <c r="K212" s="14"/>
      <c r="L212" s="14"/>
      <c r="M212" s="14"/>
      <c r="O212" s="14"/>
    </row>
    <row r="213" ht="15.75" customHeight="1">
      <c r="F213" s="14"/>
      <c r="G213" s="14"/>
      <c r="H213" s="14"/>
      <c r="I213" s="14"/>
      <c r="J213" s="14"/>
      <c r="K213" s="14"/>
      <c r="L213" s="14"/>
      <c r="M213" s="14"/>
      <c r="O213" s="14"/>
    </row>
    <row r="214" ht="15.75" customHeight="1">
      <c r="F214" s="14"/>
      <c r="G214" s="14"/>
      <c r="H214" s="14"/>
      <c r="I214" s="14"/>
      <c r="J214" s="14"/>
      <c r="K214" s="14"/>
      <c r="L214" s="14"/>
      <c r="M214" s="14"/>
      <c r="O214" s="14"/>
    </row>
    <row r="215" ht="15.75" customHeight="1">
      <c r="F215" s="14"/>
      <c r="G215" s="14"/>
      <c r="H215" s="14"/>
      <c r="I215" s="14"/>
      <c r="J215" s="14"/>
      <c r="K215" s="14"/>
      <c r="L215" s="14"/>
      <c r="M215" s="14"/>
      <c r="O215" s="14"/>
    </row>
    <row r="216" ht="15.75" customHeight="1">
      <c r="F216" s="14"/>
      <c r="G216" s="14"/>
      <c r="H216" s="14"/>
      <c r="I216" s="14"/>
      <c r="J216" s="14"/>
      <c r="K216" s="14"/>
      <c r="L216" s="14"/>
      <c r="M216" s="14"/>
      <c r="O216" s="14"/>
    </row>
    <row r="217" ht="15.75" customHeight="1">
      <c r="F217" s="14"/>
      <c r="G217" s="14"/>
      <c r="H217" s="14"/>
      <c r="I217" s="14"/>
      <c r="J217" s="14"/>
      <c r="K217" s="14"/>
      <c r="L217" s="14"/>
      <c r="M217" s="14"/>
      <c r="O217" s="14"/>
    </row>
    <row r="218" ht="15.75" customHeight="1">
      <c r="F218" s="14"/>
      <c r="G218" s="14"/>
      <c r="H218" s="14"/>
      <c r="I218" s="14"/>
      <c r="J218" s="14"/>
      <c r="K218" s="14"/>
      <c r="L218" s="14"/>
      <c r="M218" s="14"/>
      <c r="O218" s="14"/>
    </row>
    <row r="219" ht="15.75" customHeight="1">
      <c r="F219" s="14"/>
      <c r="G219" s="14"/>
      <c r="H219" s="14"/>
      <c r="I219" s="14"/>
      <c r="J219" s="14"/>
      <c r="K219" s="14"/>
      <c r="L219" s="14"/>
      <c r="M219" s="14"/>
      <c r="O219" s="14"/>
    </row>
    <row r="220" ht="15.75" customHeight="1">
      <c r="F220" s="14"/>
      <c r="G220" s="14"/>
      <c r="H220" s="14"/>
      <c r="I220" s="14"/>
      <c r="J220" s="14"/>
      <c r="K220" s="14"/>
      <c r="L220" s="14"/>
      <c r="M220" s="14"/>
      <c r="O220" s="14"/>
    </row>
    <row r="221" ht="15.75" customHeight="1">
      <c r="F221" s="14"/>
      <c r="G221" s="14"/>
      <c r="H221" s="14"/>
      <c r="I221" s="14"/>
      <c r="J221" s="14"/>
      <c r="K221" s="14"/>
      <c r="L221" s="14"/>
      <c r="M221" s="14"/>
      <c r="O221" s="14"/>
    </row>
    <row r="222" ht="15.75" customHeight="1">
      <c r="F222" s="14"/>
      <c r="G222" s="14"/>
      <c r="H222" s="14"/>
      <c r="I222" s="14"/>
      <c r="J222" s="14"/>
      <c r="K222" s="14"/>
      <c r="L222" s="14"/>
      <c r="M222" s="14"/>
      <c r="O222" s="14"/>
    </row>
    <row r="223" ht="15.75" customHeight="1">
      <c r="F223" s="14"/>
      <c r="G223" s="14"/>
      <c r="H223" s="14"/>
      <c r="I223" s="14"/>
      <c r="J223" s="14"/>
      <c r="K223" s="14"/>
      <c r="L223" s="14"/>
      <c r="M223" s="14"/>
      <c r="O223" s="14"/>
    </row>
    <row r="224" ht="15.75" customHeight="1">
      <c r="F224" s="14"/>
      <c r="G224" s="14"/>
      <c r="H224" s="14"/>
      <c r="I224" s="14"/>
      <c r="J224" s="14"/>
      <c r="K224" s="14"/>
      <c r="L224" s="14"/>
      <c r="M224" s="14"/>
      <c r="O224" s="14"/>
    </row>
    <row r="225" ht="15.75" customHeight="1">
      <c r="F225" s="14"/>
      <c r="G225" s="14"/>
      <c r="H225" s="14"/>
      <c r="I225" s="14"/>
      <c r="J225" s="14"/>
      <c r="K225" s="14"/>
      <c r="L225" s="14"/>
      <c r="M225" s="14"/>
      <c r="O225" s="14"/>
    </row>
    <row r="226" ht="15.75" customHeight="1">
      <c r="F226" s="14"/>
      <c r="G226" s="14"/>
      <c r="H226" s="14"/>
      <c r="I226" s="14"/>
      <c r="J226" s="14"/>
      <c r="K226" s="14"/>
      <c r="L226" s="14"/>
      <c r="M226" s="14"/>
      <c r="O226" s="14"/>
    </row>
    <row r="227" ht="15.75" customHeight="1">
      <c r="F227" s="14"/>
      <c r="G227" s="14"/>
      <c r="H227" s="14"/>
      <c r="I227" s="14"/>
      <c r="J227" s="14"/>
      <c r="K227" s="14"/>
      <c r="L227" s="14"/>
      <c r="M227" s="14"/>
      <c r="O227" s="14"/>
    </row>
    <row r="228" ht="15.75" customHeight="1">
      <c r="F228" s="14"/>
      <c r="G228" s="14"/>
      <c r="H228" s="14"/>
      <c r="I228" s="14"/>
      <c r="J228" s="14"/>
      <c r="K228" s="14"/>
      <c r="L228" s="14"/>
      <c r="M228" s="14"/>
      <c r="O228" s="14"/>
    </row>
    <row r="229" ht="15.75" customHeight="1">
      <c r="F229" s="14"/>
      <c r="G229" s="14"/>
      <c r="H229" s="14"/>
      <c r="I229" s="14"/>
      <c r="J229" s="14"/>
      <c r="K229" s="14"/>
      <c r="L229" s="14"/>
      <c r="M229" s="14"/>
      <c r="O229" s="14"/>
    </row>
    <row r="230" ht="15.75" customHeight="1">
      <c r="F230" s="14"/>
      <c r="G230" s="14"/>
      <c r="H230" s="14"/>
      <c r="I230" s="14"/>
      <c r="J230" s="14"/>
      <c r="K230" s="14"/>
      <c r="L230" s="14"/>
      <c r="M230" s="14"/>
      <c r="O230" s="14"/>
    </row>
    <row r="231" ht="15.75" customHeight="1">
      <c r="F231" s="14"/>
      <c r="G231" s="14"/>
      <c r="H231" s="14"/>
      <c r="I231" s="14"/>
      <c r="J231" s="14"/>
      <c r="K231" s="14"/>
      <c r="L231" s="14"/>
      <c r="M231" s="14"/>
      <c r="O231" s="14"/>
    </row>
    <row r="232" ht="15.75" customHeight="1">
      <c r="F232" s="14"/>
      <c r="G232" s="14"/>
      <c r="H232" s="14"/>
      <c r="I232" s="14"/>
      <c r="J232" s="14"/>
      <c r="K232" s="14"/>
      <c r="L232" s="14"/>
      <c r="M232" s="14"/>
      <c r="O232" s="14"/>
    </row>
    <row r="233" ht="15.75" customHeight="1">
      <c r="F233" s="14"/>
      <c r="G233" s="14"/>
      <c r="H233" s="14"/>
      <c r="I233" s="14"/>
      <c r="J233" s="14"/>
      <c r="K233" s="14"/>
      <c r="L233" s="14"/>
      <c r="M233" s="14"/>
      <c r="O233" s="14"/>
    </row>
    <row r="234" ht="15.75" customHeight="1">
      <c r="F234" s="14"/>
      <c r="G234" s="14"/>
      <c r="H234" s="14"/>
      <c r="I234" s="14"/>
      <c r="J234" s="14"/>
      <c r="K234" s="14"/>
      <c r="L234" s="14"/>
      <c r="M234" s="14"/>
      <c r="O234" s="14"/>
    </row>
    <row r="235" ht="15.75" customHeight="1">
      <c r="F235" s="14"/>
      <c r="G235" s="14"/>
      <c r="H235" s="14"/>
      <c r="I235" s="14"/>
      <c r="J235" s="14"/>
      <c r="K235" s="14"/>
      <c r="L235" s="14"/>
      <c r="M235" s="14"/>
      <c r="O235" s="14"/>
    </row>
    <row r="236" ht="15.75" customHeight="1">
      <c r="F236" s="14"/>
      <c r="G236" s="14"/>
      <c r="H236" s="14"/>
      <c r="I236" s="14"/>
      <c r="J236" s="14"/>
      <c r="K236" s="14"/>
      <c r="L236" s="14"/>
      <c r="M236" s="14"/>
      <c r="O236" s="14"/>
    </row>
    <row r="237" ht="15.75" customHeight="1">
      <c r="F237" s="14"/>
      <c r="G237" s="14"/>
      <c r="H237" s="14"/>
      <c r="I237" s="14"/>
      <c r="J237" s="14"/>
      <c r="K237" s="14"/>
      <c r="L237" s="14"/>
      <c r="M237" s="14"/>
      <c r="O237" s="14"/>
    </row>
    <row r="238" ht="15.75" customHeight="1">
      <c r="F238" s="14"/>
      <c r="G238" s="14"/>
      <c r="H238" s="14"/>
      <c r="I238" s="14"/>
      <c r="J238" s="14"/>
      <c r="K238" s="14"/>
      <c r="L238" s="14"/>
      <c r="M238" s="14"/>
      <c r="O238" s="14"/>
    </row>
    <row r="239" ht="15.75" customHeight="1">
      <c r="F239" s="14"/>
      <c r="G239" s="14"/>
      <c r="H239" s="14"/>
      <c r="I239" s="14"/>
      <c r="J239" s="14"/>
      <c r="K239" s="14"/>
      <c r="L239" s="14"/>
      <c r="M239" s="14"/>
      <c r="O239" s="14"/>
    </row>
    <row r="240" ht="15.75" customHeight="1">
      <c r="F240" s="14"/>
      <c r="G240" s="14"/>
      <c r="H240" s="14"/>
      <c r="I240" s="14"/>
      <c r="J240" s="14"/>
      <c r="K240" s="14"/>
      <c r="L240" s="14"/>
      <c r="M240" s="14"/>
      <c r="O240" s="14"/>
    </row>
    <row r="241" ht="15.75" customHeight="1">
      <c r="F241" s="14"/>
      <c r="G241" s="14"/>
      <c r="H241" s="14"/>
      <c r="I241" s="14"/>
      <c r="J241" s="14"/>
      <c r="K241" s="14"/>
      <c r="L241" s="14"/>
      <c r="M241" s="14"/>
      <c r="O241" s="14"/>
    </row>
    <row r="242" ht="15.75" customHeight="1">
      <c r="F242" s="14"/>
      <c r="G242" s="14"/>
      <c r="H242" s="14"/>
      <c r="I242" s="14"/>
      <c r="J242" s="14"/>
      <c r="K242" s="14"/>
      <c r="L242" s="14"/>
      <c r="M242" s="14"/>
      <c r="O242" s="14"/>
    </row>
    <row r="243" ht="15.75" customHeight="1">
      <c r="F243" s="14"/>
      <c r="G243" s="14"/>
      <c r="H243" s="14"/>
      <c r="I243" s="14"/>
      <c r="J243" s="14"/>
      <c r="K243" s="14"/>
      <c r="L243" s="14"/>
      <c r="M243" s="14"/>
      <c r="O243" s="14"/>
    </row>
    <row r="244" ht="15.75" customHeight="1">
      <c r="F244" s="14"/>
      <c r="G244" s="14"/>
      <c r="H244" s="14"/>
      <c r="I244" s="14"/>
      <c r="J244" s="14"/>
      <c r="K244" s="14"/>
      <c r="L244" s="14"/>
      <c r="M244" s="14"/>
      <c r="O244" s="14"/>
    </row>
    <row r="245" ht="15.75" customHeight="1">
      <c r="F245" s="14"/>
      <c r="G245" s="14"/>
      <c r="H245" s="14"/>
      <c r="I245" s="14"/>
      <c r="J245" s="14"/>
      <c r="K245" s="14"/>
      <c r="L245" s="14"/>
      <c r="M245" s="14"/>
      <c r="O245" s="14"/>
    </row>
    <row r="246" ht="15.75" customHeight="1">
      <c r="F246" s="14"/>
      <c r="G246" s="14"/>
      <c r="H246" s="14"/>
      <c r="I246" s="14"/>
      <c r="J246" s="14"/>
      <c r="K246" s="14"/>
      <c r="L246" s="14"/>
      <c r="M246" s="14"/>
      <c r="O246" s="14"/>
    </row>
    <row r="247" ht="15.75" customHeight="1">
      <c r="F247" s="14"/>
      <c r="G247" s="14"/>
      <c r="H247" s="14"/>
      <c r="I247" s="14"/>
      <c r="J247" s="14"/>
      <c r="K247" s="14"/>
      <c r="L247" s="14"/>
      <c r="M247" s="14"/>
      <c r="O247" s="14"/>
    </row>
    <row r="248" ht="15.75" customHeight="1">
      <c r="F248" s="14"/>
      <c r="G248" s="14"/>
      <c r="H248" s="14"/>
      <c r="I248" s="14"/>
      <c r="J248" s="14"/>
      <c r="K248" s="14"/>
      <c r="L248" s="14"/>
      <c r="M248" s="14"/>
      <c r="O248" s="14"/>
    </row>
    <row r="249" ht="15.75" customHeight="1">
      <c r="F249" s="14"/>
      <c r="G249" s="14"/>
      <c r="H249" s="14"/>
      <c r="I249" s="14"/>
      <c r="J249" s="14"/>
      <c r="K249" s="14"/>
      <c r="L249" s="14"/>
      <c r="M249" s="14"/>
      <c r="O249" s="14"/>
    </row>
    <row r="250" ht="15.75" customHeight="1">
      <c r="F250" s="14"/>
      <c r="G250" s="14"/>
      <c r="H250" s="14"/>
      <c r="I250" s="14"/>
      <c r="J250" s="14"/>
      <c r="K250" s="14"/>
      <c r="L250" s="14"/>
      <c r="M250" s="14"/>
      <c r="O250" s="14"/>
    </row>
    <row r="251" ht="15.75" customHeight="1">
      <c r="F251" s="14"/>
      <c r="G251" s="14"/>
      <c r="H251" s="14"/>
      <c r="I251" s="14"/>
      <c r="J251" s="14"/>
      <c r="K251" s="14"/>
      <c r="L251" s="14"/>
      <c r="M251" s="14"/>
      <c r="O251" s="14"/>
    </row>
    <row r="252" ht="15.75" customHeight="1">
      <c r="F252" s="14"/>
      <c r="G252" s="14"/>
      <c r="H252" s="14"/>
      <c r="I252" s="14"/>
      <c r="J252" s="14"/>
      <c r="K252" s="14"/>
      <c r="L252" s="14"/>
      <c r="M252" s="14"/>
      <c r="O252" s="14"/>
    </row>
    <row r="253" ht="15.75" customHeight="1">
      <c r="F253" s="14"/>
      <c r="G253" s="14"/>
      <c r="H253" s="14"/>
      <c r="I253" s="14"/>
      <c r="J253" s="14"/>
      <c r="K253" s="14"/>
      <c r="L253" s="14"/>
      <c r="M253" s="14"/>
      <c r="O253" s="14"/>
    </row>
    <row r="254" ht="15.75" customHeight="1">
      <c r="F254" s="14"/>
      <c r="G254" s="14"/>
      <c r="H254" s="14"/>
      <c r="I254" s="14"/>
      <c r="J254" s="14"/>
      <c r="K254" s="14"/>
      <c r="L254" s="14"/>
      <c r="M254" s="14"/>
      <c r="O254" s="14"/>
    </row>
    <row r="255" ht="15.75" customHeight="1">
      <c r="F255" s="14"/>
      <c r="G255" s="14"/>
      <c r="H255" s="14"/>
      <c r="I255" s="14"/>
      <c r="J255" s="14"/>
      <c r="K255" s="14"/>
      <c r="L255" s="14"/>
      <c r="M255" s="14"/>
      <c r="O255" s="14"/>
    </row>
    <row r="256" ht="15.75" customHeight="1">
      <c r="F256" s="14"/>
      <c r="G256" s="14"/>
      <c r="H256" s="14"/>
      <c r="I256" s="14"/>
      <c r="J256" s="14"/>
      <c r="K256" s="14"/>
      <c r="L256" s="14"/>
      <c r="M256" s="14"/>
      <c r="O256" s="14"/>
    </row>
    <row r="257" ht="15.75" customHeight="1">
      <c r="F257" s="14"/>
      <c r="G257" s="14"/>
      <c r="H257" s="14"/>
      <c r="I257" s="14"/>
      <c r="J257" s="14"/>
      <c r="K257" s="14"/>
      <c r="L257" s="14"/>
      <c r="M257" s="14"/>
      <c r="O257" s="14"/>
    </row>
    <row r="258" ht="15.75" customHeight="1">
      <c r="F258" s="14"/>
      <c r="G258" s="14"/>
      <c r="H258" s="14"/>
      <c r="I258" s="14"/>
      <c r="J258" s="14"/>
      <c r="K258" s="14"/>
      <c r="L258" s="14"/>
      <c r="M258" s="14"/>
      <c r="O258" s="14"/>
    </row>
    <row r="259" ht="15.75" customHeight="1">
      <c r="F259" s="14"/>
      <c r="G259" s="14"/>
      <c r="H259" s="14"/>
      <c r="I259" s="14"/>
      <c r="J259" s="14"/>
      <c r="K259" s="14"/>
      <c r="L259" s="14"/>
      <c r="M259" s="14"/>
      <c r="O259" s="14"/>
    </row>
    <row r="260" ht="15.75" customHeight="1">
      <c r="F260" s="14"/>
      <c r="G260" s="14"/>
      <c r="H260" s="14"/>
      <c r="I260" s="14"/>
      <c r="J260" s="14"/>
      <c r="K260" s="14"/>
      <c r="L260" s="14"/>
      <c r="M260" s="14"/>
      <c r="O260" s="14"/>
    </row>
    <row r="261" ht="15.75" customHeight="1">
      <c r="F261" s="14"/>
      <c r="G261" s="14"/>
      <c r="H261" s="14"/>
      <c r="I261" s="14"/>
      <c r="J261" s="14"/>
      <c r="K261" s="14"/>
      <c r="L261" s="14"/>
      <c r="M261" s="14"/>
      <c r="O261" s="14"/>
    </row>
    <row r="262" ht="15.75" customHeight="1">
      <c r="F262" s="14"/>
      <c r="G262" s="14"/>
      <c r="H262" s="14"/>
      <c r="I262" s="14"/>
      <c r="J262" s="14"/>
      <c r="K262" s="14"/>
      <c r="L262" s="14"/>
      <c r="M262" s="14"/>
      <c r="O262" s="14"/>
    </row>
    <row r="263" ht="15.75" customHeight="1">
      <c r="F263" s="14"/>
      <c r="G263" s="14"/>
      <c r="H263" s="14"/>
      <c r="I263" s="14"/>
      <c r="J263" s="14"/>
      <c r="K263" s="14"/>
      <c r="L263" s="14"/>
      <c r="M263" s="14"/>
      <c r="O263" s="14"/>
    </row>
    <row r="264" ht="15.75" customHeight="1">
      <c r="F264" s="14"/>
      <c r="G264" s="14"/>
      <c r="H264" s="14"/>
      <c r="I264" s="14"/>
      <c r="J264" s="14"/>
      <c r="K264" s="14"/>
      <c r="L264" s="14"/>
      <c r="M264" s="14"/>
      <c r="O264" s="14"/>
    </row>
    <row r="265" ht="15.75" customHeight="1">
      <c r="F265" s="14"/>
      <c r="G265" s="14"/>
      <c r="H265" s="14"/>
      <c r="I265" s="14"/>
      <c r="J265" s="14"/>
      <c r="K265" s="14"/>
      <c r="L265" s="14"/>
      <c r="M265" s="14"/>
      <c r="O265" s="14"/>
    </row>
    <row r="266" ht="15.75" customHeight="1">
      <c r="F266" s="14"/>
      <c r="G266" s="14"/>
      <c r="H266" s="14"/>
      <c r="I266" s="14"/>
      <c r="J266" s="14"/>
      <c r="K266" s="14"/>
      <c r="L266" s="14"/>
      <c r="M266" s="14"/>
      <c r="O266" s="14"/>
    </row>
    <row r="267" ht="15.75" customHeight="1">
      <c r="F267" s="14"/>
      <c r="G267" s="14"/>
      <c r="H267" s="14"/>
      <c r="I267" s="14"/>
      <c r="J267" s="14"/>
      <c r="K267" s="14"/>
      <c r="L267" s="14"/>
      <c r="M267" s="14"/>
      <c r="O267" s="14"/>
    </row>
    <row r="268" ht="15.75" customHeight="1">
      <c r="F268" s="14"/>
      <c r="G268" s="14"/>
      <c r="H268" s="14"/>
      <c r="I268" s="14"/>
      <c r="J268" s="14"/>
      <c r="K268" s="14"/>
      <c r="L268" s="14"/>
      <c r="M268" s="14"/>
      <c r="O268" s="14"/>
    </row>
    <row r="269" ht="15.75" customHeight="1">
      <c r="F269" s="14"/>
      <c r="G269" s="14"/>
      <c r="H269" s="14"/>
      <c r="I269" s="14"/>
      <c r="J269" s="14"/>
      <c r="K269" s="14"/>
      <c r="L269" s="14"/>
      <c r="M269" s="14"/>
      <c r="O269" s="14"/>
    </row>
    <row r="270" ht="15.75" customHeight="1">
      <c r="F270" s="14"/>
      <c r="G270" s="14"/>
      <c r="H270" s="14"/>
      <c r="I270" s="14"/>
      <c r="J270" s="14"/>
      <c r="K270" s="14"/>
      <c r="L270" s="14"/>
      <c r="M270" s="14"/>
      <c r="O270" s="14"/>
    </row>
    <row r="271" ht="15.75" customHeight="1">
      <c r="F271" s="14"/>
      <c r="G271" s="14"/>
      <c r="H271" s="14"/>
      <c r="I271" s="14"/>
      <c r="J271" s="14"/>
      <c r="K271" s="14"/>
      <c r="L271" s="14"/>
      <c r="M271" s="14"/>
      <c r="O271" s="14"/>
    </row>
    <row r="272" ht="15.75" customHeight="1">
      <c r="F272" s="14"/>
      <c r="G272" s="14"/>
      <c r="H272" s="14"/>
      <c r="I272" s="14"/>
      <c r="J272" s="14"/>
      <c r="K272" s="14"/>
      <c r="L272" s="14"/>
      <c r="M272" s="14"/>
      <c r="O272" s="14"/>
    </row>
    <row r="273" ht="15.75" customHeight="1">
      <c r="F273" s="14"/>
      <c r="G273" s="14"/>
      <c r="H273" s="14"/>
      <c r="I273" s="14"/>
      <c r="J273" s="14"/>
      <c r="K273" s="14"/>
      <c r="L273" s="14"/>
      <c r="M273" s="14"/>
      <c r="O273" s="14"/>
    </row>
    <row r="274" ht="15.75" customHeight="1">
      <c r="F274" s="14"/>
      <c r="G274" s="14"/>
      <c r="H274" s="14"/>
      <c r="I274" s="14"/>
      <c r="J274" s="14"/>
      <c r="K274" s="14"/>
      <c r="L274" s="14"/>
      <c r="M274" s="14"/>
      <c r="O274" s="14"/>
    </row>
    <row r="275" ht="15.75" customHeight="1">
      <c r="F275" s="14"/>
      <c r="G275" s="14"/>
      <c r="H275" s="14"/>
      <c r="I275" s="14"/>
      <c r="J275" s="14"/>
      <c r="K275" s="14"/>
      <c r="L275" s="14"/>
      <c r="M275" s="14"/>
      <c r="O275" s="14"/>
    </row>
    <row r="276" ht="15.75" customHeight="1">
      <c r="F276" s="14"/>
      <c r="G276" s="14"/>
      <c r="H276" s="14"/>
      <c r="I276" s="14"/>
      <c r="J276" s="14"/>
      <c r="K276" s="14"/>
      <c r="L276" s="14"/>
      <c r="M276" s="14"/>
      <c r="O276" s="14"/>
    </row>
    <row r="277" ht="15.75" customHeight="1">
      <c r="F277" s="14"/>
      <c r="G277" s="14"/>
      <c r="H277" s="14"/>
      <c r="I277" s="14"/>
      <c r="J277" s="14"/>
      <c r="K277" s="14"/>
      <c r="L277" s="14"/>
      <c r="M277" s="14"/>
      <c r="O277" s="14"/>
    </row>
    <row r="278" ht="15.75" customHeight="1">
      <c r="F278" s="14"/>
      <c r="G278" s="14"/>
      <c r="H278" s="14"/>
      <c r="I278" s="14"/>
      <c r="J278" s="14"/>
      <c r="K278" s="14"/>
      <c r="L278" s="14"/>
      <c r="M278" s="14"/>
      <c r="O278" s="14"/>
    </row>
    <row r="279" ht="15.75" customHeight="1">
      <c r="F279" s="14"/>
      <c r="G279" s="14"/>
      <c r="H279" s="14"/>
      <c r="I279" s="14"/>
      <c r="J279" s="14"/>
      <c r="K279" s="14"/>
      <c r="L279" s="14"/>
      <c r="M279" s="14"/>
      <c r="O279" s="14"/>
    </row>
    <row r="280" ht="15.75" customHeight="1">
      <c r="F280" s="14"/>
      <c r="G280" s="14"/>
      <c r="H280" s="14"/>
      <c r="I280" s="14"/>
      <c r="J280" s="14"/>
      <c r="K280" s="14"/>
      <c r="L280" s="14"/>
      <c r="M280" s="14"/>
      <c r="O280" s="14"/>
    </row>
    <row r="281" ht="15.75" customHeight="1">
      <c r="F281" s="14"/>
      <c r="G281" s="14"/>
      <c r="H281" s="14"/>
      <c r="I281" s="14"/>
      <c r="J281" s="14"/>
      <c r="K281" s="14"/>
      <c r="L281" s="14"/>
      <c r="M281" s="14"/>
      <c r="O281" s="14"/>
    </row>
    <row r="282" ht="15.75" customHeight="1">
      <c r="F282" s="14"/>
      <c r="G282" s="14"/>
      <c r="H282" s="14"/>
      <c r="I282" s="14"/>
      <c r="J282" s="14"/>
      <c r="K282" s="14"/>
      <c r="L282" s="14"/>
      <c r="M282" s="14"/>
      <c r="O282" s="14"/>
    </row>
    <row r="283" ht="15.75" customHeight="1">
      <c r="F283" s="14"/>
      <c r="G283" s="14"/>
      <c r="H283" s="14"/>
      <c r="I283" s="14"/>
      <c r="J283" s="14"/>
      <c r="K283" s="14"/>
      <c r="L283" s="14"/>
      <c r="M283" s="14"/>
      <c r="O283" s="14"/>
    </row>
    <row r="284" ht="15.75" customHeight="1">
      <c r="F284" s="14"/>
      <c r="G284" s="14"/>
      <c r="H284" s="14"/>
      <c r="I284" s="14"/>
      <c r="J284" s="14"/>
      <c r="K284" s="14"/>
      <c r="L284" s="14"/>
      <c r="M284" s="14"/>
      <c r="O284" s="14"/>
    </row>
    <row r="285" ht="15.75" customHeight="1">
      <c r="F285" s="14"/>
      <c r="G285" s="14"/>
      <c r="H285" s="14"/>
      <c r="I285" s="14"/>
      <c r="J285" s="14"/>
      <c r="K285" s="14"/>
      <c r="L285" s="14"/>
      <c r="M285" s="14"/>
      <c r="O285" s="14"/>
    </row>
    <row r="286" ht="15.75" customHeight="1">
      <c r="F286" s="14"/>
      <c r="G286" s="14"/>
      <c r="H286" s="14"/>
      <c r="I286" s="14"/>
      <c r="J286" s="14"/>
      <c r="K286" s="14"/>
      <c r="L286" s="14"/>
      <c r="M286" s="14"/>
      <c r="O286" s="14"/>
    </row>
    <row r="287" ht="15.75" customHeight="1">
      <c r="F287" s="14"/>
      <c r="G287" s="14"/>
      <c r="H287" s="14"/>
      <c r="I287" s="14"/>
      <c r="J287" s="14"/>
      <c r="K287" s="14"/>
      <c r="L287" s="14"/>
      <c r="M287" s="14"/>
      <c r="O287" s="14"/>
    </row>
    <row r="288" ht="15.75" customHeight="1">
      <c r="F288" s="14"/>
      <c r="G288" s="14"/>
      <c r="H288" s="14"/>
      <c r="I288" s="14"/>
      <c r="J288" s="14"/>
      <c r="K288" s="14"/>
      <c r="L288" s="14"/>
      <c r="M288" s="14"/>
      <c r="O288" s="14"/>
    </row>
    <row r="289" ht="15.75" customHeight="1">
      <c r="F289" s="14"/>
      <c r="G289" s="14"/>
      <c r="H289" s="14"/>
      <c r="I289" s="14"/>
      <c r="J289" s="14"/>
      <c r="K289" s="14"/>
      <c r="L289" s="14"/>
      <c r="M289" s="14"/>
      <c r="O289" s="14"/>
    </row>
    <row r="290" ht="15.75" customHeight="1">
      <c r="F290" s="14"/>
      <c r="G290" s="14"/>
      <c r="H290" s="14"/>
      <c r="I290" s="14"/>
      <c r="J290" s="14"/>
      <c r="K290" s="14"/>
      <c r="L290" s="14"/>
      <c r="M290" s="14"/>
      <c r="O290" s="14"/>
    </row>
    <row r="291" ht="15.75" customHeight="1">
      <c r="F291" s="14"/>
      <c r="G291" s="14"/>
      <c r="H291" s="14"/>
      <c r="I291" s="14"/>
      <c r="J291" s="14"/>
      <c r="K291" s="14"/>
      <c r="L291" s="14"/>
      <c r="M291" s="14"/>
      <c r="O291" s="14"/>
    </row>
    <row r="292" ht="15.75" customHeight="1">
      <c r="F292" s="14"/>
      <c r="G292" s="14"/>
      <c r="H292" s="14"/>
      <c r="I292" s="14"/>
      <c r="J292" s="14"/>
      <c r="K292" s="14"/>
      <c r="L292" s="14"/>
      <c r="M292" s="14"/>
      <c r="O292" s="14"/>
    </row>
    <row r="293" ht="15.75" customHeight="1">
      <c r="F293" s="14"/>
      <c r="G293" s="14"/>
      <c r="H293" s="14"/>
      <c r="I293" s="14"/>
      <c r="J293" s="14"/>
      <c r="K293" s="14"/>
      <c r="L293" s="14"/>
      <c r="M293" s="14"/>
      <c r="O293" s="14"/>
    </row>
    <row r="294" ht="15.75" customHeight="1">
      <c r="F294" s="14"/>
      <c r="G294" s="14"/>
      <c r="H294" s="14"/>
      <c r="I294" s="14"/>
      <c r="J294" s="14"/>
      <c r="K294" s="14"/>
      <c r="L294" s="14"/>
      <c r="M294" s="14"/>
      <c r="O294" s="14"/>
    </row>
    <row r="295" ht="15.75" customHeight="1">
      <c r="F295" s="14"/>
      <c r="G295" s="14"/>
      <c r="H295" s="14"/>
      <c r="I295" s="14"/>
      <c r="J295" s="14"/>
      <c r="K295" s="14"/>
      <c r="L295" s="14"/>
      <c r="M295" s="14"/>
      <c r="O295" s="14"/>
    </row>
    <row r="296" ht="15.75" customHeight="1">
      <c r="F296" s="14"/>
      <c r="G296" s="14"/>
      <c r="H296" s="14"/>
      <c r="I296" s="14"/>
      <c r="J296" s="14"/>
      <c r="K296" s="14"/>
      <c r="L296" s="14"/>
      <c r="M296" s="14"/>
      <c r="O296" s="14"/>
    </row>
    <row r="297" ht="15.75" customHeight="1">
      <c r="F297" s="14"/>
      <c r="G297" s="14"/>
      <c r="H297" s="14"/>
      <c r="I297" s="14"/>
      <c r="J297" s="14"/>
      <c r="K297" s="14"/>
      <c r="L297" s="14"/>
      <c r="M297" s="14"/>
      <c r="O297" s="14"/>
    </row>
    <row r="298" ht="15.75" customHeight="1">
      <c r="F298" s="14"/>
      <c r="G298" s="14"/>
      <c r="H298" s="14"/>
      <c r="I298" s="14"/>
      <c r="J298" s="14"/>
      <c r="K298" s="14"/>
      <c r="L298" s="14"/>
      <c r="M298" s="14"/>
      <c r="O298" s="14"/>
    </row>
    <row r="299" ht="15.75" customHeight="1">
      <c r="F299" s="14"/>
      <c r="G299" s="14"/>
      <c r="H299" s="14"/>
      <c r="I299" s="14"/>
      <c r="J299" s="14"/>
      <c r="K299" s="14"/>
      <c r="L299" s="14"/>
      <c r="M299" s="14"/>
      <c r="O299" s="14"/>
    </row>
    <row r="300" ht="15.75" customHeight="1">
      <c r="F300" s="14"/>
      <c r="G300" s="14"/>
      <c r="H300" s="14"/>
      <c r="I300" s="14"/>
      <c r="J300" s="14"/>
      <c r="K300" s="14"/>
      <c r="L300" s="14"/>
      <c r="M300" s="14"/>
      <c r="O300" s="14"/>
    </row>
    <row r="301" ht="15.75" customHeight="1">
      <c r="F301" s="14"/>
      <c r="G301" s="14"/>
      <c r="H301" s="14"/>
      <c r="I301" s="14"/>
      <c r="J301" s="14"/>
      <c r="K301" s="14"/>
      <c r="L301" s="14"/>
      <c r="M301" s="14"/>
      <c r="O301" s="14"/>
    </row>
    <row r="302" ht="15.75" customHeight="1">
      <c r="F302" s="14"/>
      <c r="G302" s="14"/>
      <c r="H302" s="14"/>
      <c r="I302" s="14"/>
      <c r="J302" s="14"/>
      <c r="K302" s="14"/>
      <c r="L302" s="14"/>
      <c r="M302" s="14"/>
      <c r="O302" s="14"/>
    </row>
    <row r="303" ht="15.75" customHeight="1">
      <c r="F303" s="14"/>
      <c r="G303" s="14"/>
      <c r="H303" s="14"/>
      <c r="I303" s="14"/>
      <c r="J303" s="14"/>
      <c r="K303" s="14"/>
      <c r="L303" s="14"/>
      <c r="M303" s="14"/>
      <c r="O303" s="14"/>
    </row>
    <row r="304" ht="15.75" customHeight="1">
      <c r="F304" s="14"/>
      <c r="G304" s="14"/>
      <c r="H304" s="14"/>
      <c r="I304" s="14"/>
      <c r="J304" s="14"/>
      <c r="K304" s="14"/>
      <c r="L304" s="14"/>
      <c r="M304" s="14"/>
      <c r="O304" s="14"/>
    </row>
    <row r="305" ht="15.75" customHeight="1">
      <c r="F305" s="14"/>
      <c r="G305" s="14"/>
      <c r="H305" s="14"/>
      <c r="I305" s="14"/>
      <c r="J305" s="14"/>
      <c r="K305" s="14"/>
      <c r="L305" s="14"/>
      <c r="M305" s="14"/>
      <c r="O305" s="14"/>
    </row>
    <row r="306" ht="15.75" customHeight="1">
      <c r="F306" s="14"/>
      <c r="G306" s="14"/>
      <c r="H306" s="14"/>
      <c r="I306" s="14"/>
      <c r="J306" s="14"/>
      <c r="K306" s="14"/>
      <c r="L306" s="14"/>
      <c r="M306" s="14"/>
      <c r="O306" s="14"/>
    </row>
    <row r="307" ht="15.75" customHeight="1">
      <c r="F307" s="14"/>
      <c r="G307" s="14"/>
      <c r="H307" s="14"/>
      <c r="I307" s="14"/>
      <c r="J307" s="14"/>
      <c r="K307" s="14"/>
      <c r="L307" s="14"/>
      <c r="M307" s="14"/>
      <c r="O307" s="14"/>
    </row>
    <row r="308" ht="15.75" customHeight="1">
      <c r="F308" s="14"/>
      <c r="G308" s="14"/>
      <c r="H308" s="14"/>
      <c r="I308" s="14"/>
      <c r="J308" s="14"/>
      <c r="K308" s="14"/>
      <c r="L308" s="14"/>
      <c r="M308" s="14"/>
      <c r="O308" s="14"/>
    </row>
    <row r="309" ht="15.75" customHeight="1">
      <c r="F309" s="14"/>
      <c r="G309" s="14"/>
      <c r="H309" s="14"/>
      <c r="I309" s="14"/>
      <c r="J309" s="14"/>
      <c r="K309" s="14"/>
      <c r="L309" s="14"/>
      <c r="M309" s="14"/>
      <c r="O309" s="14"/>
    </row>
    <row r="310" ht="15.75" customHeight="1">
      <c r="F310" s="14"/>
      <c r="G310" s="14"/>
      <c r="H310" s="14"/>
      <c r="I310" s="14"/>
      <c r="J310" s="14"/>
      <c r="K310" s="14"/>
      <c r="L310" s="14"/>
      <c r="M310" s="14"/>
      <c r="O310" s="14"/>
    </row>
    <row r="311" ht="15.75" customHeight="1">
      <c r="F311" s="14"/>
      <c r="G311" s="14"/>
      <c r="H311" s="14"/>
      <c r="I311" s="14"/>
      <c r="J311" s="14"/>
      <c r="K311" s="14"/>
      <c r="L311" s="14"/>
      <c r="M311" s="14"/>
      <c r="O311" s="14"/>
    </row>
    <row r="312" ht="15.75" customHeight="1">
      <c r="F312" s="14"/>
      <c r="G312" s="14"/>
      <c r="H312" s="14"/>
      <c r="I312" s="14"/>
      <c r="J312" s="14"/>
      <c r="K312" s="14"/>
      <c r="L312" s="14"/>
      <c r="M312" s="14"/>
      <c r="O312" s="14"/>
    </row>
    <row r="313" ht="15.75" customHeight="1">
      <c r="F313" s="14"/>
      <c r="G313" s="14"/>
      <c r="H313" s="14"/>
      <c r="I313" s="14"/>
      <c r="J313" s="14"/>
      <c r="K313" s="14"/>
      <c r="L313" s="14"/>
      <c r="M313" s="14"/>
      <c r="O313" s="14"/>
    </row>
    <row r="314" ht="15.75" customHeight="1">
      <c r="F314" s="14"/>
      <c r="G314" s="14"/>
      <c r="H314" s="14"/>
      <c r="I314" s="14"/>
      <c r="J314" s="14"/>
      <c r="K314" s="14"/>
      <c r="L314" s="14"/>
      <c r="M314" s="14"/>
      <c r="O314" s="14"/>
    </row>
    <row r="315" ht="15.75" customHeight="1">
      <c r="F315" s="14"/>
      <c r="G315" s="14"/>
      <c r="H315" s="14"/>
      <c r="I315" s="14"/>
      <c r="J315" s="14"/>
      <c r="K315" s="14"/>
      <c r="L315" s="14"/>
      <c r="M315" s="14"/>
      <c r="O315" s="14"/>
    </row>
    <row r="316" ht="15.75" customHeight="1">
      <c r="F316" s="14"/>
      <c r="G316" s="14"/>
      <c r="H316" s="14"/>
      <c r="I316" s="14"/>
      <c r="J316" s="14"/>
      <c r="K316" s="14"/>
      <c r="L316" s="14"/>
      <c r="M316" s="14"/>
      <c r="O316" s="14"/>
    </row>
    <row r="317" ht="15.75" customHeight="1">
      <c r="F317" s="14"/>
      <c r="G317" s="14"/>
      <c r="H317" s="14"/>
      <c r="I317" s="14"/>
      <c r="J317" s="14"/>
      <c r="K317" s="14"/>
      <c r="L317" s="14"/>
      <c r="M317" s="14"/>
      <c r="O317" s="14"/>
    </row>
    <row r="318" ht="15.75" customHeight="1">
      <c r="F318" s="14"/>
      <c r="G318" s="14"/>
      <c r="H318" s="14"/>
      <c r="I318" s="14"/>
      <c r="J318" s="14"/>
      <c r="K318" s="14"/>
      <c r="L318" s="14"/>
      <c r="M318" s="14"/>
      <c r="O318" s="14"/>
    </row>
    <row r="319" ht="15.75" customHeight="1">
      <c r="F319" s="14"/>
      <c r="G319" s="14"/>
      <c r="H319" s="14"/>
      <c r="I319" s="14"/>
      <c r="J319" s="14"/>
      <c r="K319" s="14"/>
      <c r="L319" s="14"/>
      <c r="M319" s="14"/>
      <c r="O319" s="14"/>
    </row>
    <row r="320" ht="15.75" customHeight="1">
      <c r="F320" s="14"/>
      <c r="G320" s="14"/>
      <c r="H320" s="14"/>
      <c r="I320" s="14"/>
      <c r="J320" s="14"/>
      <c r="K320" s="14"/>
      <c r="L320" s="14"/>
      <c r="M320" s="14"/>
      <c r="O320" s="14"/>
    </row>
    <row r="321" ht="15.75" customHeight="1">
      <c r="F321" s="14"/>
      <c r="G321" s="14"/>
      <c r="H321" s="14"/>
      <c r="I321" s="14"/>
      <c r="J321" s="14"/>
      <c r="K321" s="14"/>
      <c r="L321" s="14"/>
      <c r="M321" s="14"/>
      <c r="O321" s="14"/>
    </row>
    <row r="322" ht="15.75" customHeight="1">
      <c r="F322" s="14"/>
      <c r="G322" s="14"/>
      <c r="H322" s="14"/>
      <c r="I322" s="14"/>
      <c r="J322" s="14"/>
      <c r="K322" s="14"/>
      <c r="L322" s="14"/>
      <c r="M322" s="14"/>
      <c r="O322" s="14"/>
    </row>
    <row r="323" ht="15.75" customHeight="1">
      <c r="F323" s="14"/>
      <c r="G323" s="14"/>
      <c r="H323" s="14"/>
      <c r="I323" s="14"/>
      <c r="J323" s="14"/>
      <c r="K323" s="14"/>
      <c r="L323" s="14"/>
      <c r="M323" s="14"/>
      <c r="O323" s="14"/>
    </row>
    <row r="324" ht="15.75" customHeight="1">
      <c r="F324" s="14"/>
      <c r="G324" s="14"/>
      <c r="H324" s="14"/>
      <c r="I324" s="14"/>
      <c r="J324" s="14"/>
      <c r="K324" s="14"/>
      <c r="L324" s="14"/>
      <c r="M324" s="14"/>
      <c r="O324" s="14"/>
    </row>
    <row r="325" ht="15.75" customHeight="1">
      <c r="F325" s="14"/>
      <c r="G325" s="14"/>
      <c r="H325" s="14"/>
      <c r="I325" s="14"/>
      <c r="J325" s="14"/>
      <c r="K325" s="14"/>
      <c r="L325" s="14"/>
      <c r="M325" s="14"/>
      <c r="O325" s="14"/>
    </row>
    <row r="326" ht="15.75" customHeight="1">
      <c r="F326" s="14"/>
      <c r="G326" s="14"/>
      <c r="H326" s="14"/>
      <c r="I326" s="14"/>
      <c r="J326" s="14"/>
      <c r="K326" s="14"/>
      <c r="L326" s="14"/>
      <c r="M326" s="14"/>
      <c r="O326" s="14"/>
    </row>
    <row r="327" ht="15.75" customHeight="1">
      <c r="F327" s="14"/>
      <c r="G327" s="14"/>
      <c r="H327" s="14"/>
      <c r="I327" s="14"/>
      <c r="J327" s="14"/>
      <c r="K327" s="14"/>
      <c r="L327" s="14"/>
      <c r="M327" s="14"/>
      <c r="O327" s="14"/>
    </row>
    <row r="328" ht="15.75" customHeight="1">
      <c r="F328" s="14"/>
      <c r="G328" s="14"/>
      <c r="H328" s="14"/>
      <c r="I328" s="14"/>
      <c r="J328" s="14"/>
      <c r="K328" s="14"/>
      <c r="L328" s="14"/>
      <c r="M328" s="14"/>
      <c r="O328" s="14"/>
    </row>
    <row r="329" ht="15.75" customHeight="1">
      <c r="F329" s="14"/>
      <c r="G329" s="14"/>
      <c r="H329" s="14"/>
      <c r="I329" s="14"/>
      <c r="J329" s="14"/>
      <c r="K329" s="14"/>
      <c r="L329" s="14"/>
      <c r="M329" s="14"/>
      <c r="O329" s="14"/>
    </row>
    <row r="330" ht="15.75" customHeight="1">
      <c r="F330" s="14"/>
      <c r="G330" s="14"/>
      <c r="H330" s="14"/>
      <c r="I330" s="14"/>
      <c r="J330" s="14"/>
      <c r="K330" s="14"/>
      <c r="L330" s="14"/>
      <c r="M330" s="14"/>
      <c r="O330" s="14"/>
    </row>
    <row r="331" ht="15.75" customHeight="1">
      <c r="F331" s="14"/>
      <c r="G331" s="14"/>
      <c r="H331" s="14"/>
      <c r="I331" s="14"/>
      <c r="J331" s="14"/>
      <c r="K331" s="14"/>
      <c r="L331" s="14"/>
      <c r="M331" s="14"/>
      <c r="O331" s="14"/>
    </row>
    <row r="332" ht="15.75" customHeight="1">
      <c r="F332" s="14"/>
      <c r="G332" s="14"/>
      <c r="H332" s="14"/>
      <c r="I332" s="14"/>
      <c r="J332" s="14"/>
      <c r="K332" s="14"/>
      <c r="L332" s="14"/>
      <c r="M332" s="14"/>
      <c r="O332" s="14"/>
    </row>
    <row r="333" ht="15.75" customHeight="1">
      <c r="F333" s="14"/>
      <c r="G333" s="14"/>
      <c r="H333" s="14"/>
      <c r="I333" s="14"/>
      <c r="J333" s="14"/>
      <c r="K333" s="14"/>
      <c r="L333" s="14"/>
      <c r="M333" s="14"/>
      <c r="O333" s="14"/>
    </row>
    <row r="334" ht="15.75" customHeight="1">
      <c r="F334" s="14"/>
      <c r="G334" s="14"/>
      <c r="H334" s="14"/>
      <c r="I334" s="14"/>
      <c r="J334" s="14"/>
      <c r="K334" s="14"/>
      <c r="L334" s="14"/>
      <c r="M334" s="14"/>
      <c r="O334" s="14"/>
    </row>
    <row r="335" ht="15.75" customHeight="1">
      <c r="F335" s="14"/>
      <c r="G335" s="14"/>
      <c r="H335" s="14"/>
      <c r="I335" s="14"/>
      <c r="J335" s="14"/>
      <c r="K335" s="14"/>
      <c r="L335" s="14"/>
      <c r="M335" s="14"/>
      <c r="O335" s="14"/>
    </row>
    <row r="336" ht="15.75" customHeight="1">
      <c r="F336" s="14"/>
      <c r="G336" s="14"/>
      <c r="H336" s="14"/>
      <c r="I336" s="14"/>
      <c r="J336" s="14"/>
      <c r="K336" s="14"/>
      <c r="L336" s="14"/>
      <c r="M336" s="14"/>
      <c r="O336" s="14"/>
    </row>
    <row r="337" ht="15.75" customHeight="1">
      <c r="F337" s="14"/>
      <c r="G337" s="14"/>
      <c r="H337" s="14"/>
      <c r="I337" s="14"/>
      <c r="J337" s="14"/>
      <c r="K337" s="14"/>
      <c r="L337" s="14"/>
      <c r="M337" s="14"/>
      <c r="O337" s="14"/>
    </row>
    <row r="338" ht="15.75" customHeight="1">
      <c r="F338" s="14"/>
      <c r="G338" s="14"/>
      <c r="H338" s="14"/>
      <c r="I338" s="14"/>
      <c r="J338" s="14"/>
      <c r="K338" s="14"/>
      <c r="L338" s="14"/>
      <c r="M338" s="14"/>
      <c r="O338" s="14"/>
    </row>
    <row r="339" ht="15.75" customHeight="1">
      <c r="F339" s="14"/>
      <c r="G339" s="14"/>
      <c r="H339" s="14"/>
      <c r="I339" s="14"/>
      <c r="J339" s="14"/>
      <c r="K339" s="14"/>
      <c r="L339" s="14"/>
      <c r="M339" s="14"/>
      <c r="O339" s="14"/>
    </row>
    <row r="340" ht="15.75" customHeight="1">
      <c r="F340" s="14"/>
      <c r="G340" s="14"/>
      <c r="H340" s="14"/>
      <c r="I340" s="14"/>
      <c r="J340" s="14"/>
      <c r="K340" s="14"/>
      <c r="L340" s="14"/>
      <c r="M340" s="14"/>
      <c r="O340" s="14"/>
    </row>
    <row r="341" ht="15.75" customHeight="1">
      <c r="F341" s="14"/>
      <c r="G341" s="14"/>
      <c r="H341" s="14"/>
      <c r="I341" s="14"/>
      <c r="J341" s="14"/>
      <c r="K341" s="14"/>
      <c r="L341" s="14"/>
      <c r="M341" s="14"/>
      <c r="O341" s="14"/>
    </row>
    <row r="342" ht="15.75" customHeight="1">
      <c r="F342" s="14"/>
      <c r="G342" s="14"/>
      <c r="H342" s="14"/>
      <c r="I342" s="14"/>
      <c r="J342" s="14"/>
      <c r="K342" s="14"/>
      <c r="L342" s="14"/>
      <c r="M342" s="14"/>
      <c r="O342" s="14"/>
    </row>
    <row r="343" ht="15.75" customHeight="1">
      <c r="F343" s="14"/>
      <c r="G343" s="14"/>
      <c r="H343" s="14"/>
      <c r="I343" s="14"/>
      <c r="J343" s="14"/>
      <c r="K343" s="14"/>
      <c r="L343" s="14"/>
      <c r="M343" s="14"/>
      <c r="O343" s="14"/>
    </row>
    <row r="344" ht="15.75" customHeight="1">
      <c r="F344" s="14"/>
      <c r="G344" s="14"/>
      <c r="H344" s="14"/>
      <c r="I344" s="14"/>
      <c r="J344" s="14"/>
      <c r="K344" s="14"/>
      <c r="L344" s="14"/>
      <c r="M344" s="14"/>
      <c r="O344" s="14"/>
    </row>
    <row r="345" ht="15.75" customHeight="1">
      <c r="F345" s="14"/>
      <c r="G345" s="14"/>
      <c r="H345" s="14"/>
      <c r="I345" s="14"/>
      <c r="J345" s="14"/>
      <c r="K345" s="14"/>
      <c r="L345" s="14"/>
      <c r="M345" s="14"/>
      <c r="O345" s="14"/>
    </row>
    <row r="346" ht="15.75" customHeight="1">
      <c r="F346" s="14"/>
      <c r="G346" s="14"/>
      <c r="H346" s="14"/>
      <c r="I346" s="14"/>
      <c r="J346" s="14"/>
      <c r="K346" s="14"/>
      <c r="L346" s="14"/>
      <c r="M346" s="14"/>
      <c r="O346" s="14"/>
    </row>
    <row r="347" ht="15.75" customHeight="1">
      <c r="F347" s="14"/>
      <c r="G347" s="14"/>
      <c r="H347" s="14"/>
      <c r="I347" s="14"/>
      <c r="J347" s="14"/>
      <c r="K347" s="14"/>
      <c r="L347" s="14"/>
      <c r="M347" s="14"/>
      <c r="O347" s="14"/>
    </row>
    <row r="348" ht="15.75" customHeight="1">
      <c r="F348" s="14"/>
      <c r="G348" s="14"/>
      <c r="H348" s="14"/>
      <c r="I348" s="14"/>
      <c r="J348" s="14"/>
      <c r="K348" s="14"/>
      <c r="L348" s="14"/>
      <c r="M348" s="14"/>
      <c r="O348" s="14"/>
    </row>
    <row r="349" ht="15.75" customHeight="1">
      <c r="F349" s="14"/>
      <c r="G349" s="14"/>
      <c r="H349" s="14"/>
      <c r="I349" s="14"/>
      <c r="J349" s="14"/>
      <c r="K349" s="14"/>
      <c r="L349" s="14"/>
      <c r="M349" s="14"/>
      <c r="O349" s="14"/>
    </row>
    <row r="350" ht="15.75" customHeight="1">
      <c r="F350" s="14"/>
      <c r="G350" s="14"/>
      <c r="H350" s="14"/>
      <c r="I350" s="14"/>
      <c r="J350" s="14"/>
      <c r="K350" s="14"/>
      <c r="L350" s="14"/>
      <c r="M350" s="14"/>
      <c r="O350" s="14"/>
    </row>
    <row r="351" ht="15.75" customHeight="1">
      <c r="F351" s="14"/>
      <c r="G351" s="14"/>
      <c r="H351" s="14"/>
      <c r="I351" s="14"/>
      <c r="J351" s="14"/>
      <c r="K351" s="14"/>
      <c r="L351" s="14"/>
      <c r="M351" s="14"/>
      <c r="O351" s="14"/>
    </row>
    <row r="352" ht="15.75" customHeight="1">
      <c r="F352" s="14"/>
      <c r="G352" s="14"/>
      <c r="H352" s="14"/>
      <c r="I352" s="14"/>
      <c r="J352" s="14"/>
      <c r="K352" s="14"/>
      <c r="L352" s="14"/>
      <c r="M352" s="14"/>
      <c r="O352" s="14"/>
    </row>
    <row r="353" ht="15.75" customHeight="1">
      <c r="F353" s="14"/>
      <c r="G353" s="14"/>
      <c r="H353" s="14"/>
      <c r="I353" s="14"/>
      <c r="J353" s="14"/>
      <c r="K353" s="14"/>
      <c r="L353" s="14"/>
      <c r="M353" s="14"/>
      <c r="O353" s="14"/>
    </row>
    <row r="354" ht="15.75" customHeight="1">
      <c r="F354" s="14"/>
      <c r="G354" s="14"/>
      <c r="H354" s="14"/>
      <c r="I354" s="14"/>
      <c r="J354" s="14"/>
      <c r="K354" s="14"/>
      <c r="L354" s="14"/>
      <c r="M354" s="14"/>
      <c r="O354" s="14"/>
    </row>
    <row r="355" ht="15.75" customHeight="1">
      <c r="F355" s="14"/>
      <c r="G355" s="14"/>
      <c r="H355" s="14"/>
      <c r="I355" s="14"/>
      <c r="J355" s="14"/>
      <c r="K355" s="14"/>
      <c r="L355" s="14"/>
      <c r="M355" s="14"/>
      <c r="O355" s="14"/>
    </row>
    <row r="356" ht="15.75" customHeight="1">
      <c r="F356" s="14"/>
      <c r="G356" s="14"/>
      <c r="H356" s="14"/>
      <c r="I356" s="14"/>
      <c r="J356" s="14"/>
      <c r="K356" s="14"/>
      <c r="L356" s="14"/>
      <c r="M356" s="14"/>
      <c r="O356" s="14"/>
    </row>
    <row r="357" ht="15.75" customHeight="1">
      <c r="F357" s="14"/>
      <c r="G357" s="14"/>
      <c r="H357" s="14"/>
      <c r="I357" s="14"/>
      <c r="J357" s="14"/>
      <c r="K357" s="14"/>
      <c r="L357" s="14"/>
      <c r="M357" s="14"/>
      <c r="O357" s="14"/>
    </row>
    <row r="358" ht="15.75" customHeight="1">
      <c r="F358" s="14"/>
      <c r="G358" s="14"/>
      <c r="H358" s="14"/>
      <c r="I358" s="14"/>
      <c r="J358" s="14"/>
      <c r="K358" s="14"/>
      <c r="L358" s="14"/>
      <c r="M358" s="14"/>
      <c r="O358" s="14"/>
    </row>
    <row r="359" ht="15.75" customHeight="1">
      <c r="F359" s="14"/>
      <c r="G359" s="14"/>
      <c r="H359" s="14"/>
      <c r="I359" s="14"/>
      <c r="J359" s="14"/>
      <c r="K359" s="14"/>
      <c r="L359" s="14"/>
      <c r="M359" s="14"/>
      <c r="O359" s="14"/>
    </row>
    <row r="360" ht="15.75" customHeight="1">
      <c r="F360" s="14"/>
      <c r="G360" s="14"/>
      <c r="H360" s="14"/>
      <c r="I360" s="14"/>
      <c r="J360" s="14"/>
      <c r="K360" s="14"/>
      <c r="L360" s="14"/>
      <c r="M360" s="14"/>
      <c r="O360" s="14"/>
    </row>
    <row r="361" ht="15.75" customHeight="1">
      <c r="F361" s="14"/>
      <c r="G361" s="14"/>
      <c r="H361" s="14"/>
      <c r="I361" s="14"/>
      <c r="J361" s="14"/>
      <c r="K361" s="14"/>
      <c r="L361" s="14"/>
      <c r="M361" s="14"/>
      <c r="O361" s="14"/>
    </row>
    <row r="362" ht="15.75" customHeight="1">
      <c r="F362" s="14"/>
      <c r="G362" s="14"/>
      <c r="H362" s="14"/>
      <c r="I362" s="14"/>
      <c r="J362" s="14"/>
      <c r="K362" s="14"/>
      <c r="L362" s="14"/>
      <c r="M362" s="14"/>
      <c r="O362" s="14"/>
    </row>
    <row r="363" ht="15.75" customHeight="1">
      <c r="F363" s="14"/>
      <c r="G363" s="14"/>
      <c r="H363" s="14"/>
      <c r="I363" s="14"/>
      <c r="J363" s="14"/>
      <c r="K363" s="14"/>
      <c r="L363" s="14"/>
      <c r="M363" s="14"/>
      <c r="O363" s="14"/>
    </row>
    <row r="364" ht="15.75" customHeight="1">
      <c r="F364" s="14"/>
      <c r="G364" s="14"/>
      <c r="H364" s="14"/>
      <c r="I364" s="14"/>
      <c r="J364" s="14"/>
      <c r="K364" s="14"/>
      <c r="L364" s="14"/>
      <c r="M364" s="14"/>
      <c r="O364" s="14"/>
    </row>
    <row r="365" ht="15.75" customHeight="1">
      <c r="F365" s="14"/>
      <c r="G365" s="14"/>
      <c r="H365" s="14"/>
      <c r="I365" s="14"/>
      <c r="J365" s="14"/>
      <c r="K365" s="14"/>
      <c r="L365" s="14"/>
      <c r="M365" s="14"/>
      <c r="O365" s="14"/>
    </row>
    <row r="366" ht="15.75" customHeight="1">
      <c r="F366" s="14"/>
      <c r="G366" s="14"/>
      <c r="H366" s="14"/>
      <c r="I366" s="14"/>
      <c r="J366" s="14"/>
      <c r="K366" s="14"/>
      <c r="L366" s="14"/>
      <c r="M366" s="14"/>
      <c r="O366" s="14"/>
    </row>
    <row r="367" ht="15.75" customHeight="1">
      <c r="F367" s="14"/>
      <c r="G367" s="14"/>
      <c r="H367" s="14"/>
      <c r="I367" s="14"/>
      <c r="J367" s="14"/>
      <c r="K367" s="14"/>
      <c r="L367" s="14"/>
      <c r="M367" s="14"/>
      <c r="O367" s="14"/>
    </row>
    <row r="368" ht="15.75" customHeight="1">
      <c r="F368" s="14"/>
      <c r="G368" s="14"/>
      <c r="H368" s="14"/>
      <c r="I368" s="14"/>
      <c r="J368" s="14"/>
      <c r="K368" s="14"/>
      <c r="L368" s="14"/>
      <c r="M368" s="14"/>
      <c r="O368" s="14"/>
    </row>
    <row r="369" ht="15.75" customHeight="1">
      <c r="F369" s="14"/>
      <c r="G369" s="14"/>
      <c r="H369" s="14"/>
      <c r="I369" s="14"/>
      <c r="J369" s="14"/>
      <c r="K369" s="14"/>
      <c r="L369" s="14"/>
      <c r="M369" s="14"/>
      <c r="O369" s="14"/>
    </row>
    <row r="370" ht="15.75" customHeight="1">
      <c r="F370" s="14"/>
      <c r="G370" s="14"/>
      <c r="H370" s="14"/>
      <c r="I370" s="14"/>
      <c r="J370" s="14"/>
      <c r="K370" s="14"/>
      <c r="L370" s="14"/>
      <c r="M370" s="14"/>
      <c r="O370" s="14"/>
    </row>
    <row r="371" ht="15.75" customHeight="1">
      <c r="F371" s="14"/>
      <c r="G371" s="14"/>
      <c r="H371" s="14"/>
      <c r="I371" s="14"/>
      <c r="J371" s="14"/>
      <c r="K371" s="14"/>
      <c r="L371" s="14"/>
      <c r="M371" s="14"/>
      <c r="O371" s="14"/>
    </row>
    <row r="372" ht="15.75" customHeight="1">
      <c r="F372" s="14"/>
      <c r="G372" s="14"/>
      <c r="H372" s="14"/>
      <c r="I372" s="14"/>
      <c r="J372" s="14"/>
      <c r="K372" s="14"/>
      <c r="L372" s="14"/>
      <c r="M372" s="14"/>
      <c r="O372" s="14"/>
    </row>
    <row r="373" ht="15.75" customHeight="1">
      <c r="F373" s="14"/>
      <c r="G373" s="14"/>
      <c r="H373" s="14"/>
      <c r="I373" s="14"/>
      <c r="J373" s="14"/>
      <c r="K373" s="14"/>
      <c r="L373" s="14"/>
      <c r="M373" s="14"/>
      <c r="O373" s="14"/>
    </row>
    <row r="374" ht="15.75" customHeight="1">
      <c r="F374" s="14"/>
      <c r="G374" s="14"/>
      <c r="H374" s="14"/>
      <c r="I374" s="14"/>
      <c r="J374" s="14"/>
      <c r="K374" s="14"/>
      <c r="L374" s="14"/>
      <c r="M374" s="14"/>
      <c r="O374" s="14"/>
    </row>
    <row r="375" ht="15.75" customHeight="1">
      <c r="F375" s="14"/>
      <c r="G375" s="14"/>
      <c r="H375" s="14"/>
      <c r="I375" s="14"/>
      <c r="J375" s="14"/>
      <c r="K375" s="14"/>
      <c r="L375" s="14"/>
      <c r="M375" s="14"/>
      <c r="O375" s="14"/>
    </row>
    <row r="376" ht="15.75" customHeight="1">
      <c r="F376" s="14"/>
      <c r="G376" s="14"/>
      <c r="H376" s="14"/>
      <c r="I376" s="14"/>
      <c r="J376" s="14"/>
      <c r="K376" s="14"/>
      <c r="L376" s="14"/>
      <c r="M376" s="14"/>
      <c r="O376" s="14"/>
    </row>
    <row r="377" ht="15.75" customHeight="1">
      <c r="F377" s="14"/>
      <c r="G377" s="14"/>
      <c r="H377" s="14"/>
      <c r="I377" s="14"/>
      <c r="J377" s="14"/>
      <c r="K377" s="14"/>
      <c r="L377" s="14"/>
      <c r="M377" s="14"/>
      <c r="O377" s="14"/>
    </row>
    <row r="378" ht="15.75" customHeight="1">
      <c r="F378" s="14"/>
      <c r="G378" s="14"/>
      <c r="H378" s="14"/>
      <c r="I378" s="14"/>
      <c r="J378" s="14"/>
      <c r="K378" s="14"/>
      <c r="L378" s="14"/>
      <c r="M378" s="14"/>
      <c r="O378" s="14"/>
    </row>
    <row r="379" ht="15.75" customHeight="1">
      <c r="F379" s="14"/>
      <c r="G379" s="14"/>
      <c r="H379" s="14"/>
      <c r="I379" s="14"/>
      <c r="J379" s="14"/>
      <c r="K379" s="14"/>
      <c r="L379" s="14"/>
      <c r="M379" s="14"/>
      <c r="O379" s="14"/>
    </row>
    <row r="380" ht="15.75" customHeight="1">
      <c r="F380" s="14"/>
      <c r="G380" s="14"/>
      <c r="H380" s="14"/>
      <c r="I380" s="14"/>
      <c r="J380" s="14"/>
      <c r="K380" s="14"/>
      <c r="L380" s="14"/>
      <c r="M380" s="14"/>
      <c r="O380" s="14"/>
    </row>
    <row r="381" ht="15.75" customHeight="1">
      <c r="F381" s="14"/>
      <c r="G381" s="14"/>
      <c r="H381" s="14"/>
      <c r="I381" s="14"/>
      <c r="J381" s="14"/>
      <c r="K381" s="14"/>
      <c r="L381" s="14"/>
      <c r="M381" s="14"/>
      <c r="O381" s="14"/>
    </row>
    <row r="382" ht="15.75" customHeight="1">
      <c r="F382" s="14"/>
      <c r="G382" s="14"/>
      <c r="H382" s="14"/>
      <c r="I382" s="14"/>
      <c r="J382" s="14"/>
      <c r="K382" s="14"/>
      <c r="L382" s="14"/>
      <c r="M382" s="14"/>
      <c r="O382" s="14"/>
    </row>
    <row r="383" ht="15.75" customHeight="1">
      <c r="F383" s="14"/>
      <c r="G383" s="14"/>
      <c r="H383" s="14"/>
      <c r="I383" s="14"/>
      <c r="J383" s="14"/>
      <c r="K383" s="14"/>
      <c r="L383" s="14"/>
      <c r="M383" s="14"/>
      <c r="O383" s="14"/>
    </row>
    <row r="384" ht="15.75" customHeight="1">
      <c r="F384" s="14"/>
      <c r="G384" s="14"/>
      <c r="H384" s="14"/>
      <c r="I384" s="14"/>
      <c r="J384" s="14"/>
      <c r="K384" s="14"/>
      <c r="L384" s="14"/>
      <c r="M384" s="14"/>
      <c r="O384" s="14"/>
    </row>
    <row r="385" ht="15.75" customHeight="1">
      <c r="F385" s="14"/>
      <c r="G385" s="14"/>
      <c r="H385" s="14"/>
      <c r="I385" s="14"/>
      <c r="J385" s="14"/>
      <c r="K385" s="14"/>
      <c r="L385" s="14"/>
      <c r="M385" s="14"/>
      <c r="O385" s="14"/>
    </row>
    <row r="386" ht="15.75" customHeight="1">
      <c r="F386" s="14"/>
      <c r="G386" s="14"/>
      <c r="H386" s="14"/>
      <c r="I386" s="14"/>
      <c r="J386" s="14"/>
      <c r="K386" s="14"/>
      <c r="L386" s="14"/>
      <c r="M386" s="14"/>
      <c r="O386" s="14"/>
    </row>
    <row r="387" ht="15.75" customHeight="1">
      <c r="F387" s="14"/>
      <c r="G387" s="14"/>
      <c r="H387" s="14"/>
      <c r="I387" s="14"/>
      <c r="J387" s="14"/>
      <c r="K387" s="14"/>
      <c r="L387" s="14"/>
      <c r="M387" s="14"/>
      <c r="O387" s="14"/>
    </row>
    <row r="388" ht="15.75" customHeight="1">
      <c r="F388" s="14"/>
      <c r="G388" s="14"/>
      <c r="H388" s="14"/>
      <c r="I388" s="14"/>
      <c r="J388" s="14"/>
      <c r="K388" s="14"/>
      <c r="L388" s="14"/>
      <c r="M388" s="14"/>
      <c r="O388" s="14"/>
    </row>
    <row r="389" ht="15.75" customHeight="1">
      <c r="F389" s="14"/>
      <c r="G389" s="14"/>
      <c r="H389" s="14"/>
      <c r="I389" s="14"/>
      <c r="J389" s="14"/>
      <c r="K389" s="14"/>
      <c r="L389" s="14"/>
      <c r="M389" s="14"/>
      <c r="O389" s="14"/>
    </row>
    <row r="390" ht="15.75" customHeight="1">
      <c r="F390" s="14"/>
      <c r="G390" s="14"/>
      <c r="H390" s="14"/>
      <c r="I390" s="14"/>
      <c r="J390" s="14"/>
      <c r="K390" s="14"/>
      <c r="L390" s="14"/>
      <c r="M390" s="14"/>
      <c r="O390" s="14"/>
    </row>
    <row r="391" ht="15.75" customHeight="1">
      <c r="F391" s="14"/>
      <c r="G391" s="14"/>
      <c r="H391" s="14"/>
      <c r="I391" s="14"/>
      <c r="J391" s="14"/>
      <c r="K391" s="14"/>
      <c r="L391" s="14"/>
      <c r="M391" s="14"/>
      <c r="O391" s="14"/>
    </row>
    <row r="392" ht="15.75" customHeight="1">
      <c r="F392" s="14"/>
      <c r="G392" s="14"/>
      <c r="H392" s="14"/>
      <c r="I392" s="14"/>
      <c r="J392" s="14"/>
      <c r="K392" s="14"/>
      <c r="L392" s="14"/>
      <c r="M392" s="14"/>
      <c r="O392" s="14"/>
    </row>
    <row r="393" ht="15.75" customHeight="1">
      <c r="F393" s="14"/>
      <c r="G393" s="14"/>
      <c r="H393" s="14"/>
      <c r="I393" s="14"/>
      <c r="J393" s="14"/>
      <c r="K393" s="14"/>
      <c r="L393" s="14"/>
      <c r="M393" s="14"/>
      <c r="O393" s="14"/>
    </row>
    <row r="394" ht="15.75" customHeight="1">
      <c r="F394" s="14"/>
      <c r="G394" s="14"/>
      <c r="H394" s="14"/>
      <c r="I394" s="14"/>
      <c r="J394" s="14"/>
      <c r="K394" s="14"/>
      <c r="L394" s="14"/>
      <c r="M394" s="14"/>
      <c r="O394" s="14"/>
    </row>
    <row r="395" ht="15.75" customHeight="1">
      <c r="F395" s="14"/>
      <c r="G395" s="14"/>
      <c r="H395" s="14"/>
      <c r="I395" s="14"/>
      <c r="J395" s="14"/>
      <c r="K395" s="14"/>
      <c r="L395" s="14"/>
      <c r="M395" s="14"/>
      <c r="O395" s="14"/>
    </row>
    <row r="396" ht="15.75" customHeight="1">
      <c r="F396" s="14"/>
      <c r="G396" s="14"/>
      <c r="H396" s="14"/>
      <c r="I396" s="14"/>
      <c r="J396" s="14"/>
      <c r="K396" s="14"/>
      <c r="L396" s="14"/>
      <c r="M396" s="14"/>
      <c r="O396" s="14"/>
    </row>
    <row r="397" ht="15.75" customHeight="1">
      <c r="F397" s="14"/>
      <c r="G397" s="14"/>
      <c r="H397" s="14"/>
      <c r="I397" s="14"/>
      <c r="J397" s="14"/>
      <c r="K397" s="14"/>
      <c r="L397" s="14"/>
      <c r="M397" s="14"/>
      <c r="O397" s="14"/>
    </row>
    <row r="398" ht="15.75" customHeight="1">
      <c r="F398" s="14"/>
      <c r="G398" s="14"/>
      <c r="H398" s="14"/>
      <c r="I398" s="14"/>
      <c r="J398" s="14"/>
      <c r="K398" s="14"/>
      <c r="L398" s="14"/>
      <c r="M398" s="14"/>
      <c r="O398" s="14"/>
    </row>
    <row r="399" ht="15.75" customHeight="1">
      <c r="F399" s="14"/>
      <c r="G399" s="14"/>
      <c r="H399" s="14"/>
      <c r="I399" s="14"/>
      <c r="J399" s="14"/>
      <c r="K399" s="14"/>
      <c r="L399" s="14"/>
      <c r="M399" s="14"/>
      <c r="O399" s="14"/>
    </row>
    <row r="400" ht="15.75" customHeight="1">
      <c r="F400" s="14"/>
      <c r="G400" s="14"/>
      <c r="H400" s="14"/>
      <c r="I400" s="14"/>
      <c r="J400" s="14"/>
      <c r="K400" s="14"/>
      <c r="L400" s="14"/>
      <c r="M400" s="14"/>
      <c r="O400" s="14"/>
    </row>
    <row r="401" ht="15.75" customHeight="1">
      <c r="F401" s="14"/>
      <c r="G401" s="14"/>
      <c r="H401" s="14"/>
      <c r="I401" s="14"/>
      <c r="J401" s="14"/>
      <c r="K401" s="14"/>
      <c r="L401" s="14"/>
      <c r="M401" s="14"/>
      <c r="O401" s="14"/>
    </row>
    <row r="402" ht="15.75" customHeight="1">
      <c r="F402" s="14"/>
      <c r="G402" s="14"/>
      <c r="H402" s="14"/>
      <c r="I402" s="14"/>
      <c r="J402" s="14"/>
      <c r="K402" s="14"/>
      <c r="L402" s="14"/>
      <c r="M402" s="14"/>
      <c r="O402" s="14"/>
    </row>
    <row r="403" ht="15.75" customHeight="1">
      <c r="F403" s="14"/>
      <c r="G403" s="14"/>
      <c r="H403" s="14"/>
      <c r="I403" s="14"/>
      <c r="J403" s="14"/>
      <c r="K403" s="14"/>
      <c r="L403" s="14"/>
      <c r="M403" s="14"/>
      <c r="O403" s="14"/>
    </row>
    <row r="404" ht="15.75" customHeight="1">
      <c r="F404" s="14"/>
      <c r="G404" s="14"/>
      <c r="H404" s="14"/>
      <c r="I404" s="14"/>
      <c r="J404" s="14"/>
      <c r="K404" s="14"/>
      <c r="L404" s="14"/>
      <c r="M404" s="14"/>
      <c r="O404" s="14"/>
    </row>
    <row r="405" ht="15.75" customHeight="1">
      <c r="F405" s="14"/>
      <c r="G405" s="14"/>
      <c r="H405" s="14"/>
      <c r="I405" s="14"/>
      <c r="J405" s="14"/>
      <c r="K405" s="14"/>
      <c r="L405" s="14"/>
      <c r="M405" s="14"/>
      <c r="O405" s="14"/>
    </row>
    <row r="406" ht="15.75" customHeight="1">
      <c r="F406" s="14"/>
      <c r="G406" s="14"/>
      <c r="H406" s="14"/>
      <c r="I406" s="14"/>
      <c r="J406" s="14"/>
      <c r="K406" s="14"/>
      <c r="L406" s="14"/>
      <c r="M406" s="14"/>
      <c r="O406" s="14"/>
    </row>
    <row r="407" ht="15.75" customHeight="1">
      <c r="F407" s="14"/>
      <c r="G407" s="14"/>
      <c r="H407" s="14"/>
      <c r="I407" s="14"/>
      <c r="J407" s="14"/>
      <c r="K407" s="14"/>
      <c r="L407" s="14"/>
      <c r="M407" s="14"/>
      <c r="O407" s="14"/>
    </row>
    <row r="408" ht="15.75" customHeight="1">
      <c r="F408" s="14"/>
      <c r="G408" s="14"/>
      <c r="H408" s="14"/>
      <c r="I408" s="14"/>
      <c r="J408" s="14"/>
      <c r="K408" s="14"/>
      <c r="L408" s="14"/>
      <c r="M408" s="14"/>
      <c r="O408" s="14"/>
    </row>
    <row r="409" ht="15.75" customHeight="1">
      <c r="F409" s="14"/>
      <c r="G409" s="14"/>
      <c r="H409" s="14"/>
      <c r="I409" s="14"/>
      <c r="J409" s="14"/>
      <c r="K409" s="14"/>
      <c r="L409" s="14"/>
      <c r="M409" s="14"/>
      <c r="O409" s="14"/>
    </row>
    <row r="410" ht="15.75" customHeight="1">
      <c r="F410" s="14"/>
      <c r="G410" s="14"/>
      <c r="H410" s="14"/>
      <c r="I410" s="14"/>
      <c r="J410" s="14"/>
      <c r="K410" s="14"/>
      <c r="L410" s="14"/>
      <c r="M410" s="14"/>
      <c r="O410" s="14"/>
    </row>
    <row r="411" ht="15.75" customHeight="1">
      <c r="F411" s="14"/>
      <c r="G411" s="14"/>
      <c r="H411" s="14"/>
      <c r="I411" s="14"/>
      <c r="J411" s="14"/>
      <c r="K411" s="14"/>
      <c r="L411" s="14"/>
      <c r="M411" s="14"/>
      <c r="O411" s="14"/>
    </row>
    <row r="412" ht="15.75" customHeight="1">
      <c r="F412" s="14"/>
      <c r="G412" s="14"/>
      <c r="H412" s="14"/>
      <c r="I412" s="14"/>
      <c r="J412" s="14"/>
      <c r="K412" s="14"/>
      <c r="L412" s="14"/>
      <c r="M412" s="14"/>
      <c r="O412" s="14"/>
    </row>
    <row r="413" ht="15.75" customHeight="1">
      <c r="F413" s="14"/>
      <c r="G413" s="14"/>
      <c r="H413" s="14"/>
      <c r="I413" s="14"/>
      <c r="J413" s="14"/>
      <c r="K413" s="14"/>
      <c r="L413" s="14"/>
      <c r="M413" s="14"/>
      <c r="O413" s="14"/>
    </row>
    <row r="414" ht="15.75" customHeight="1">
      <c r="F414" s="14"/>
      <c r="G414" s="14"/>
      <c r="H414" s="14"/>
      <c r="I414" s="14"/>
      <c r="J414" s="14"/>
      <c r="K414" s="14"/>
      <c r="L414" s="14"/>
      <c r="M414" s="14"/>
      <c r="O414" s="14"/>
    </row>
    <row r="415" ht="15.75" customHeight="1">
      <c r="F415" s="14"/>
      <c r="G415" s="14"/>
      <c r="H415" s="14"/>
      <c r="I415" s="14"/>
      <c r="J415" s="14"/>
      <c r="K415" s="14"/>
      <c r="L415" s="14"/>
      <c r="M415" s="14"/>
      <c r="O415" s="14"/>
    </row>
    <row r="416" ht="15.75" customHeight="1">
      <c r="F416" s="14"/>
      <c r="G416" s="14"/>
      <c r="H416" s="14"/>
      <c r="I416" s="14"/>
      <c r="J416" s="14"/>
      <c r="K416" s="14"/>
      <c r="L416" s="14"/>
      <c r="M416" s="14"/>
      <c r="O416" s="14"/>
    </row>
    <row r="417" ht="15.75" customHeight="1">
      <c r="F417" s="14"/>
      <c r="G417" s="14"/>
      <c r="H417" s="14"/>
      <c r="I417" s="14"/>
      <c r="J417" s="14"/>
      <c r="K417" s="14"/>
      <c r="L417" s="14"/>
      <c r="M417" s="14"/>
      <c r="O417" s="14"/>
    </row>
    <row r="418" ht="15.75" customHeight="1">
      <c r="F418" s="14"/>
      <c r="G418" s="14"/>
      <c r="H418" s="14"/>
      <c r="I418" s="14"/>
      <c r="J418" s="14"/>
      <c r="K418" s="14"/>
      <c r="L418" s="14"/>
      <c r="M418" s="14"/>
      <c r="O418" s="14"/>
    </row>
    <row r="419" ht="15.75" customHeight="1">
      <c r="F419" s="14"/>
      <c r="G419" s="14"/>
      <c r="H419" s="14"/>
      <c r="I419" s="14"/>
      <c r="J419" s="14"/>
      <c r="K419" s="14"/>
      <c r="L419" s="14"/>
      <c r="M419" s="14"/>
      <c r="O419" s="14"/>
    </row>
    <row r="420" ht="15.75" customHeight="1">
      <c r="F420" s="14"/>
      <c r="G420" s="14"/>
      <c r="H420" s="14"/>
      <c r="I420" s="14"/>
      <c r="J420" s="14"/>
      <c r="K420" s="14"/>
      <c r="L420" s="14"/>
      <c r="M420" s="14"/>
      <c r="O420" s="14"/>
    </row>
    <row r="421" ht="15.75" customHeight="1">
      <c r="F421" s="14"/>
      <c r="G421" s="14"/>
      <c r="H421" s="14"/>
      <c r="I421" s="14"/>
      <c r="J421" s="14"/>
      <c r="K421" s="14"/>
      <c r="L421" s="14"/>
      <c r="M421" s="14"/>
      <c r="O421" s="14"/>
    </row>
    <row r="422" ht="15.75" customHeight="1">
      <c r="F422" s="14"/>
      <c r="G422" s="14"/>
      <c r="H422" s="14"/>
      <c r="I422" s="14"/>
      <c r="J422" s="14"/>
      <c r="K422" s="14"/>
      <c r="L422" s="14"/>
      <c r="M422" s="14"/>
      <c r="O422" s="14"/>
    </row>
    <row r="423" ht="15.75" customHeight="1">
      <c r="F423" s="14"/>
      <c r="G423" s="14"/>
      <c r="H423" s="14"/>
      <c r="I423" s="14"/>
      <c r="J423" s="14"/>
      <c r="K423" s="14"/>
      <c r="L423" s="14"/>
      <c r="M423" s="14"/>
      <c r="O423" s="14"/>
    </row>
    <row r="424" ht="15.75" customHeight="1">
      <c r="F424" s="14"/>
      <c r="G424" s="14"/>
      <c r="H424" s="14"/>
      <c r="I424" s="14"/>
      <c r="J424" s="14"/>
      <c r="K424" s="14"/>
      <c r="L424" s="14"/>
      <c r="M424" s="14"/>
      <c r="O424" s="14"/>
    </row>
    <row r="425" ht="15.75" customHeight="1">
      <c r="F425" s="14"/>
      <c r="G425" s="14"/>
      <c r="H425" s="14"/>
      <c r="I425" s="14"/>
      <c r="J425" s="14"/>
      <c r="K425" s="14"/>
      <c r="L425" s="14"/>
      <c r="M425" s="14"/>
      <c r="O425" s="14"/>
    </row>
    <row r="426" ht="15.75" customHeight="1">
      <c r="F426" s="14"/>
      <c r="G426" s="14"/>
      <c r="H426" s="14"/>
      <c r="I426" s="14"/>
      <c r="J426" s="14"/>
      <c r="K426" s="14"/>
      <c r="L426" s="14"/>
      <c r="M426" s="14"/>
      <c r="O426" s="14"/>
    </row>
    <row r="427" ht="15.75" customHeight="1">
      <c r="F427" s="14"/>
      <c r="G427" s="14"/>
      <c r="H427" s="14"/>
      <c r="I427" s="14"/>
      <c r="J427" s="14"/>
      <c r="K427" s="14"/>
      <c r="L427" s="14"/>
      <c r="M427" s="14"/>
      <c r="O427" s="14"/>
    </row>
    <row r="428" ht="15.75" customHeight="1">
      <c r="F428" s="14"/>
      <c r="G428" s="14"/>
      <c r="H428" s="14"/>
      <c r="I428" s="14"/>
      <c r="J428" s="14"/>
      <c r="K428" s="14"/>
      <c r="L428" s="14"/>
      <c r="M428" s="14"/>
      <c r="O428" s="14"/>
    </row>
    <row r="429" ht="15.75" customHeight="1">
      <c r="F429" s="14"/>
      <c r="G429" s="14"/>
      <c r="H429" s="14"/>
      <c r="I429" s="14"/>
      <c r="J429" s="14"/>
      <c r="K429" s="14"/>
      <c r="L429" s="14"/>
      <c r="M429" s="14"/>
      <c r="O429" s="14"/>
    </row>
    <row r="430" ht="15.75" customHeight="1">
      <c r="F430" s="14"/>
      <c r="G430" s="14"/>
      <c r="H430" s="14"/>
      <c r="I430" s="14"/>
      <c r="J430" s="14"/>
      <c r="K430" s="14"/>
      <c r="L430" s="14"/>
      <c r="M430" s="14"/>
      <c r="O430" s="14"/>
    </row>
    <row r="431" ht="15.75" customHeight="1">
      <c r="F431" s="14"/>
      <c r="G431" s="14"/>
      <c r="H431" s="14"/>
      <c r="I431" s="14"/>
      <c r="J431" s="14"/>
      <c r="K431" s="14"/>
      <c r="L431" s="14"/>
      <c r="M431" s="14"/>
      <c r="O431" s="14"/>
    </row>
    <row r="432" ht="15.75" customHeight="1">
      <c r="F432" s="14"/>
      <c r="G432" s="14"/>
      <c r="H432" s="14"/>
      <c r="I432" s="14"/>
      <c r="J432" s="14"/>
      <c r="K432" s="14"/>
      <c r="L432" s="14"/>
      <c r="M432" s="14"/>
      <c r="O432" s="14"/>
    </row>
    <row r="433" ht="15.75" customHeight="1">
      <c r="F433" s="14"/>
      <c r="G433" s="14"/>
      <c r="H433" s="14"/>
      <c r="I433" s="14"/>
      <c r="J433" s="14"/>
      <c r="K433" s="14"/>
      <c r="L433" s="14"/>
      <c r="M433" s="14"/>
      <c r="O433" s="14"/>
    </row>
    <row r="434" ht="15.75" customHeight="1">
      <c r="F434" s="14"/>
      <c r="G434" s="14"/>
      <c r="H434" s="14"/>
      <c r="I434" s="14"/>
      <c r="J434" s="14"/>
      <c r="K434" s="14"/>
      <c r="L434" s="14"/>
      <c r="M434" s="14"/>
      <c r="O434" s="14"/>
    </row>
    <row r="435" ht="15.75" customHeight="1">
      <c r="F435" s="14"/>
      <c r="G435" s="14"/>
      <c r="H435" s="14"/>
      <c r="I435" s="14"/>
      <c r="J435" s="14"/>
      <c r="K435" s="14"/>
      <c r="L435" s="14"/>
      <c r="M435" s="14"/>
      <c r="O435" s="14"/>
    </row>
    <row r="436" ht="15.75" customHeight="1">
      <c r="F436" s="14"/>
      <c r="G436" s="14"/>
      <c r="H436" s="14"/>
      <c r="I436" s="14"/>
      <c r="J436" s="14"/>
      <c r="K436" s="14"/>
      <c r="L436" s="14"/>
      <c r="M436" s="14"/>
      <c r="O436" s="14"/>
    </row>
    <row r="437" ht="15.75" customHeight="1">
      <c r="F437" s="14"/>
      <c r="G437" s="14"/>
      <c r="H437" s="14"/>
      <c r="I437" s="14"/>
      <c r="J437" s="14"/>
      <c r="K437" s="14"/>
      <c r="L437" s="14"/>
      <c r="M437" s="14"/>
      <c r="O437" s="14"/>
    </row>
    <row r="438" ht="15.75" customHeight="1">
      <c r="F438" s="14"/>
      <c r="G438" s="14"/>
      <c r="H438" s="14"/>
      <c r="I438" s="14"/>
      <c r="J438" s="14"/>
      <c r="K438" s="14"/>
      <c r="L438" s="14"/>
      <c r="M438" s="14"/>
      <c r="O438" s="14"/>
    </row>
    <row r="439" ht="15.75" customHeight="1">
      <c r="F439" s="14"/>
      <c r="G439" s="14"/>
      <c r="H439" s="14"/>
      <c r="I439" s="14"/>
      <c r="J439" s="14"/>
      <c r="K439" s="14"/>
      <c r="L439" s="14"/>
      <c r="M439" s="14"/>
      <c r="O439" s="14"/>
    </row>
    <row r="440" ht="15.75" customHeight="1">
      <c r="F440" s="14"/>
      <c r="G440" s="14"/>
      <c r="H440" s="14"/>
      <c r="I440" s="14"/>
      <c r="J440" s="14"/>
      <c r="K440" s="14"/>
      <c r="L440" s="14"/>
      <c r="M440" s="14"/>
      <c r="O440" s="14"/>
    </row>
    <row r="441" ht="15.75" customHeight="1">
      <c r="F441" s="14"/>
      <c r="G441" s="14"/>
      <c r="H441" s="14"/>
      <c r="I441" s="14"/>
      <c r="J441" s="14"/>
      <c r="K441" s="14"/>
      <c r="L441" s="14"/>
      <c r="M441" s="14"/>
      <c r="O441" s="14"/>
    </row>
    <row r="442" ht="15.75" customHeight="1">
      <c r="F442" s="14"/>
      <c r="G442" s="14"/>
      <c r="H442" s="14"/>
      <c r="I442" s="14"/>
      <c r="J442" s="14"/>
      <c r="K442" s="14"/>
      <c r="L442" s="14"/>
      <c r="M442" s="14"/>
      <c r="O442" s="14"/>
    </row>
    <row r="443" ht="15.75" customHeight="1">
      <c r="F443" s="14"/>
      <c r="G443" s="14"/>
      <c r="H443" s="14"/>
      <c r="I443" s="14"/>
      <c r="J443" s="14"/>
      <c r="K443" s="14"/>
      <c r="L443" s="14"/>
      <c r="M443" s="14"/>
      <c r="O443" s="14"/>
    </row>
    <row r="444" ht="15.75" customHeight="1">
      <c r="F444" s="14"/>
      <c r="G444" s="14"/>
      <c r="H444" s="14"/>
      <c r="I444" s="14"/>
      <c r="J444" s="14"/>
      <c r="K444" s="14"/>
      <c r="L444" s="14"/>
      <c r="M444" s="14"/>
      <c r="O444" s="14"/>
    </row>
    <row r="445" ht="15.75" customHeight="1">
      <c r="F445" s="14"/>
      <c r="G445" s="14"/>
      <c r="H445" s="14"/>
      <c r="I445" s="14"/>
      <c r="J445" s="14"/>
      <c r="K445" s="14"/>
      <c r="L445" s="14"/>
      <c r="M445" s="14"/>
      <c r="O445" s="14"/>
    </row>
    <row r="446" ht="15.75" customHeight="1">
      <c r="F446" s="14"/>
      <c r="G446" s="14"/>
      <c r="H446" s="14"/>
      <c r="I446" s="14"/>
      <c r="J446" s="14"/>
      <c r="K446" s="14"/>
      <c r="L446" s="14"/>
      <c r="M446" s="14"/>
      <c r="O446" s="14"/>
    </row>
    <row r="447" ht="15.75" customHeight="1">
      <c r="F447" s="14"/>
      <c r="G447" s="14"/>
      <c r="H447" s="14"/>
      <c r="I447" s="14"/>
      <c r="J447" s="14"/>
      <c r="K447" s="14"/>
      <c r="L447" s="14"/>
      <c r="M447" s="14"/>
      <c r="O447" s="14"/>
    </row>
    <row r="448" ht="15.75" customHeight="1">
      <c r="F448" s="14"/>
      <c r="G448" s="14"/>
      <c r="H448" s="14"/>
      <c r="I448" s="14"/>
      <c r="J448" s="14"/>
      <c r="K448" s="14"/>
      <c r="L448" s="14"/>
      <c r="M448" s="14"/>
      <c r="O448" s="14"/>
    </row>
    <row r="449" ht="15.75" customHeight="1">
      <c r="F449" s="14"/>
      <c r="G449" s="14"/>
      <c r="H449" s="14"/>
      <c r="I449" s="14"/>
      <c r="J449" s="14"/>
      <c r="K449" s="14"/>
      <c r="L449" s="14"/>
      <c r="M449" s="14"/>
      <c r="O449" s="14"/>
    </row>
    <row r="450" ht="15.75" customHeight="1">
      <c r="F450" s="14"/>
      <c r="G450" s="14"/>
      <c r="H450" s="14"/>
      <c r="I450" s="14"/>
      <c r="J450" s="14"/>
      <c r="K450" s="14"/>
      <c r="L450" s="14"/>
      <c r="M450" s="14"/>
      <c r="O450" s="14"/>
    </row>
    <row r="451" ht="15.75" customHeight="1">
      <c r="F451" s="14"/>
      <c r="G451" s="14"/>
      <c r="H451" s="14"/>
      <c r="I451" s="14"/>
      <c r="J451" s="14"/>
      <c r="K451" s="14"/>
      <c r="L451" s="14"/>
      <c r="M451" s="14"/>
      <c r="O451" s="14"/>
    </row>
    <row r="452" ht="15.75" customHeight="1">
      <c r="F452" s="14"/>
      <c r="G452" s="14"/>
      <c r="H452" s="14"/>
      <c r="I452" s="14"/>
      <c r="J452" s="14"/>
      <c r="K452" s="14"/>
      <c r="L452" s="14"/>
      <c r="M452" s="14"/>
      <c r="O452" s="14"/>
    </row>
    <row r="453" ht="15.75" customHeight="1">
      <c r="F453" s="14"/>
      <c r="G453" s="14"/>
      <c r="H453" s="14"/>
      <c r="I453" s="14"/>
      <c r="J453" s="14"/>
      <c r="K453" s="14"/>
      <c r="L453" s="14"/>
      <c r="M453" s="14"/>
      <c r="O453" s="14"/>
    </row>
    <row r="454" ht="15.75" customHeight="1">
      <c r="F454" s="14"/>
      <c r="G454" s="14"/>
      <c r="H454" s="14"/>
      <c r="I454" s="14"/>
      <c r="J454" s="14"/>
      <c r="K454" s="14"/>
      <c r="L454" s="14"/>
      <c r="M454" s="14"/>
      <c r="O454" s="14"/>
    </row>
    <row r="455" ht="15.75" customHeight="1">
      <c r="F455" s="14"/>
      <c r="G455" s="14"/>
      <c r="H455" s="14"/>
      <c r="I455" s="14"/>
      <c r="J455" s="14"/>
      <c r="K455" s="14"/>
      <c r="L455" s="14"/>
      <c r="M455" s="14"/>
      <c r="O455" s="14"/>
    </row>
    <row r="456" ht="15.75" customHeight="1">
      <c r="F456" s="14"/>
      <c r="G456" s="14"/>
      <c r="H456" s="14"/>
      <c r="I456" s="14"/>
      <c r="J456" s="14"/>
      <c r="K456" s="14"/>
      <c r="L456" s="14"/>
      <c r="M456" s="14"/>
      <c r="O456" s="14"/>
    </row>
    <row r="457" ht="15.75" customHeight="1">
      <c r="F457" s="14"/>
      <c r="G457" s="14"/>
      <c r="H457" s="14"/>
      <c r="I457" s="14"/>
      <c r="J457" s="14"/>
      <c r="K457" s="14"/>
      <c r="L457" s="14"/>
      <c r="M457" s="14"/>
      <c r="O457" s="14"/>
    </row>
    <row r="458" ht="15.75" customHeight="1">
      <c r="F458" s="14"/>
      <c r="G458" s="14"/>
      <c r="H458" s="14"/>
      <c r="I458" s="14"/>
      <c r="J458" s="14"/>
      <c r="K458" s="14"/>
      <c r="L458" s="14"/>
      <c r="M458" s="14"/>
      <c r="O458" s="14"/>
    </row>
    <row r="459" ht="15.75" customHeight="1">
      <c r="F459" s="14"/>
      <c r="G459" s="14"/>
      <c r="H459" s="14"/>
      <c r="I459" s="14"/>
      <c r="J459" s="14"/>
      <c r="K459" s="14"/>
      <c r="L459" s="14"/>
      <c r="M459" s="14"/>
      <c r="O459" s="14"/>
    </row>
    <row r="460" ht="15.75" customHeight="1">
      <c r="F460" s="14"/>
      <c r="G460" s="14"/>
      <c r="H460" s="14"/>
      <c r="I460" s="14"/>
      <c r="J460" s="14"/>
      <c r="K460" s="14"/>
      <c r="L460" s="14"/>
      <c r="M460" s="14"/>
      <c r="O460" s="14"/>
    </row>
    <row r="461" ht="15.75" customHeight="1">
      <c r="F461" s="14"/>
      <c r="G461" s="14"/>
      <c r="H461" s="14"/>
      <c r="I461" s="14"/>
      <c r="J461" s="14"/>
      <c r="K461" s="14"/>
      <c r="L461" s="14"/>
      <c r="M461" s="14"/>
      <c r="O461" s="14"/>
    </row>
    <row r="462" ht="15.75" customHeight="1">
      <c r="F462" s="14"/>
      <c r="G462" s="14"/>
      <c r="H462" s="14"/>
      <c r="I462" s="14"/>
      <c r="J462" s="14"/>
      <c r="K462" s="14"/>
      <c r="L462" s="14"/>
      <c r="M462" s="14"/>
      <c r="O462" s="14"/>
    </row>
    <row r="463" ht="15.75" customHeight="1">
      <c r="F463" s="14"/>
      <c r="G463" s="14"/>
      <c r="H463" s="14"/>
      <c r="I463" s="14"/>
      <c r="J463" s="14"/>
      <c r="K463" s="14"/>
      <c r="L463" s="14"/>
      <c r="M463" s="14"/>
      <c r="O463" s="14"/>
    </row>
    <row r="464" ht="15.75" customHeight="1">
      <c r="F464" s="14"/>
      <c r="G464" s="14"/>
      <c r="H464" s="14"/>
      <c r="I464" s="14"/>
      <c r="J464" s="14"/>
      <c r="K464" s="14"/>
      <c r="L464" s="14"/>
      <c r="M464" s="14"/>
      <c r="O464" s="14"/>
    </row>
    <row r="465" ht="15.75" customHeight="1">
      <c r="F465" s="14"/>
      <c r="G465" s="14"/>
      <c r="H465" s="14"/>
      <c r="I465" s="14"/>
      <c r="J465" s="14"/>
      <c r="K465" s="14"/>
      <c r="L465" s="14"/>
      <c r="M465" s="14"/>
      <c r="O465" s="14"/>
    </row>
    <row r="466" ht="15.75" customHeight="1">
      <c r="F466" s="14"/>
      <c r="G466" s="14"/>
      <c r="H466" s="14"/>
      <c r="I466" s="14"/>
      <c r="J466" s="14"/>
      <c r="K466" s="14"/>
      <c r="L466" s="14"/>
      <c r="M466" s="14"/>
      <c r="O466" s="14"/>
    </row>
    <row r="467" ht="15.75" customHeight="1">
      <c r="F467" s="14"/>
      <c r="G467" s="14"/>
      <c r="H467" s="14"/>
      <c r="I467" s="14"/>
      <c r="J467" s="14"/>
      <c r="K467" s="14"/>
      <c r="L467" s="14"/>
      <c r="M467" s="14"/>
      <c r="O467" s="14"/>
    </row>
    <row r="468" ht="15.75" customHeight="1">
      <c r="F468" s="14"/>
      <c r="G468" s="14"/>
      <c r="H468" s="14"/>
      <c r="I468" s="14"/>
      <c r="J468" s="14"/>
      <c r="K468" s="14"/>
      <c r="L468" s="14"/>
      <c r="M468" s="14"/>
      <c r="O468" s="14"/>
    </row>
    <row r="469" ht="15.75" customHeight="1">
      <c r="F469" s="14"/>
      <c r="G469" s="14"/>
      <c r="H469" s="14"/>
      <c r="I469" s="14"/>
      <c r="J469" s="14"/>
      <c r="K469" s="14"/>
      <c r="L469" s="14"/>
      <c r="M469" s="14"/>
      <c r="O469" s="14"/>
    </row>
    <row r="470" ht="15.75" customHeight="1">
      <c r="F470" s="14"/>
      <c r="G470" s="14"/>
      <c r="H470" s="14"/>
      <c r="I470" s="14"/>
      <c r="J470" s="14"/>
      <c r="K470" s="14"/>
      <c r="L470" s="14"/>
      <c r="M470" s="14"/>
      <c r="O470" s="14"/>
    </row>
    <row r="471" ht="15.75" customHeight="1">
      <c r="F471" s="14"/>
      <c r="G471" s="14"/>
      <c r="H471" s="14"/>
      <c r="I471" s="14"/>
      <c r="J471" s="14"/>
      <c r="K471" s="14"/>
      <c r="L471" s="14"/>
      <c r="M471" s="14"/>
      <c r="O471" s="14"/>
    </row>
    <row r="472" ht="15.75" customHeight="1">
      <c r="F472" s="14"/>
      <c r="G472" s="14"/>
      <c r="H472" s="14"/>
      <c r="I472" s="14"/>
      <c r="J472" s="14"/>
      <c r="K472" s="14"/>
      <c r="L472" s="14"/>
      <c r="M472" s="14"/>
      <c r="O472" s="14"/>
    </row>
    <row r="473" ht="15.75" customHeight="1">
      <c r="F473" s="14"/>
      <c r="G473" s="14"/>
      <c r="H473" s="14"/>
      <c r="I473" s="14"/>
      <c r="J473" s="14"/>
      <c r="K473" s="14"/>
      <c r="L473" s="14"/>
      <c r="M473" s="14"/>
      <c r="O473" s="14"/>
    </row>
    <row r="474" ht="15.75" customHeight="1">
      <c r="F474" s="14"/>
      <c r="G474" s="14"/>
      <c r="H474" s="14"/>
      <c r="I474" s="14"/>
      <c r="J474" s="14"/>
      <c r="K474" s="14"/>
      <c r="L474" s="14"/>
      <c r="M474" s="14"/>
      <c r="O474" s="14"/>
    </row>
    <row r="475" ht="15.75" customHeight="1">
      <c r="F475" s="14"/>
      <c r="G475" s="14"/>
      <c r="H475" s="14"/>
      <c r="I475" s="14"/>
      <c r="J475" s="14"/>
      <c r="K475" s="14"/>
      <c r="L475" s="14"/>
      <c r="M475" s="14"/>
      <c r="O475" s="14"/>
    </row>
    <row r="476" ht="15.75" customHeight="1">
      <c r="F476" s="14"/>
      <c r="G476" s="14"/>
      <c r="H476" s="14"/>
      <c r="I476" s="14"/>
      <c r="J476" s="14"/>
      <c r="K476" s="14"/>
      <c r="L476" s="14"/>
      <c r="M476" s="14"/>
      <c r="O476" s="14"/>
    </row>
    <row r="477" ht="15.75" customHeight="1">
      <c r="F477" s="14"/>
      <c r="G477" s="14"/>
      <c r="H477" s="14"/>
      <c r="I477" s="14"/>
      <c r="J477" s="14"/>
      <c r="K477" s="14"/>
      <c r="L477" s="14"/>
      <c r="M477" s="14"/>
      <c r="O477" s="14"/>
    </row>
    <row r="478" ht="15.75" customHeight="1">
      <c r="F478" s="14"/>
      <c r="G478" s="14"/>
      <c r="H478" s="14"/>
      <c r="I478" s="14"/>
      <c r="J478" s="14"/>
      <c r="K478" s="14"/>
      <c r="L478" s="14"/>
      <c r="M478" s="14"/>
      <c r="O478" s="14"/>
    </row>
    <row r="479" ht="15.75" customHeight="1">
      <c r="F479" s="14"/>
      <c r="G479" s="14"/>
      <c r="H479" s="14"/>
      <c r="I479" s="14"/>
      <c r="J479" s="14"/>
      <c r="K479" s="14"/>
      <c r="L479" s="14"/>
      <c r="M479" s="14"/>
      <c r="O479" s="14"/>
    </row>
    <row r="480" ht="15.75" customHeight="1">
      <c r="F480" s="14"/>
      <c r="G480" s="14"/>
      <c r="H480" s="14"/>
      <c r="I480" s="14"/>
      <c r="J480" s="14"/>
      <c r="K480" s="14"/>
      <c r="L480" s="14"/>
      <c r="M480" s="14"/>
      <c r="O480" s="14"/>
    </row>
    <row r="481" ht="15.75" customHeight="1">
      <c r="F481" s="14"/>
      <c r="G481" s="14"/>
      <c r="H481" s="14"/>
      <c r="I481" s="14"/>
      <c r="J481" s="14"/>
      <c r="K481" s="14"/>
      <c r="L481" s="14"/>
      <c r="M481" s="14"/>
      <c r="O481" s="14"/>
    </row>
    <row r="482" ht="15.75" customHeight="1">
      <c r="F482" s="14"/>
      <c r="G482" s="14"/>
      <c r="H482" s="14"/>
      <c r="I482" s="14"/>
      <c r="J482" s="14"/>
      <c r="K482" s="14"/>
      <c r="L482" s="14"/>
      <c r="M482" s="14"/>
      <c r="O482" s="14"/>
    </row>
    <row r="483" ht="15.75" customHeight="1">
      <c r="F483" s="14"/>
      <c r="G483" s="14"/>
      <c r="H483" s="14"/>
      <c r="I483" s="14"/>
      <c r="J483" s="14"/>
      <c r="K483" s="14"/>
      <c r="L483" s="14"/>
      <c r="M483" s="14"/>
      <c r="O483" s="14"/>
    </row>
    <row r="484" ht="15.75" customHeight="1">
      <c r="F484" s="14"/>
      <c r="G484" s="14"/>
      <c r="H484" s="14"/>
      <c r="I484" s="14"/>
      <c r="J484" s="14"/>
      <c r="K484" s="14"/>
      <c r="L484" s="14"/>
      <c r="M484" s="14"/>
      <c r="O484" s="14"/>
    </row>
    <row r="485" ht="15.75" customHeight="1">
      <c r="F485" s="14"/>
      <c r="G485" s="14"/>
      <c r="H485" s="14"/>
      <c r="I485" s="14"/>
      <c r="J485" s="14"/>
      <c r="K485" s="14"/>
      <c r="L485" s="14"/>
      <c r="M485" s="14"/>
      <c r="O485" s="14"/>
    </row>
    <row r="486" ht="15.75" customHeight="1">
      <c r="F486" s="14"/>
      <c r="G486" s="14"/>
      <c r="H486" s="14"/>
      <c r="I486" s="14"/>
      <c r="J486" s="14"/>
      <c r="K486" s="14"/>
      <c r="L486" s="14"/>
      <c r="M486" s="14"/>
      <c r="O486" s="14"/>
    </row>
    <row r="487" ht="15.75" customHeight="1">
      <c r="F487" s="14"/>
      <c r="G487" s="14"/>
      <c r="H487" s="14"/>
      <c r="I487" s="14"/>
      <c r="J487" s="14"/>
      <c r="K487" s="14"/>
      <c r="L487" s="14"/>
      <c r="M487" s="14"/>
      <c r="O487" s="14"/>
    </row>
    <row r="488" ht="15.75" customHeight="1">
      <c r="F488" s="14"/>
      <c r="G488" s="14"/>
      <c r="H488" s="14"/>
      <c r="I488" s="14"/>
      <c r="J488" s="14"/>
      <c r="K488" s="14"/>
      <c r="L488" s="14"/>
      <c r="M488" s="14"/>
      <c r="O488" s="14"/>
    </row>
    <row r="489" ht="15.75" customHeight="1">
      <c r="F489" s="14"/>
      <c r="G489" s="14"/>
      <c r="H489" s="14"/>
      <c r="I489" s="14"/>
      <c r="J489" s="14"/>
      <c r="K489" s="14"/>
      <c r="L489" s="14"/>
      <c r="M489" s="14"/>
      <c r="O489" s="14"/>
    </row>
    <row r="490" ht="15.75" customHeight="1">
      <c r="F490" s="14"/>
      <c r="G490" s="14"/>
      <c r="H490" s="14"/>
      <c r="I490" s="14"/>
      <c r="J490" s="14"/>
      <c r="K490" s="14"/>
      <c r="L490" s="14"/>
      <c r="M490" s="14"/>
      <c r="O490" s="14"/>
    </row>
    <row r="491" ht="15.75" customHeight="1">
      <c r="F491" s="14"/>
      <c r="G491" s="14"/>
      <c r="H491" s="14"/>
      <c r="I491" s="14"/>
      <c r="J491" s="14"/>
      <c r="K491" s="14"/>
      <c r="L491" s="14"/>
      <c r="M491" s="14"/>
      <c r="O491" s="14"/>
    </row>
    <row r="492" ht="15.75" customHeight="1">
      <c r="F492" s="14"/>
      <c r="G492" s="14"/>
      <c r="H492" s="14"/>
      <c r="I492" s="14"/>
      <c r="J492" s="14"/>
      <c r="K492" s="14"/>
      <c r="L492" s="14"/>
      <c r="M492" s="14"/>
      <c r="O492" s="14"/>
    </row>
    <row r="493" ht="15.75" customHeight="1">
      <c r="F493" s="14"/>
      <c r="G493" s="14"/>
      <c r="H493" s="14"/>
      <c r="I493" s="14"/>
      <c r="J493" s="14"/>
      <c r="K493" s="14"/>
      <c r="L493" s="14"/>
      <c r="M493" s="14"/>
      <c r="O493" s="14"/>
    </row>
    <row r="494" ht="15.75" customHeight="1">
      <c r="F494" s="14"/>
      <c r="G494" s="14"/>
      <c r="H494" s="14"/>
      <c r="I494" s="14"/>
      <c r="J494" s="14"/>
      <c r="K494" s="14"/>
      <c r="L494" s="14"/>
      <c r="M494" s="14"/>
      <c r="O494" s="14"/>
    </row>
    <row r="495" ht="15.75" customHeight="1">
      <c r="F495" s="14"/>
      <c r="G495" s="14"/>
      <c r="H495" s="14"/>
      <c r="I495" s="14"/>
      <c r="J495" s="14"/>
      <c r="K495" s="14"/>
      <c r="L495" s="14"/>
      <c r="M495" s="14"/>
      <c r="O495" s="14"/>
    </row>
    <row r="496" ht="15.75" customHeight="1">
      <c r="F496" s="14"/>
      <c r="G496" s="14"/>
      <c r="H496" s="14"/>
      <c r="I496" s="14"/>
      <c r="J496" s="14"/>
      <c r="K496" s="14"/>
      <c r="L496" s="14"/>
      <c r="M496" s="14"/>
      <c r="O496" s="14"/>
    </row>
    <row r="497" ht="15.75" customHeight="1">
      <c r="F497" s="14"/>
      <c r="G497" s="14"/>
      <c r="H497" s="14"/>
      <c r="I497" s="14"/>
      <c r="J497" s="14"/>
      <c r="K497" s="14"/>
      <c r="L497" s="14"/>
      <c r="M497" s="14"/>
      <c r="O497" s="14"/>
    </row>
    <row r="498" ht="15.75" customHeight="1">
      <c r="F498" s="14"/>
      <c r="G498" s="14"/>
      <c r="H498" s="14"/>
      <c r="I498" s="14"/>
      <c r="J498" s="14"/>
      <c r="K498" s="14"/>
      <c r="L498" s="14"/>
      <c r="M498" s="14"/>
      <c r="O498" s="14"/>
    </row>
    <row r="499" ht="15.75" customHeight="1">
      <c r="F499" s="14"/>
      <c r="G499" s="14"/>
      <c r="H499" s="14"/>
      <c r="I499" s="14"/>
      <c r="J499" s="14"/>
      <c r="K499" s="14"/>
      <c r="L499" s="14"/>
      <c r="M499" s="14"/>
      <c r="O499" s="14"/>
    </row>
    <row r="500" ht="15.75" customHeight="1">
      <c r="F500" s="14"/>
      <c r="G500" s="14"/>
      <c r="H500" s="14"/>
      <c r="I500" s="14"/>
      <c r="J500" s="14"/>
      <c r="K500" s="14"/>
      <c r="L500" s="14"/>
      <c r="M500" s="14"/>
      <c r="O500" s="14"/>
    </row>
    <row r="501" ht="15.75" customHeight="1">
      <c r="F501" s="14"/>
      <c r="G501" s="14"/>
      <c r="H501" s="14"/>
      <c r="I501" s="14"/>
      <c r="J501" s="14"/>
      <c r="K501" s="14"/>
      <c r="L501" s="14"/>
      <c r="M501" s="14"/>
      <c r="O501" s="14"/>
    </row>
    <row r="502" ht="15.75" customHeight="1">
      <c r="F502" s="14"/>
      <c r="G502" s="14"/>
      <c r="H502" s="14"/>
      <c r="I502" s="14"/>
      <c r="J502" s="14"/>
      <c r="K502" s="14"/>
      <c r="L502" s="14"/>
      <c r="M502" s="14"/>
      <c r="O502" s="14"/>
    </row>
    <row r="503" ht="15.75" customHeight="1">
      <c r="F503" s="14"/>
      <c r="G503" s="14"/>
      <c r="H503" s="14"/>
      <c r="I503" s="14"/>
      <c r="J503" s="14"/>
      <c r="K503" s="14"/>
      <c r="L503" s="14"/>
      <c r="M503" s="14"/>
      <c r="O503" s="14"/>
    </row>
    <row r="504" ht="15.75" customHeight="1">
      <c r="F504" s="14"/>
      <c r="G504" s="14"/>
      <c r="H504" s="14"/>
      <c r="I504" s="14"/>
      <c r="J504" s="14"/>
      <c r="K504" s="14"/>
      <c r="L504" s="14"/>
      <c r="M504" s="14"/>
      <c r="O504" s="14"/>
    </row>
    <row r="505" ht="15.75" customHeight="1">
      <c r="F505" s="14"/>
      <c r="G505" s="14"/>
      <c r="H505" s="14"/>
      <c r="I505" s="14"/>
      <c r="J505" s="14"/>
      <c r="K505" s="14"/>
      <c r="L505" s="14"/>
      <c r="M505" s="14"/>
      <c r="O505" s="14"/>
    </row>
    <row r="506" ht="15.75" customHeight="1">
      <c r="F506" s="14"/>
      <c r="G506" s="14"/>
      <c r="H506" s="14"/>
      <c r="I506" s="14"/>
      <c r="J506" s="14"/>
      <c r="K506" s="14"/>
      <c r="L506" s="14"/>
      <c r="M506" s="14"/>
      <c r="O506" s="14"/>
    </row>
    <row r="507" ht="15.75" customHeight="1">
      <c r="F507" s="14"/>
      <c r="G507" s="14"/>
      <c r="H507" s="14"/>
      <c r="I507" s="14"/>
      <c r="J507" s="14"/>
      <c r="K507" s="14"/>
      <c r="L507" s="14"/>
      <c r="M507" s="14"/>
      <c r="O507" s="14"/>
    </row>
    <row r="508" ht="15.75" customHeight="1">
      <c r="F508" s="14"/>
      <c r="G508" s="14"/>
      <c r="H508" s="14"/>
      <c r="I508" s="14"/>
      <c r="J508" s="14"/>
      <c r="K508" s="14"/>
      <c r="L508" s="14"/>
      <c r="M508" s="14"/>
      <c r="O508" s="14"/>
    </row>
    <row r="509" ht="15.75" customHeight="1">
      <c r="F509" s="14"/>
      <c r="G509" s="14"/>
      <c r="H509" s="14"/>
      <c r="I509" s="14"/>
      <c r="J509" s="14"/>
      <c r="K509" s="14"/>
      <c r="L509" s="14"/>
      <c r="M509" s="14"/>
      <c r="O509" s="14"/>
    </row>
    <row r="510" ht="15.75" customHeight="1">
      <c r="F510" s="14"/>
      <c r="G510" s="14"/>
      <c r="H510" s="14"/>
      <c r="I510" s="14"/>
      <c r="J510" s="14"/>
      <c r="K510" s="14"/>
      <c r="L510" s="14"/>
      <c r="M510" s="14"/>
      <c r="O510" s="14"/>
    </row>
    <row r="511" ht="15.75" customHeight="1">
      <c r="F511" s="14"/>
      <c r="G511" s="14"/>
      <c r="H511" s="14"/>
      <c r="I511" s="14"/>
      <c r="J511" s="14"/>
      <c r="K511" s="14"/>
      <c r="L511" s="14"/>
      <c r="M511" s="14"/>
      <c r="O511" s="14"/>
    </row>
    <row r="512" ht="15.75" customHeight="1">
      <c r="F512" s="14"/>
      <c r="G512" s="14"/>
      <c r="H512" s="14"/>
      <c r="I512" s="14"/>
      <c r="J512" s="14"/>
      <c r="K512" s="14"/>
      <c r="L512" s="14"/>
      <c r="M512" s="14"/>
      <c r="O512" s="14"/>
    </row>
    <row r="513" ht="15.75" customHeight="1">
      <c r="F513" s="14"/>
      <c r="G513" s="14"/>
      <c r="H513" s="14"/>
      <c r="I513" s="14"/>
      <c r="J513" s="14"/>
      <c r="K513" s="14"/>
      <c r="L513" s="14"/>
      <c r="M513" s="14"/>
      <c r="O513" s="14"/>
    </row>
    <row r="514" ht="15.75" customHeight="1">
      <c r="F514" s="14"/>
      <c r="G514" s="14"/>
      <c r="H514" s="14"/>
      <c r="I514" s="14"/>
      <c r="J514" s="14"/>
      <c r="K514" s="14"/>
      <c r="L514" s="14"/>
      <c r="M514" s="14"/>
      <c r="O514" s="14"/>
    </row>
    <row r="515" ht="15.75" customHeight="1">
      <c r="F515" s="14"/>
      <c r="G515" s="14"/>
      <c r="H515" s="14"/>
      <c r="I515" s="14"/>
      <c r="J515" s="14"/>
      <c r="K515" s="14"/>
      <c r="L515" s="14"/>
      <c r="M515" s="14"/>
      <c r="O515" s="14"/>
    </row>
    <row r="516" ht="15.75" customHeight="1">
      <c r="F516" s="14"/>
      <c r="G516" s="14"/>
      <c r="H516" s="14"/>
      <c r="I516" s="14"/>
      <c r="J516" s="14"/>
      <c r="K516" s="14"/>
      <c r="L516" s="14"/>
      <c r="M516" s="14"/>
      <c r="O516" s="14"/>
    </row>
    <row r="517" ht="15.75" customHeight="1">
      <c r="F517" s="14"/>
      <c r="G517" s="14"/>
      <c r="H517" s="14"/>
      <c r="I517" s="14"/>
      <c r="J517" s="14"/>
      <c r="K517" s="14"/>
      <c r="L517" s="14"/>
      <c r="M517" s="14"/>
      <c r="O517" s="14"/>
    </row>
    <row r="518" ht="15.75" customHeight="1">
      <c r="F518" s="14"/>
      <c r="G518" s="14"/>
      <c r="H518" s="14"/>
      <c r="I518" s="14"/>
      <c r="J518" s="14"/>
      <c r="K518" s="14"/>
      <c r="L518" s="14"/>
      <c r="M518" s="14"/>
      <c r="O518" s="14"/>
    </row>
    <row r="519" ht="15.75" customHeight="1">
      <c r="F519" s="14"/>
      <c r="G519" s="14"/>
      <c r="H519" s="14"/>
      <c r="I519" s="14"/>
      <c r="J519" s="14"/>
      <c r="K519" s="14"/>
      <c r="L519" s="14"/>
      <c r="M519" s="14"/>
      <c r="O519" s="14"/>
    </row>
    <row r="520" ht="15.75" customHeight="1">
      <c r="F520" s="14"/>
      <c r="G520" s="14"/>
      <c r="H520" s="14"/>
      <c r="I520" s="14"/>
      <c r="J520" s="14"/>
      <c r="K520" s="14"/>
      <c r="L520" s="14"/>
      <c r="M520" s="14"/>
      <c r="O520" s="14"/>
    </row>
    <row r="521" ht="15.75" customHeight="1">
      <c r="F521" s="14"/>
      <c r="G521" s="14"/>
      <c r="H521" s="14"/>
      <c r="I521" s="14"/>
      <c r="J521" s="14"/>
      <c r="K521" s="14"/>
      <c r="L521" s="14"/>
      <c r="M521" s="14"/>
      <c r="O521" s="14"/>
    </row>
    <row r="522" ht="15.75" customHeight="1">
      <c r="F522" s="14"/>
      <c r="G522" s="14"/>
      <c r="H522" s="14"/>
      <c r="I522" s="14"/>
      <c r="J522" s="14"/>
      <c r="K522" s="14"/>
      <c r="L522" s="14"/>
      <c r="M522" s="14"/>
      <c r="O522" s="14"/>
    </row>
    <row r="523" ht="15.75" customHeight="1">
      <c r="F523" s="14"/>
      <c r="G523" s="14"/>
      <c r="H523" s="14"/>
      <c r="I523" s="14"/>
      <c r="J523" s="14"/>
      <c r="K523" s="14"/>
      <c r="L523" s="14"/>
      <c r="M523" s="14"/>
      <c r="O523" s="14"/>
    </row>
    <row r="524" ht="15.75" customHeight="1">
      <c r="F524" s="14"/>
      <c r="G524" s="14"/>
      <c r="H524" s="14"/>
      <c r="I524" s="14"/>
      <c r="J524" s="14"/>
      <c r="K524" s="14"/>
      <c r="L524" s="14"/>
      <c r="M524" s="14"/>
      <c r="O524" s="14"/>
    </row>
    <row r="525" ht="15.75" customHeight="1">
      <c r="F525" s="14"/>
      <c r="G525" s="14"/>
      <c r="H525" s="14"/>
      <c r="I525" s="14"/>
      <c r="J525" s="14"/>
      <c r="K525" s="14"/>
      <c r="L525" s="14"/>
      <c r="M525" s="14"/>
      <c r="O525" s="14"/>
    </row>
    <row r="526" ht="15.75" customHeight="1">
      <c r="F526" s="14"/>
      <c r="G526" s="14"/>
      <c r="H526" s="14"/>
      <c r="I526" s="14"/>
      <c r="J526" s="14"/>
      <c r="K526" s="14"/>
      <c r="L526" s="14"/>
      <c r="M526" s="14"/>
      <c r="O526" s="14"/>
    </row>
    <row r="527" ht="15.75" customHeight="1">
      <c r="F527" s="14"/>
      <c r="G527" s="14"/>
      <c r="H527" s="14"/>
      <c r="I527" s="14"/>
      <c r="J527" s="14"/>
      <c r="K527" s="14"/>
      <c r="L527" s="14"/>
      <c r="M527" s="14"/>
      <c r="O527" s="14"/>
    </row>
    <row r="528" ht="15.75" customHeight="1">
      <c r="F528" s="14"/>
      <c r="G528" s="14"/>
      <c r="H528" s="14"/>
      <c r="I528" s="14"/>
      <c r="J528" s="14"/>
      <c r="K528" s="14"/>
      <c r="L528" s="14"/>
      <c r="M528" s="14"/>
      <c r="O528" s="14"/>
    </row>
    <row r="529" ht="15.75" customHeight="1">
      <c r="F529" s="14"/>
      <c r="G529" s="14"/>
      <c r="H529" s="14"/>
      <c r="I529" s="14"/>
      <c r="J529" s="14"/>
      <c r="K529" s="14"/>
      <c r="L529" s="14"/>
      <c r="M529" s="14"/>
      <c r="O529" s="14"/>
    </row>
    <row r="530" ht="15.75" customHeight="1">
      <c r="F530" s="14"/>
      <c r="G530" s="14"/>
      <c r="H530" s="14"/>
      <c r="I530" s="14"/>
      <c r="J530" s="14"/>
      <c r="K530" s="14"/>
      <c r="L530" s="14"/>
      <c r="M530" s="14"/>
      <c r="O530" s="14"/>
    </row>
    <row r="531" ht="15.75" customHeight="1">
      <c r="F531" s="14"/>
      <c r="G531" s="14"/>
      <c r="H531" s="14"/>
      <c r="I531" s="14"/>
      <c r="J531" s="14"/>
      <c r="K531" s="14"/>
      <c r="L531" s="14"/>
      <c r="M531" s="14"/>
      <c r="O531" s="14"/>
    </row>
    <row r="532" ht="15.75" customHeight="1">
      <c r="F532" s="14"/>
      <c r="G532" s="14"/>
      <c r="H532" s="14"/>
      <c r="I532" s="14"/>
      <c r="J532" s="14"/>
      <c r="K532" s="14"/>
      <c r="L532" s="14"/>
      <c r="M532" s="14"/>
      <c r="O532" s="14"/>
    </row>
    <row r="533" ht="15.75" customHeight="1">
      <c r="F533" s="14"/>
      <c r="G533" s="14"/>
      <c r="H533" s="14"/>
      <c r="I533" s="14"/>
      <c r="J533" s="14"/>
      <c r="K533" s="14"/>
      <c r="L533" s="14"/>
      <c r="M533" s="14"/>
      <c r="O533" s="14"/>
    </row>
    <row r="534" ht="15.75" customHeight="1">
      <c r="F534" s="14"/>
      <c r="G534" s="14"/>
      <c r="H534" s="14"/>
      <c r="I534" s="14"/>
      <c r="J534" s="14"/>
      <c r="K534" s="14"/>
      <c r="L534" s="14"/>
      <c r="M534" s="14"/>
      <c r="O534" s="14"/>
    </row>
    <row r="535" ht="15.75" customHeight="1">
      <c r="F535" s="14"/>
      <c r="G535" s="14"/>
      <c r="H535" s="14"/>
      <c r="I535" s="14"/>
      <c r="J535" s="14"/>
      <c r="K535" s="14"/>
      <c r="L535" s="14"/>
      <c r="M535" s="14"/>
      <c r="O535" s="14"/>
    </row>
    <row r="536" ht="15.75" customHeight="1">
      <c r="F536" s="14"/>
      <c r="G536" s="14"/>
      <c r="H536" s="14"/>
      <c r="I536" s="14"/>
      <c r="J536" s="14"/>
      <c r="K536" s="14"/>
      <c r="L536" s="14"/>
      <c r="M536" s="14"/>
      <c r="O536" s="14"/>
    </row>
    <row r="537" ht="15.75" customHeight="1">
      <c r="F537" s="14"/>
      <c r="G537" s="14"/>
      <c r="H537" s="14"/>
      <c r="I537" s="14"/>
      <c r="J537" s="14"/>
      <c r="K537" s="14"/>
      <c r="L537" s="14"/>
      <c r="M537" s="14"/>
      <c r="O537" s="14"/>
    </row>
    <row r="538" ht="15.75" customHeight="1">
      <c r="F538" s="14"/>
      <c r="G538" s="14"/>
      <c r="H538" s="14"/>
      <c r="I538" s="14"/>
      <c r="J538" s="14"/>
      <c r="K538" s="14"/>
      <c r="L538" s="14"/>
      <c r="M538" s="14"/>
      <c r="O538" s="14"/>
    </row>
    <row r="539" ht="15.75" customHeight="1">
      <c r="F539" s="14"/>
      <c r="G539" s="14"/>
      <c r="H539" s="14"/>
      <c r="I539" s="14"/>
      <c r="J539" s="14"/>
      <c r="K539" s="14"/>
      <c r="L539" s="14"/>
      <c r="M539" s="14"/>
      <c r="O539" s="14"/>
    </row>
    <row r="540" ht="15.75" customHeight="1">
      <c r="F540" s="14"/>
      <c r="G540" s="14"/>
      <c r="H540" s="14"/>
      <c r="I540" s="14"/>
      <c r="J540" s="14"/>
      <c r="K540" s="14"/>
      <c r="L540" s="14"/>
      <c r="M540" s="14"/>
      <c r="O540" s="14"/>
    </row>
    <row r="541" ht="15.75" customHeight="1">
      <c r="F541" s="14"/>
      <c r="G541" s="14"/>
      <c r="H541" s="14"/>
      <c r="I541" s="14"/>
      <c r="J541" s="14"/>
      <c r="K541" s="14"/>
      <c r="L541" s="14"/>
      <c r="M541" s="14"/>
      <c r="O541" s="14"/>
    </row>
    <row r="542" ht="15.75" customHeight="1">
      <c r="F542" s="14"/>
      <c r="G542" s="14"/>
      <c r="H542" s="14"/>
      <c r="I542" s="14"/>
      <c r="J542" s="14"/>
      <c r="K542" s="14"/>
      <c r="L542" s="14"/>
      <c r="M542" s="14"/>
      <c r="O542" s="14"/>
    </row>
    <row r="543" ht="15.75" customHeight="1">
      <c r="F543" s="14"/>
      <c r="G543" s="14"/>
      <c r="H543" s="14"/>
      <c r="I543" s="14"/>
      <c r="J543" s="14"/>
      <c r="K543" s="14"/>
      <c r="L543" s="14"/>
      <c r="M543" s="14"/>
      <c r="O543" s="14"/>
    </row>
    <row r="544" ht="15.75" customHeight="1">
      <c r="F544" s="14"/>
      <c r="G544" s="14"/>
      <c r="H544" s="14"/>
      <c r="I544" s="14"/>
      <c r="J544" s="14"/>
      <c r="K544" s="14"/>
      <c r="L544" s="14"/>
      <c r="M544" s="14"/>
      <c r="O544" s="14"/>
    </row>
    <row r="545" ht="15.75" customHeight="1">
      <c r="F545" s="14"/>
      <c r="G545" s="14"/>
      <c r="H545" s="14"/>
      <c r="I545" s="14"/>
      <c r="J545" s="14"/>
      <c r="K545" s="14"/>
      <c r="L545" s="14"/>
      <c r="M545" s="14"/>
      <c r="O545" s="14"/>
    </row>
    <row r="546" ht="15.75" customHeight="1">
      <c r="F546" s="14"/>
      <c r="G546" s="14"/>
      <c r="H546" s="14"/>
      <c r="I546" s="14"/>
      <c r="J546" s="14"/>
      <c r="K546" s="14"/>
      <c r="L546" s="14"/>
      <c r="M546" s="14"/>
      <c r="O546" s="14"/>
    </row>
    <row r="547" ht="15.75" customHeight="1">
      <c r="F547" s="14"/>
      <c r="G547" s="14"/>
      <c r="H547" s="14"/>
      <c r="I547" s="14"/>
      <c r="J547" s="14"/>
      <c r="K547" s="14"/>
      <c r="L547" s="14"/>
      <c r="M547" s="14"/>
      <c r="O547" s="14"/>
    </row>
    <row r="548" ht="15.75" customHeight="1">
      <c r="F548" s="14"/>
      <c r="G548" s="14"/>
      <c r="H548" s="14"/>
      <c r="I548" s="14"/>
      <c r="J548" s="14"/>
      <c r="K548" s="14"/>
      <c r="L548" s="14"/>
      <c r="M548" s="14"/>
      <c r="O548" s="14"/>
    </row>
    <row r="549" ht="15.75" customHeight="1">
      <c r="F549" s="14"/>
      <c r="G549" s="14"/>
      <c r="H549" s="14"/>
      <c r="I549" s="14"/>
      <c r="J549" s="14"/>
      <c r="K549" s="14"/>
      <c r="L549" s="14"/>
      <c r="M549" s="14"/>
      <c r="O549" s="14"/>
    </row>
    <row r="550" ht="15.75" customHeight="1">
      <c r="F550" s="14"/>
      <c r="G550" s="14"/>
      <c r="H550" s="14"/>
      <c r="I550" s="14"/>
      <c r="J550" s="14"/>
      <c r="K550" s="14"/>
      <c r="L550" s="14"/>
      <c r="M550" s="14"/>
      <c r="O550" s="14"/>
    </row>
    <row r="551" ht="15.75" customHeight="1">
      <c r="F551" s="14"/>
      <c r="G551" s="14"/>
      <c r="H551" s="14"/>
      <c r="I551" s="14"/>
      <c r="J551" s="14"/>
      <c r="K551" s="14"/>
      <c r="L551" s="14"/>
      <c r="M551" s="14"/>
      <c r="O551" s="14"/>
    </row>
    <row r="552" ht="15.75" customHeight="1">
      <c r="F552" s="14"/>
      <c r="G552" s="14"/>
      <c r="H552" s="14"/>
      <c r="I552" s="14"/>
      <c r="J552" s="14"/>
      <c r="K552" s="14"/>
      <c r="L552" s="14"/>
      <c r="M552" s="14"/>
      <c r="O552" s="14"/>
    </row>
    <row r="553" ht="15.75" customHeight="1">
      <c r="F553" s="14"/>
      <c r="G553" s="14"/>
      <c r="H553" s="14"/>
      <c r="I553" s="14"/>
      <c r="J553" s="14"/>
      <c r="K553" s="14"/>
      <c r="L553" s="14"/>
      <c r="M553" s="14"/>
      <c r="O553" s="14"/>
    </row>
    <row r="554" ht="15.75" customHeight="1">
      <c r="F554" s="14"/>
      <c r="G554" s="14"/>
      <c r="H554" s="14"/>
      <c r="I554" s="14"/>
      <c r="J554" s="14"/>
      <c r="K554" s="14"/>
      <c r="L554" s="14"/>
      <c r="M554" s="14"/>
      <c r="O554" s="14"/>
    </row>
    <row r="555" ht="15.75" customHeight="1">
      <c r="F555" s="14"/>
      <c r="G555" s="14"/>
      <c r="H555" s="14"/>
      <c r="I555" s="14"/>
      <c r="J555" s="14"/>
      <c r="K555" s="14"/>
      <c r="L555" s="14"/>
      <c r="M555" s="14"/>
      <c r="O555" s="14"/>
    </row>
    <row r="556" ht="15.75" customHeight="1">
      <c r="F556" s="14"/>
      <c r="G556" s="14"/>
      <c r="H556" s="14"/>
      <c r="I556" s="14"/>
      <c r="J556" s="14"/>
      <c r="K556" s="14"/>
      <c r="L556" s="14"/>
      <c r="M556" s="14"/>
      <c r="O556" s="14"/>
    </row>
    <row r="557" ht="15.75" customHeight="1">
      <c r="F557" s="14"/>
      <c r="G557" s="14"/>
      <c r="H557" s="14"/>
      <c r="I557" s="14"/>
      <c r="J557" s="14"/>
      <c r="K557" s="14"/>
      <c r="L557" s="14"/>
      <c r="M557" s="14"/>
      <c r="O557" s="14"/>
    </row>
    <row r="558" ht="15.75" customHeight="1">
      <c r="F558" s="14"/>
      <c r="G558" s="14"/>
      <c r="H558" s="14"/>
      <c r="I558" s="14"/>
      <c r="J558" s="14"/>
      <c r="K558" s="14"/>
      <c r="L558" s="14"/>
      <c r="M558" s="14"/>
      <c r="O558" s="14"/>
    </row>
    <row r="559" ht="15.75" customHeight="1">
      <c r="F559" s="14"/>
      <c r="G559" s="14"/>
      <c r="H559" s="14"/>
      <c r="I559" s="14"/>
      <c r="J559" s="14"/>
      <c r="K559" s="14"/>
      <c r="L559" s="14"/>
      <c r="M559" s="14"/>
      <c r="O559" s="14"/>
    </row>
    <row r="560" ht="15.75" customHeight="1">
      <c r="F560" s="14"/>
      <c r="G560" s="14"/>
      <c r="H560" s="14"/>
      <c r="I560" s="14"/>
      <c r="J560" s="14"/>
      <c r="K560" s="14"/>
      <c r="L560" s="14"/>
      <c r="M560" s="14"/>
      <c r="O560" s="14"/>
    </row>
    <row r="561" ht="15.75" customHeight="1">
      <c r="F561" s="14"/>
      <c r="G561" s="14"/>
      <c r="H561" s="14"/>
      <c r="I561" s="14"/>
      <c r="J561" s="14"/>
      <c r="K561" s="14"/>
      <c r="L561" s="14"/>
      <c r="M561" s="14"/>
      <c r="O561" s="14"/>
    </row>
    <row r="562" ht="15.75" customHeight="1">
      <c r="F562" s="14"/>
      <c r="G562" s="14"/>
      <c r="H562" s="14"/>
      <c r="I562" s="14"/>
      <c r="J562" s="14"/>
      <c r="K562" s="14"/>
      <c r="L562" s="14"/>
      <c r="M562" s="14"/>
      <c r="O562" s="14"/>
    </row>
    <row r="563" ht="15.75" customHeight="1">
      <c r="F563" s="14"/>
      <c r="G563" s="14"/>
      <c r="H563" s="14"/>
      <c r="I563" s="14"/>
      <c r="J563" s="14"/>
      <c r="K563" s="14"/>
      <c r="L563" s="14"/>
      <c r="M563" s="14"/>
      <c r="O563" s="14"/>
    </row>
    <row r="564" ht="15.75" customHeight="1">
      <c r="F564" s="14"/>
      <c r="G564" s="14"/>
      <c r="H564" s="14"/>
      <c r="I564" s="14"/>
      <c r="J564" s="14"/>
      <c r="K564" s="14"/>
      <c r="L564" s="14"/>
      <c r="M564" s="14"/>
      <c r="O564" s="14"/>
    </row>
    <row r="565" ht="15.75" customHeight="1">
      <c r="F565" s="14"/>
      <c r="G565" s="14"/>
      <c r="H565" s="14"/>
      <c r="I565" s="14"/>
      <c r="J565" s="14"/>
      <c r="K565" s="14"/>
      <c r="L565" s="14"/>
      <c r="M565" s="14"/>
      <c r="O565" s="14"/>
    </row>
    <row r="566" ht="15.75" customHeight="1">
      <c r="F566" s="14"/>
      <c r="G566" s="14"/>
      <c r="H566" s="14"/>
      <c r="I566" s="14"/>
      <c r="J566" s="14"/>
      <c r="K566" s="14"/>
      <c r="L566" s="14"/>
      <c r="M566" s="14"/>
      <c r="O566" s="14"/>
    </row>
    <row r="567" ht="15.75" customHeight="1">
      <c r="F567" s="14"/>
      <c r="G567" s="14"/>
      <c r="H567" s="14"/>
      <c r="I567" s="14"/>
      <c r="J567" s="14"/>
      <c r="K567" s="14"/>
      <c r="L567" s="14"/>
      <c r="M567" s="14"/>
      <c r="O567" s="14"/>
    </row>
    <row r="568" ht="15.75" customHeight="1">
      <c r="F568" s="14"/>
      <c r="G568" s="14"/>
      <c r="H568" s="14"/>
      <c r="I568" s="14"/>
      <c r="J568" s="14"/>
      <c r="K568" s="14"/>
      <c r="L568" s="14"/>
      <c r="M568" s="14"/>
      <c r="O568" s="14"/>
    </row>
    <row r="569" ht="15.75" customHeight="1">
      <c r="F569" s="14"/>
      <c r="G569" s="14"/>
      <c r="H569" s="14"/>
      <c r="I569" s="14"/>
      <c r="J569" s="14"/>
      <c r="K569" s="14"/>
      <c r="L569" s="14"/>
      <c r="M569" s="14"/>
      <c r="O569" s="14"/>
    </row>
    <row r="570" ht="15.75" customHeight="1">
      <c r="F570" s="14"/>
      <c r="G570" s="14"/>
      <c r="H570" s="14"/>
      <c r="I570" s="14"/>
      <c r="J570" s="14"/>
      <c r="K570" s="14"/>
      <c r="L570" s="14"/>
      <c r="M570" s="14"/>
      <c r="O570" s="14"/>
    </row>
    <row r="571" ht="15.75" customHeight="1">
      <c r="F571" s="14"/>
      <c r="G571" s="14"/>
      <c r="H571" s="14"/>
      <c r="I571" s="14"/>
      <c r="J571" s="14"/>
      <c r="K571" s="14"/>
      <c r="L571" s="14"/>
      <c r="M571" s="14"/>
      <c r="O571" s="14"/>
    </row>
    <row r="572" ht="15.75" customHeight="1">
      <c r="F572" s="14"/>
      <c r="G572" s="14"/>
      <c r="H572" s="14"/>
      <c r="I572" s="14"/>
      <c r="J572" s="14"/>
      <c r="K572" s="14"/>
      <c r="L572" s="14"/>
      <c r="M572" s="14"/>
      <c r="O572" s="14"/>
    </row>
    <row r="573" ht="15.75" customHeight="1">
      <c r="F573" s="14"/>
      <c r="G573" s="14"/>
      <c r="H573" s="14"/>
      <c r="I573" s="14"/>
      <c r="J573" s="14"/>
      <c r="K573" s="14"/>
      <c r="L573" s="14"/>
      <c r="M573" s="14"/>
      <c r="O573" s="14"/>
    </row>
    <row r="574" ht="15.75" customHeight="1">
      <c r="F574" s="14"/>
      <c r="G574" s="14"/>
      <c r="H574" s="14"/>
      <c r="I574" s="14"/>
      <c r="J574" s="14"/>
      <c r="K574" s="14"/>
      <c r="L574" s="14"/>
      <c r="M574" s="14"/>
      <c r="O574" s="14"/>
    </row>
    <row r="575" ht="15.75" customHeight="1">
      <c r="F575" s="14"/>
      <c r="G575" s="14"/>
      <c r="H575" s="14"/>
      <c r="I575" s="14"/>
      <c r="J575" s="14"/>
      <c r="K575" s="14"/>
      <c r="L575" s="14"/>
      <c r="M575" s="14"/>
      <c r="O575" s="14"/>
    </row>
    <row r="576" ht="15.75" customHeight="1">
      <c r="F576" s="14"/>
      <c r="G576" s="14"/>
      <c r="H576" s="14"/>
      <c r="I576" s="14"/>
      <c r="J576" s="14"/>
      <c r="K576" s="14"/>
      <c r="L576" s="14"/>
      <c r="M576" s="14"/>
      <c r="O576" s="14"/>
    </row>
    <row r="577" ht="15.75" customHeight="1">
      <c r="F577" s="14"/>
      <c r="G577" s="14"/>
      <c r="H577" s="14"/>
      <c r="I577" s="14"/>
      <c r="J577" s="14"/>
      <c r="K577" s="14"/>
      <c r="L577" s="14"/>
      <c r="M577" s="14"/>
      <c r="O577" s="14"/>
    </row>
    <row r="578" ht="15.75" customHeight="1">
      <c r="F578" s="14"/>
      <c r="G578" s="14"/>
      <c r="H578" s="14"/>
      <c r="I578" s="14"/>
      <c r="J578" s="14"/>
      <c r="K578" s="14"/>
      <c r="L578" s="14"/>
      <c r="M578" s="14"/>
      <c r="O578" s="14"/>
    </row>
    <row r="579" ht="15.75" customHeight="1">
      <c r="F579" s="14"/>
      <c r="G579" s="14"/>
      <c r="H579" s="14"/>
      <c r="I579" s="14"/>
      <c r="J579" s="14"/>
      <c r="K579" s="14"/>
      <c r="L579" s="14"/>
      <c r="M579" s="14"/>
      <c r="O579" s="14"/>
    </row>
    <row r="580" ht="15.75" customHeight="1">
      <c r="F580" s="14"/>
      <c r="G580" s="14"/>
      <c r="H580" s="14"/>
      <c r="I580" s="14"/>
      <c r="J580" s="14"/>
      <c r="K580" s="14"/>
      <c r="L580" s="14"/>
      <c r="M580" s="14"/>
      <c r="O580" s="14"/>
    </row>
    <row r="581" ht="15.75" customHeight="1">
      <c r="F581" s="14"/>
      <c r="G581" s="14"/>
      <c r="H581" s="14"/>
      <c r="I581" s="14"/>
      <c r="J581" s="14"/>
      <c r="K581" s="14"/>
      <c r="L581" s="14"/>
      <c r="M581" s="14"/>
      <c r="O581" s="14"/>
    </row>
    <row r="582" ht="15.75" customHeight="1">
      <c r="F582" s="14"/>
      <c r="G582" s="14"/>
      <c r="H582" s="14"/>
      <c r="I582" s="14"/>
      <c r="J582" s="14"/>
      <c r="K582" s="14"/>
      <c r="L582" s="14"/>
      <c r="M582" s="14"/>
      <c r="O582" s="14"/>
    </row>
    <row r="583" ht="15.75" customHeight="1">
      <c r="F583" s="14"/>
      <c r="G583" s="14"/>
      <c r="H583" s="14"/>
      <c r="I583" s="14"/>
      <c r="J583" s="14"/>
      <c r="K583" s="14"/>
      <c r="L583" s="14"/>
      <c r="M583" s="14"/>
      <c r="O583" s="14"/>
    </row>
    <row r="584" ht="15.75" customHeight="1">
      <c r="F584" s="14"/>
      <c r="G584" s="14"/>
      <c r="H584" s="14"/>
      <c r="I584" s="14"/>
      <c r="J584" s="14"/>
      <c r="K584" s="14"/>
      <c r="L584" s="14"/>
      <c r="M584" s="14"/>
      <c r="O584" s="14"/>
    </row>
    <row r="585" ht="15.75" customHeight="1">
      <c r="F585" s="14"/>
      <c r="G585" s="14"/>
      <c r="H585" s="14"/>
      <c r="I585" s="14"/>
      <c r="J585" s="14"/>
      <c r="K585" s="14"/>
      <c r="L585" s="14"/>
      <c r="M585" s="14"/>
      <c r="O585" s="14"/>
    </row>
    <row r="586" ht="15.75" customHeight="1">
      <c r="F586" s="14"/>
      <c r="G586" s="14"/>
      <c r="H586" s="14"/>
      <c r="I586" s="14"/>
      <c r="J586" s="14"/>
      <c r="K586" s="14"/>
      <c r="L586" s="14"/>
      <c r="M586" s="14"/>
      <c r="O586" s="14"/>
    </row>
    <row r="587" ht="15.75" customHeight="1">
      <c r="F587" s="14"/>
      <c r="G587" s="14"/>
      <c r="H587" s="14"/>
      <c r="I587" s="14"/>
      <c r="J587" s="14"/>
      <c r="K587" s="14"/>
      <c r="L587" s="14"/>
      <c r="M587" s="14"/>
      <c r="O587" s="14"/>
    </row>
    <row r="588" ht="15.75" customHeight="1">
      <c r="F588" s="14"/>
      <c r="G588" s="14"/>
      <c r="H588" s="14"/>
      <c r="I588" s="14"/>
      <c r="J588" s="14"/>
      <c r="K588" s="14"/>
      <c r="L588" s="14"/>
      <c r="M588" s="14"/>
      <c r="O588" s="14"/>
    </row>
    <row r="589" ht="15.75" customHeight="1">
      <c r="F589" s="14"/>
      <c r="G589" s="14"/>
      <c r="H589" s="14"/>
      <c r="I589" s="14"/>
      <c r="J589" s="14"/>
      <c r="K589" s="14"/>
      <c r="L589" s="14"/>
      <c r="M589" s="14"/>
      <c r="O589" s="14"/>
    </row>
    <row r="590" ht="15.75" customHeight="1">
      <c r="F590" s="14"/>
      <c r="G590" s="14"/>
      <c r="H590" s="14"/>
      <c r="I590" s="14"/>
      <c r="J590" s="14"/>
      <c r="K590" s="14"/>
      <c r="L590" s="14"/>
      <c r="M590" s="14"/>
      <c r="O590" s="14"/>
    </row>
    <row r="591" ht="15.75" customHeight="1">
      <c r="F591" s="14"/>
      <c r="G591" s="14"/>
      <c r="H591" s="14"/>
      <c r="I591" s="14"/>
      <c r="J591" s="14"/>
      <c r="K591" s="14"/>
      <c r="L591" s="14"/>
      <c r="M591" s="14"/>
      <c r="O591" s="14"/>
    </row>
    <row r="592" ht="15.75" customHeight="1">
      <c r="F592" s="14"/>
      <c r="G592" s="14"/>
      <c r="H592" s="14"/>
      <c r="I592" s="14"/>
      <c r="J592" s="14"/>
      <c r="K592" s="14"/>
      <c r="L592" s="14"/>
      <c r="M592" s="14"/>
      <c r="O592" s="14"/>
    </row>
    <row r="593" ht="15.75" customHeight="1">
      <c r="F593" s="14"/>
      <c r="G593" s="14"/>
      <c r="H593" s="14"/>
      <c r="I593" s="14"/>
      <c r="J593" s="14"/>
      <c r="K593" s="14"/>
      <c r="L593" s="14"/>
      <c r="M593" s="14"/>
      <c r="O593" s="14"/>
    </row>
    <row r="594" ht="15.75" customHeight="1">
      <c r="F594" s="14"/>
      <c r="G594" s="14"/>
      <c r="H594" s="14"/>
      <c r="I594" s="14"/>
      <c r="J594" s="14"/>
      <c r="K594" s="14"/>
      <c r="L594" s="14"/>
      <c r="M594" s="14"/>
      <c r="O594" s="14"/>
    </row>
    <row r="595" ht="15.75" customHeight="1">
      <c r="F595" s="14"/>
      <c r="G595" s="14"/>
      <c r="H595" s="14"/>
      <c r="I595" s="14"/>
      <c r="J595" s="14"/>
      <c r="K595" s="14"/>
      <c r="L595" s="14"/>
      <c r="M595" s="14"/>
      <c r="O595" s="14"/>
    </row>
    <row r="596" ht="15.75" customHeight="1">
      <c r="F596" s="14"/>
      <c r="G596" s="14"/>
      <c r="H596" s="14"/>
      <c r="I596" s="14"/>
      <c r="J596" s="14"/>
      <c r="K596" s="14"/>
      <c r="L596" s="14"/>
      <c r="M596" s="14"/>
      <c r="O596" s="14"/>
    </row>
    <row r="597" ht="15.75" customHeight="1">
      <c r="F597" s="14"/>
      <c r="G597" s="14"/>
      <c r="H597" s="14"/>
      <c r="I597" s="14"/>
      <c r="J597" s="14"/>
      <c r="K597" s="14"/>
      <c r="L597" s="14"/>
      <c r="M597" s="14"/>
      <c r="O597" s="14"/>
    </row>
    <row r="598" ht="15.75" customHeight="1">
      <c r="F598" s="14"/>
      <c r="G598" s="14"/>
      <c r="H598" s="14"/>
      <c r="I598" s="14"/>
      <c r="J598" s="14"/>
      <c r="K598" s="14"/>
      <c r="L598" s="14"/>
      <c r="M598" s="14"/>
      <c r="O598" s="14"/>
    </row>
    <row r="599" ht="15.75" customHeight="1">
      <c r="F599" s="14"/>
      <c r="G599" s="14"/>
      <c r="H599" s="14"/>
      <c r="I599" s="14"/>
      <c r="J599" s="14"/>
      <c r="K599" s="14"/>
      <c r="L599" s="14"/>
      <c r="M599" s="14"/>
      <c r="O599" s="14"/>
    </row>
    <row r="600" ht="15.75" customHeight="1">
      <c r="F600" s="14"/>
      <c r="G600" s="14"/>
      <c r="H600" s="14"/>
      <c r="I600" s="14"/>
      <c r="J600" s="14"/>
      <c r="K600" s="14"/>
      <c r="L600" s="14"/>
      <c r="M600" s="14"/>
      <c r="O600" s="14"/>
    </row>
    <row r="601" ht="15.75" customHeight="1">
      <c r="F601" s="14"/>
      <c r="G601" s="14"/>
      <c r="H601" s="14"/>
      <c r="I601" s="14"/>
      <c r="J601" s="14"/>
      <c r="K601" s="14"/>
      <c r="L601" s="14"/>
      <c r="M601" s="14"/>
      <c r="O601" s="14"/>
    </row>
    <row r="602" ht="15.75" customHeight="1">
      <c r="F602" s="14"/>
      <c r="G602" s="14"/>
      <c r="H602" s="14"/>
      <c r="I602" s="14"/>
      <c r="J602" s="14"/>
      <c r="K602" s="14"/>
      <c r="L602" s="14"/>
      <c r="M602" s="14"/>
      <c r="O602" s="14"/>
    </row>
    <row r="603" ht="15.75" customHeight="1">
      <c r="F603" s="14"/>
      <c r="G603" s="14"/>
      <c r="H603" s="14"/>
      <c r="I603" s="14"/>
      <c r="J603" s="14"/>
      <c r="K603" s="14"/>
      <c r="L603" s="14"/>
      <c r="M603" s="14"/>
      <c r="O603" s="14"/>
    </row>
    <row r="604" ht="15.75" customHeight="1">
      <c r="F604" s="14"/>
      <c r="G604" s="14"/>
      <c r="H604" s="14"/>
      <c r="I604" s="14"/>
      <c r="J604" s="14"/>
      <c r="K604" s="14"/>
      <c r="L604" s="14"/>
      <c r="M604" s="14"/>
      <c r="O604" s="14"/>
    </row>
    <row r="605" ht="15.75" customHeight="1">
      <c r="F605" s="14"/>
      <c r="G605" s="14"/>
      <c r="H605" s="14"/>
      <c r="I605" s="14"/>
      <c r="J605" s="14"/>
      <c r="K605" s="14"/>
      <c r="L605" s="14"/>
      <c r="M605" s="14"/>
      <c r="O605" s="14"/>
    </row>
    <row r="606" ht="15.75" customHeight="1">
      <c r="F606" s="14"/>
      <c r="G606" s="14"/>
      <c r="H606" s="14"/>
      <c r="I606" s="14"/>
      <c r="J606" s="14"/>
      <c r="K606" s="14"/>
      <c r="L606" s="14"/>
      <c r="M606" s="14"/>
      <c r="O606" s="14"/>
    </row>
    <row r="607" ht="15.75" customHeight="1">
      <c r="F607" s="14"/>
      <c r="G607" s="14"/>
      <c r="H607" s="14"/>
      <c r="I607" s="14"/>
      <c r="J607" s="14"/>
      <c r="K607" s="14"/>
      <c r="L607" s="14"/>
      <c r="M607" s="14"/>
      <c r="O607" s="14"/>
    </row>
    <row r="608" ht="15.75" customHeight="1">
      <c r="F608" s="14"/>
      <c r="G608" s="14"/>
      <c r="H608" s="14"/>
      <c r="I608" s="14"/>
      <c r="J608" s="14"/>
      <c r="K608" s="14"/>
      <c r="L608" s="14"/>
      <c r="M608" s="14"/>
      <c r="O608" s="14"/>
    </row>
    <row r="609" ht="15.75" customHeight="1">
      <c r="F609" s="14"/>
      <c r="G609" s="14"/>
      <c r="H609" s="14"/>
      <c r="I609" s="14"/>
      <c r="J609" s="14"/>
      <c r="K609" s="14"/>
      <c r="L609" s="14"/>
      <c r="M609" s="14"/>
      <c r="O609" s="14"/>
    </row>
    <row r="610" ht="15.75" customHeight="1">
      <c r="F610" s="14"/>
      <c r="G610" s="14"/>
      <c r="H610" s="14"/>
      <c r="I610" s="14"/>
      <c r="J610" s="14"/>
      <c r="K610" s="14"/>
      <c r="L610" s="14"/>
      <c r="M610" s="14"/>
      <c r="O610" s="14"/>
    </row>
    <row r="611" ht="15.75" customHeight="1">
      <c r="F611" s="14"/>
      <c r="G611" s="14"/>
      <c r="H611" s="14"/>
      <c r="I611" s="14"/>
      <c r="J611" s="14"/>
      <c r="K611" s="14"/>
      <c r="L611" s="14"/>
      <c r="M611" s="14"/>
      <c r="O611" s="14"/>
    </row>
    <row r="612" ht="15.75" customHeight="1">
      <c r="F612" s="14"/>
      <c r="G612" s="14"/>
      <c r="H612" s="14"/>
      <c r="I612" s="14"/>
      <c r="J612" s="14"/>
      <c r="K612" s="14"/>
      <c r="L612" s="14"/>
      <c r="M612" s="14"/>
      <c r="O612" s="14"/>
    </row>
    <row r="613" ht="15.75" customHeight="1">
      <c r="F613" s="14"/>
      <c r="G613" s="14"/>
      <c r="H613" s="14"/>
      <c r="I613" s="14"/>
      <c r="J613" s="14"/>
      <c r="K613" s="14"/>
      <c r="L613" s="14"/>
      <c r="M613" s="14"/>
      <c r="O613" s="14"/>
    </row>
    <row r="614" ht="15.75" customHeight="1">
      <c r="F614" s="14"/>
      <c r="G614" s="14"/>
      <c r="H614" s="14"/>
      <c r="I614" s="14"/>
      <c r="J614" s="14"/>
      <c r="K614" s="14"/>
      <c r="L614" s="14"/>
      <c r="M614" s="14"/>
      <c r="O614" s="14"/>
    </row>
    <row r="615" ht="15.75" customHeight="1">
      <c r="F615" s="14"/>
      <c r="G615" s="14"/>
      <c r="H615" s="14"/>
      <c r="I615" s="14"/>
      <c r="J615" s="14"/>
      <c r="K615" s="14"/>
      <c r="L615" s="14"/>
      <c r="M615" s="14"/>
      <c r="O615" s="14"/>
    </row>
    <row r="616" ht="15.75" customHeight="1">
      <c r="F616" s="14"/>
      <c r="G616" s="14"/>
      <c r="H616" s="14"/>
      <c r="I616" s="14"/>
      <c r="J616" s="14"/>
      <c r="K616" s="14"/>
      <c r="L616" s="14"/>
      <c r="M616" s="14"/>
      <c r="O616" s="14"/>
    </row>
    <row r="617" ht="15.75" customHeight="1">
      <c r="F617" s="14"/>
      <c r="G617" s="14"/>
      <c r="H617" s="14"/>
      <c r="I617" s="14"/>
      <c r="J617" s="14"/>
      <c r="K617" s="14"/>
      <c r="L617" s="14"/>
      <c r="M617" s="14"/>
      <c r="O617" s="14"/>
    </row>
    <row r="618" ht="15.75" customHeight="1">
      <c r="F618" s="14"/>
      <c r="G618" s="14"/>
      <c r="H618" s="14"/>
      <c r="I618" s="14"/>
      <c r="J618" s="14"/>
      <c r="K618" s="14"/>
      <c r="L618" s="14"/>
      <c r="M618" s="14"/>
      <c r="O618" s="14"/>
    </row>
    <row r="619" ht="15.75" customHeight="1">
      <c r="F619" s="14"/>
      <c r="G619" s="14"/>
      <c r="H619" s="14"/>
      <c r="I619" s="14"/>
      <c r="J619" s="14"/>
      <c r="K619" s="14"/>
      <c r="L619" s="14"/>
      <c r="M619" s="14"/>
      <c r="O619" s="14"/>
    </row>
    <row r="620" ht="15.75" customHeight="1">
      <c r="F620" s="14"/>
      <c r="G620" s="14"/>
      <c r="H620" s="14"/>
      <c r="I620" s="14"/>
      <c r="J620" s="14"/>
      <c r="K620" s="14"/>
      <c r="L620" s="14"/>
      <c r="M620" s="14"/>
      <c r="O620" s="14"/>
    </row>
    <row r="621" ht="15.75" customHeight="1">
      <c r="F621" s="14"/>
      <c r="G621" s="14"/>
      <c r="H621" s="14"/>
      <c r="I621" s="14"/>
      <c r="J621" s="14"/>
      <c r="K621" s="14"/>
      <c r="L621" s="14"/>
      <c r="M621" s="14"/>
      <c r="O621" s="14"/>
    </row>
    <row r="622" ht="15.75" customHeight="1">
      <c r="F622" s="14"/>
      <c r="G622" s="14"/>
      <c r="H622" s="14"/>
      <c r="I622" s="14"/>
      <c r="J622" s="14"/>
      <c r="K622" s="14"/>
      <c r="L622" s="14"/>
      <c r="M622" s="14"/>
      <c r="O622" s="14"/>
    </row>
    <row r="623" ht="15.75" customHeight="1">
      <c r="F623" s="14"/>
      <c r="G623" s="14"/>
      <c r="H623" s="14"/>
      <c r="I623" s="14"/>
      <c r="J623" s="14"/>
      <c r="K623" s="14"/>
      <c r="L623" s="14"/>
      <c r="M623" s="14"/>
      <c r="O623" s="14"/>
    </row>
    <row r="624" ht="15.75" customHeight="1">
      <c r="F624" s="14"/>
      <c r="G624" s="14"/>
      <c r="H624" s="14"/>
      <c r="I624" s="14"/>
      <c r="J624" s="14"/>
      <c r="K624" s="14"/>
      <c r="L624" s="14"/>
      <c r="M624" s="14"/>
      <c r="O624" s="14"/>
    </row>
    <row r="625" ht="15.75" customHeight="1">
      <c r="F625" s="14"/>
      <c r="G625" s="14"/>
      <c r="H625" s="14"/>
      <c r="I625" s="14"/>
      <c r="J625" s="14"/>
      <c r="K625" s="14"/>
      <c r="L625" s="14"/>
      <c r="M625" s="14"/>
      <c r="O625" s="14"/>
    </row>
    <row r="626" ht="15.75" customHeight="1">
      <c r="F626" s="14"/>
      <c r="G626" s="14"/>
      <c r="H626" s="14"/>
      <c r="I626" s="14"/>
      <c r="J626" s="14"/>
      <c r="K626" s="14"/>
      <c r="L626" s="14"/>
      <c r="M626" s="14"/>
      <c r="O626" s="14"/>
    </row>
    <row r="627" ht="15.75" customHeight="1">
      <c r="F627" s="14"/>
      <c r="G627" s="14"/>
      <c r="H627" s="14"/>
      <c r="I627" s="14"/>
      <c r="J627" s="14"/>
      <c r="K627" s="14"/>
      <c r="L627" s="14"/>
      <c r="M627" s="14"/>
      <c r="O627" s="14"/>
    </row>
    <row r="628" ht="15.75" customHeight="1">
      <c r="F628" s="14"/>
      <c r="G628" s="14"/>
      <c r="H628" s="14"/>
      <c r="I628" s="14"/>
      <c r="J628" s="14"/>
      <c r="K628" s="14"/>
      <c r="L628" s="14"/>
      <c r="M628" s="14"/>
      <c r="O628" s="14"/>
    </row>
    <row r="629" ht="15.75" customHeight="1">
      <c r="F629" s="14"/>
      <c r="G629" s="14"/>
      <c r="H629" s="14"/>
      <c r="I629" s="14"/>
      <c r="J629" s="14"/>
      <c r="K629" s="14"/>
      <c r="L629" s="14"/>
      <c r="M629" s="14"/>
      <c r="O629" s="14"/>
    </row>
    <row r="630" ht="15.75" customHeight="1">
      <c r="F630" s="14"/>
      <c r="G630" s="14"/>
      <c r="H630" s="14"/>
      <c r="I630" s="14"/>
      <c r="J630" s="14"/>
      <c r="K630" s="14"/>
      <c r="L630" s="14"/>
      <c r="M630" s="14"/>
      <c r="O630" s="14"/>
    </row>
    <row r="631" ht="15.75" customHeight="1">
      <c r="F631" s="14"/>
      <c r="G631" s="14"/>
      <c r="H631" s="14"/>
      <c r="I631" s="14"/>
      <c r="J631" s="14"/>
      <c r="K631" s="14"/>
      <c r="L631" s="14"/>
      <c r="M631" s="14"/>
      <c r="O631" s="14"/>
    </row>
    <row r="632" ht="15.75" customHeight="1">
      <c r="F632" s="14"/>
      <c r="G632" s="14"/>
      <c r="H632" s="14"/>
      <c r="I632" s="14"/>
      <c r="J632" s="14"/>
      <c r="K632" s="14"/>
      <c r="L632" s="14"/>
      <c r="M632" s="14"/>
      <c r="O632" s="14"/>
    </row>
    <row r="633" ht="15.75" customHeight="1">
      <c r="F633" s="14"/>
      <c r="G633" s="14"/>
      <c r="H633" s="14"/>
      <c r="I633" s="14"/>
      <c r="J633" s="14"/>
      <c r="K633" s="14"/>
      <c r="L633" s="14"/>
      <c r="M633" s="14"/>
      <c r="O633" s="14"/>
    </row>
    <row r="634" ht="15.75" customHeight="1">
      <c r="F634" s="14"/>
      <c r="G634" s="14"/>
      <c r="H634" s="14"/>
      <c r="I634" s="14"/>
      <c r="J634" s="14"/>
      <c r="K634" s="14"/>
      <c r="L634" s="14"/>
      <c r="M634" s="14"/>
      <c r="O634" s="14"/>
    </row>
    <row r="635" ht="15.75" customHeight="1">
      <c r="F635" s="14"/>
      <c r="G635" s="14"/>
      <c r="H635" s="14"/>
      <c r="I635" s="14"/>
      <c r="J635" s="14"/>
      <c r="K635" s="14"/>
      <c r="L635" s="14"/>
      <c r="M635" s="14"/>
      <c r="O635" s="14"/>
    </row>
    <row r="636" ht="15.75" customHeight="1">
      <c r="F636" s="14"/>
      <c r="G636" s="14"/>
      <c r="H636" s="14"/>
      <c r="I636" s="14"/>
      <c r="J636" s="14"/>
      <c r="K636" s="14"/>
      <c r="L636" s="14"/>
      <c r="M636" s="14"/>
      <c r="O636" s="14"/>
    </row>
    <row r="637" ht="15.75" customHeight="1">
      <c r="F637" s="14"/>
      <c r="G637" s="14"/>
      <c r="H637" s="14"/>
      <c r="I637" s="14"/>
      <c r="J637" s="14"/>
      <c r="K637" s="14"/>
      <c r="L637" s="14"/>
      <c r="M637" s="14"/>
      <c r="O637" s="14"/>
    </row>
    <row r="638" ht="15.75" customHeight="1">
      <c r="F638" s="14"/>
      <c r="G638" s="14"/>
      <c r="H638" s="14"/>
      <c r="I638" s="14"/>
      <c r="J638" s="14"/>
      <c r="K638" s="14"/>
      <c r="L638" s="14"/>
      <c r="M638" s="14"/>
      <c r="O638" s="14"/>
    </row>
    <row r="639" ht="15.75" customHeight="1">
      <c r="F639" s="14"/>
      <c r="G639" s="14"/>
      <c r="H639" s="14"/>
      <c r="I639" s="14"/>
      <c r="J639" s="14"/>
      <c r="K639" s="14"/>
      <c r="L639" s="14"/>
      <c r="M639" s="14"/>
      <c r="O639" s="14"/>
    </row>
    <row r="640" ht="15.75" customHeight="1">
      <c r="F640" s="14"/>
      <c r="G640" s="14"/>
      <c r="H640" s="14"/>
      <c r="I640" s="14"/>
      <c r="J640" s="14"/>
      <c r="K640" s="14"/>
      <c r="L640" s="14"/>
      <c r="M640" s="14"/>
      <c r="O640" s="14"/>
    </row>
    <row r="641" ht="15.75" customHeight="1">
      <c r="F641" s="14"/>
      <c r="G641" s="14"/>
      <c r="H641" s="14"/>
      <c r="I641" s="14"/>
      <c r="J641" s="14"/>
      <c r="K641" s="14"/>
      <c r="L641" s="14"/>
      <c r="M641" s="14"/>
      <c r="O641" s="14"/>
    </row>
    <row r="642" ht="15.75" customHeight="1">
      <c r="F642" s="14"/>
      <c r="G642" s="14"/>
      <c r="H642" s="14"/>
      <c r="I642" s="14"/>
      <c r="J642" s="14"/>
      <c r="K642" s="14"/>
      <c r="L642" s="14"/>
      <c r="M642" s="14"/>
      <c r="O642" s="14"/>
    </row>
    <row r="643" ht="15.75" customHeight="1">
      <c r="F643" s="14"/>
      <c r="G643" s="14"/>
      <c r="H643" s="14"/>
      <c r="I643" s="14"/>
      <c r="J643" s="14"/>
      <c r="K643" s="14"/>
      <c r="L643" s="14"/>
      <c r="M643" s="14"/>
      <c r="O643" s="14"/>
    </row>
    <row r="644" ht="15.75" customHeight="1">
      <c r="F644" s="14"/>
      <c r="G644" s="14"/>
      <c r="H644" s="14"/>
      <c r="I644" s="14"/>
      <c r="J644" s="14"/>
      <c r="K644" s="14"/>
      <c r="L644" s="14"/>
      <c r="M644" s="14"/>
      <c r="O644" s="14"/>
    </row>
    <row r="645" ht="15.75" customHeight="1">
      <c r="F645" s="14"/>
      <c r="G645" s="14"/>
      <c r="H645" s="14"/>
      <c r="I645" s="14"/>
      <c r="J645" s="14"/>
      <c r="K645" s="14"/>
      <c r="L645" s="14"/>
      <c r="M645" s="14"/>
      <c r="O645" s="14"/>
    </row>
    <row r="646" ht="15.75" customHeight="1">
      <c r="F646" s="14"/>
      <c r="G646" s="14"/>
      <c r="H646" s="14"/>
      <c r="I646" s="14"/>
      <c r="J646" s="14"/>
      <c r="K646" s="14"/>
      <c r="L646" s="14"/>
      <c r="M646" s="14"/>
      <c r="O646" s="14"/>
    </row>
    <row r="647" ht="15.75" customHeight="1">
      <c r="F647" s="14"/>
      <c r="G647" s="14"/>
      <c r="H647" s="14"/>
      <c r="I647" s="14"/>
      <c r="J647" s="14"/>
      <c r="K647" s="14"/>
      <c r="L647" s="14"/>
      <c r="M647" s="14"/>
      <c r="O647" s="14"/>
    </row>
    <row r="648" ht="15.75" customHeight="1">
      <c r="F648" s="14"/>
      <c r="G648" s="14"/>
      <c r="H648" s="14"/>
      <c r="I648" s="14"/>
      <c r="J648" s="14"/>
      <c r="K648" s="14"/>
      <c r="L648" s="14"/>
      <c r="M648" s="14"/>
      <c r="O648" s="14"/>
    </row>
    <row r="649" ht="15.75" customHeight="1">
      <c r="F649" s="14"/>
      <c r="G649" s="14"/>
      <c r="H649" s="14"/>
      <c r="I649" s="14"/>
      <c r="J649" s="14"/>
      <c r="K649" s="14"/>
      <c r="L649" s="14"/>
      <c r="M649" s="14"/>
      <c r="O649" s="14"/>
    </row>
    <row r="650" ht="15.75" customHeight="1">
      <c r="F650" s="14"/>
      <c r="G650" s="14"/>
      <c r="H650" s="14"/>
      <c r="I650" s="14"/>
      <c r="J650" s="14"/>
      <c r="K650" s="14"/>
      <c r="L650" s="14"/>
      <c r="M650" s="14"/>
      <c r="O650" s="14"/>
    </row>
    <row r="651" ht="15.75" customHeight="1">
      <c r="F651" s="14"/>
      <c r="G651" s="14"/>
      <c r="H651" s="14"/>
      <c r="I651" s="14"/>
      <c r="J651" s="14"/>
      <c r="K651" s="14"/>
      <c r="L651" s="14"/>
      <c r="M651" s="14"/>
      <c r="O651" s="14"/>
    </row>
    <row r="652" ht="15.75" customHeight="1">
      <c r="F652" s="14"/>
      <c r="G652" s="14"/>
      <c r="H652" s="14"/>
      <c r="I652" s="14"/>
      <c r="J652" s="14"/>
      <c r="K652" s="14"/>
      <c r="L652" s="14"/>
      <c r="M652" s="14"/>
      <c r="O652" s="14"/>
    </row>
    <row r="653" ht="15.75" customHeight="1">
      <c r="F653" s="14"/>
      <c r="G653" s="14"/>
      <c r="H653" s="14"/>
      <c r="I653" s="14"/>
      <c r="J653" s="14"/>
      <c r="K653" s="14"/>
      <c r="L653" s="14"/>
      <c r="M653" s="14"/>
      <c r="O653" s="14"/>
    </row>
    <row r="654" ht="15.75" customHeight="1">
      <c r="F654" s="14"/>
      <c r="G654" s="14"/>
      <c r="H654" s="14"/>
      <c r="I654" s="14"/>
      <c r="J654" s="14"/>
      <c r="K654" s="14"/>
      <c r="L654" s="14"/>
      <c r="M654" s="14"/>
      <c r="O654" s="14"/>
    </row>
    <row r="655" ht="15.75" customHeight="1">
      <c r="F655" s="14"/>
      <c r="G655" s="14"/>
      <c r="H655" s="14"/>
      <c r="I655" s="14"/>
      <c r="J655" s="14"/>
      <c r="K655" s="14"/>
      <c r="L655" s="14"/>
      <c r="M655" s="14"/>
      <c r="O655" s="14"/>
    </row>
    <row r="656" ht="15.75" customHeight="1">
      <c r="F656" s="14"/>
      <c r="G656" s="14"/>
      <c r="H656" s="14"/>
      <c r="I656" s="14"/>
      <c r="J656" s="14"/>
      <c r="K656" s="14"/>
      <c r="L656" s="14"/>
      <c r="M656" s="14"/>
      <c r="O656" s="14"/>
    </row>
    <row r="657" ht="15.75" customHeight="1">
      <c r="F657" s="14"/>
      <c r="G657" s="14"/>
      <c r="H657" s="14"/>
      <c r="I657" s="14"/>
      <c r="J657" s="14"/>
      <c r="K657" s="14"/>
      <c r="L657" s="14"/>
      <c r="M657" s="14"/>
      <c r="O657" s="14"/>
    </row>
    <row r="658" ht="15.75" customHeight="1">
      <c r="F658" s="14"/>
      <c r="G658" s="14"/>
      <c r="H658" s="14"/>
      <c r="I658" s="14"/>
      <c r="J658" s="14"/>
      <c r="K658" s="14"/>
      <c r="L658" s="14"/>
      <c r="M658" s="14"/>
      <c r="O658" s="14"/>
    </row>
    <row r="659" ht="15.75" customHeight="1">
      <c r="F659" s="14"/>
      <c r="G659" s="14"/>
      <c r="H659" s="14"/>
      <c r="I659" s="14"/>
      <c r="J659" s="14"/>
      <c r="K659" s="14"/>
      <c r="L659" s="14"/>
      <c r="M659" s="14"/>
      <c r="O659" s="14"/>
    </row>
    <row r="660" ht="15.75" customHeight="1">
      <c r="F660" s="14"/>
      <c r="G660" s="14"/>
      <c r="H660" s="14"/>
      <c r="I660" s="14"/>
      <c r="J660" s="14"/>
      <c r="K660" s="14"/>
      <c r="L660" s="14"/>
      <c r="M660" s="14"/>
      <c r="O660" s="14"/>
    </row>
    <row r="661" ht="15.75" customHeight="1">
      <c r="F661" s="14"/>
      <c r="G661" s="14"/>
      <c r="H661" s="14"/>
      <c r="I661" s="14"/>
      <c r="J661" s="14"/>
      <c r="K661" s="14"/>
      <c r="L661" s="14"/>
      <c r="M661" s="14"/>
      <c r="O661" s="14"/>
    </row>
    <row r="662" ht="15.75" customHeight="1">
      <c r="F662" s="14"/>
      <c r="G662" s="14"/>
      <c r="H662" s="14"/>
      <c r="I662" s="14"/>
      <c r="J662" s="14"/>
      <c r="K662" s="14"/>
      <c r="L662" s="14"/>
      <c r="M662" s="14"/>
      <c r="O662" s="14"/>
    </row>
    <row r="663" ht="15.75" customHeight="1">
      <c r="F663" s="14"/>
      <c r="G663" s="14"/>
      <c r="H663" s="14"/>
      <c r="I663" s="14"/>
      <c r="J663" s="14"/>
      <c r="K663" s="14"/>
      <c r="L663" s="14"/>
      <c r="M663" s="14"/>
      <c r="O663" s="14"/>
    </row>
    <row r="664" ht="15.75" customHeight="1">
      <c r="F664" s="14"/>
      <c r="G664" s="14"/>
      <c r="H664" s="14"/>
      <c r="I664" s="14"/>
      <c r="J664" s="14"/>
      <c r="K664" s="14"/>
      <c r="L664" s="14"/>
      <c r="M664" s="14"/>
      <c r="O664" s="14"/>
    </row>
    <row r="665" ht="15.75" customHeight="1">
      <c r="F665" s="14"/>
      <c r="G665" s="14"/>
      <c r="H665" s="14"/>
      <c r="I665" s="14"/>
      <c r="J665" s="14"/>
      <c r="K665" s="14"/>
      <c r="L665" s="14"/>
      <c r="M665" s="14"/>
      <c r="O665" s="14"/>
    </row>
    <row r="666" ht="15.75" customHeight="1">
      <c r="F666" s="14"/>
      <c r="G666" s="14"/>
      <c r="H666" s="14"/>
      <c r="I666" s="14"/>
      <c r="J666" s="14"/>
      <c r="K666" s="14"/>
      <c r="L666" s="14"/>
      <c r="M666" s="14"/>
      <c r="O666" s="14"/>
    </row>
    <row r="667" ht="15.75" customHeight="1">
      <c r="F667" s="14"/>
      <c r="G667" s="14"/>
      <c r="H667" s="14"/>
      <c r="I667" s="14"/>
      <c r="J667" s="14"/>
      <c r="K667" s="14"/>
      <c r="L667" s="14"/>
      <c r="M667" s="14"/>
      <c r="O667" s="14"/>
    </row>
    <row r="668" ht="15.75" customHeight="1">
      <c r="F668" s="14"/>
      <c r="G668" s="14"/>
      <c r="H668" s="14"/>
      <c r="I668" s="14"/>
      <c r="J668" s="14"/>
      <c r="K668" s="14"/>
      <c r="L668" s="14"/>
      <c r="M668" s="14"/>
      <c r="O668" s="14"/>
    </row>
    <row r="669" ht="15.75" customHeight="1">
      <c r="F669" s="14"/>
      <c r="G669" s="14"/>
      <c r="H669" s="14"/>
      <c r="I669" s="14"/>
      <c r="J669" s="14"/>
      <c r="K669" s="14"/>
      <c r="L669" s="14"/>
      <c r="M669" s="14"/>
      <c r="O669" s="14"/>
    </row>
    <row r="670" ht="15.75" customHeight="1">
      <c r="F670" s="14"/>
      <c r="G670" s="14"/>
      <c r="H670" s="14"/>
      <c r="I670" s="14"/>
      <c r="J670" s="14"/>
      <c r="K670" s="14"/>
      <c r="L670" s="14"/>
      <c r="M670" s="14"/>
      <c r="O670" s="14"/>
    </row>
    <row r="671" ht="15.75" customHeight="1">
      <c r="F671" s="14"/>
      <c r="G671" s="14"/>
      <c r="H671" s="14"/>
      <c r="I671" s="14"/>
      <c r="J671" s="14"/>
      <c r="K671" s="14"/>
      <c r="L671" s="14"/>
      <c r="M671" s="14"/>
      <c r="O671" s="14"/>
    </row>
    <row r="672" ht="15.75" customHeight="1">
      <c r="F672" s="14"/>
      <c r="G672" s="14"/>
      <c r="H672" s="14"/>
      <c r="I672" s="14"/>
      <c r="J672" s="14"/>
      <c r="K672" s="14"/>
      <c r="L672" s="14"/>
      <c r="M672" s="14"/>
      <c r="O672" s="14"/>
    </row>
    <row r="673" ht="15.75" customHeight="1">
      <c r="F673" s="14"/>
      <c r="G673" s="14"/>
      <c r="H673" s="14"/>
      <c r="I673" s="14"/>
      <c r="J673" s="14"/>
      <c r="K673" s="14"/>
      <c r="L673" s="14"/>
      <c r="M673" s="14"/>
      <c r="O673" s="14"/>
    </row>
    <row r="674" ht="15.75" customHeight="1">
      <c r="F674" s="14"/>
      <c r="G674" s="14"/>
      <c r="H674" s="14"/>
      <c r="I674" s="14"/>
      <c r="J674" s="14"/>
      <c r="K674" s="14"/>
      <c r="L674" s="14"/>
      <c r="M674" s="14"/>
      <c r="O674" s="14"/>
    </row>
    <row r="675" ht="15.75" customHeight="1">
      <c r="F675" s="14"/>
      <c r="G675" s="14"/>
      <c r="H675" s="14"/>
      <c r="I675" s="14"/>
      <c r="J675" s="14"/>
      <c r="K675" s="14"/>
      <c r="L675" s="14"/>
      <c r="M675" s="14"/>
      <c r="O675" s="14"/>
    </row>
    <row r="676" ht="15.75" customHeight="1">
      <c r="F676" s="14"/>
      <c r="G676" s="14"/>
      <c r="H676" s="14"/>
      <c r="I676" s="14"/>
      <c r="J676" s="14"/>
      <c r="K676" s="14"/>
      <c r="L676" s="14"/>
      <c r="M676" s="14"/>
      <c r="O676" s="14"/>
    </row>
    <row r="677" ht="15.75" customHeight="1">
      <c r="F677" s="14"/>
      <c r="G677" s="14"/>
      <c r="H677" s="14"/>
      <c r="I677" s="14"/>
      <c r="J677" s="14"/>
      <c r="K677" s="14"/>
      <c r="L677" s="14"/>
      <c r="M677" s="14"/>
      <c r="O677" s="14"/>
    </row>
    <row r="678" ht="15.75" customHeight="1">
      <c r="F678" s="14"/>
      <c r="G678" s="14"/>
      <c r="H678" s="14"/>
      <c r="I678" s="14"/>
      <c r="J678" s="14"/>
      <c r="K678" s="14"/>
      <c r="L678" s="14"/>
      <c r="M678" s="14"/>
      <c r="O678" s="14"/>
    </row>
    <row r="679" ht="15.75" customHeight="1">
      <c r="F679" s="14"/>
      <c r="G679" s="14"/>
      <c r="H679" s="14"/>
      <c r="I679" s="14"/>
      <c r="J679" s="14"/>
      <c r="K679" s="14"/>
      <c r="L679" s="14"/>
      <c r="M679" s="14"/>
      <c r="O679" s="14"/>
    </row>
    <row r="680" ht="15.75" customHeight="1">
      <c r="F680" s="14"/>
      <c r="G680" s="14"/>
      <c r="H680" s="14"/>
      <c r="I680" s="14"/>
      <c r="J680" s="14"/>
      <c r="K680" s="14"/>
      <c r="L680" s="14"/>
      <c r="M680" s="14"/>
      <c r="O680" s="14"/>
    </row>
    <row r="681" ht="15.75" customHeight="1">
      <c r="F681" s="14"/>
      <c r="G681" s="14"/>
      <c r="H681" s="14"/>
      <c r="I681" s="14"/>
      <c r="J681" s="14"/>
      <c r="K681" s="14"/>
      <c r="L681" s="14"/>
      <c r="M681" s="14"/>
      <c r="O681" s="14"/>
    </row>
    <row r="682" ht="15.75" customHeight="1">
      <c r="F682" s="14"/>
      <c r="G682" s="14"/>
      <c r="H682" s="14"/>
      <c r="I682" s="14"/>
      <c r="J682" s="14"/>
      <c r="K682" s="14"/>
      <c r="L682" s="14"/>
      <c r="M682" s="14"/>
      <c r="O682" s="14"/>
    </row>
    <row r="683" ht="15.75" customHeight="1">
      <c r="F683" s="14"/>
      <c r="G683" s="14"/>
      <c r="H683" s="14"/>
      <c r="I683" s="14"/>
      <c r="J683" s="14"/>
      <c r="K683" s="14"/>
      <c r="L683" s="14"/>
      <c r="M683" s="14"/>
      <c r="O683" s="14"/>
    </row>
    <row r="684" ht="15.75" customHeight="1">
      <c r="F684" s="14"/>
      <c r="G684" s="14"/>
      <c r="H684" s="14"/>
      <c r="I684" s="14"/>
      <c r="J684" s="14"/>
      <c r="K684" s="14"/>
      <c r="L684" s="14"/>
      <c r="M684" s="14"/>
      <c r="O684" s="14"/>
    </row>
    <row r="685" ht="15.75" customHeight="1">
      <c r="F685" s="14"/>
      <c r="G685" s="14"/>
      <c r="H685" s="14"/>
      <c r="I685" s="14"/>
      <c r="J685" s="14"/>
      <c r="K685" s="14"/>
      <c r="L685" s="14"/>
      <c r="M685" s="14"/>
      <c r="O685" s="14"/>
    </row>
    <row r="686" ht="15.75" customHeight="1">
      <c r="F686" s="14"/>
      <c r="G686" s="14"/>
      <c r="H686" s="14"/>
      <c r="I686" s="14"/>
      <c r="J686" s="14"/>
      <c r="K686" s="14"/>
      <c r="L686" s="14"/>
      <c r="M686" s="14"/>
      <c r="O686" s="14"/>
    </row>
    <row r="687" ht="15.75" customHeight="1">
      <c r="F687" s="14"/>
      <c r="G687" s="14"/>
      <c r="H687" s="14"/>
      <c r="I687" s="14"/>
      <c r="J687" s="14"/>
      <c r="K687" s="14"/>
      <c r="L687" s="14"/>
      <c r="M687" s="14"/>
      <c r="O687" s="14"/>
    </row>
    <row r="688" ht="15.75" customHeight="1">
      <c r="F688" s="14"/>
      <c r="G688" s="14"/>
      <c r="H688" s="14"/>
      <c r="I688" s="14"/>
      <c r="J688" s="14"/>
      <c r="K688" s="14"/>
      <c r="L688" s="14"/>
      <c r="M688" s="14"/>
      <c r="O688" s="14"/>
    </row>
    <row r="689" ht="15.75" customHeight="1">
      <c r="F689" s="14"/>
      <c r="G689" s="14"/>
      <c r="H689" s="14"/>
      <c r="I689" s="14"/>
      <c r="J689" s="14"/>
      <c r="K689" s="14"/>
      <c r="L689" s="14"/>
      <c r="M689" s="14"/>
      <c r="O689" s="14"/>
    </row>
    <row r="690" ht="15.75" customHeight="1">
      <c r="F690" s="14"/>
      <c r="G690" s="14"/>
      <c r="H690" s="14"/>
      <c r="I690" s="14"/>
      <c r="J690" s="14"/>
      <c r="K690" s="14"/>
      <c r="L690" s="14"/>
      <c r="M690" s="14"/>
      <c r="O690" s="14"/>
    </row>
    <row r="691" ht="15.75" customHeight="1">
      <c r="F691" s="14"/>
      <c r="G691" s="14"/>
      <c r="H691" s="14"/>
      <c r="I691" s="14"/>
      <c r="J691" s="14"/>
      <c r="K691" s="14"/>
      <c r="L691" s="14"/>
      <c r="M691" s="14"/>
      <c r="O691" s="14"/>
    </row>
    <row r="692" ht="15.75" customHeight="1">
      <c r="F692" s="14"/>
      <c r="G692" s="14"/>
      <c r="H692" s="14"/>
      <c r="I692" s="14"/>
      <c r="J692" s="14"/>
      <c r="K692" s="14"/>
      <c r="L692" s="14"/>
      <c r="M692" s="14"/>
      <c r="O692" s="14"/>
    </row>
    <row r="693" ht="15.75" customHeight="1">
      <c r="F693" s="14"/>
      <c r="G693" s="14"/>
      <c r="H693" s="14"/>
      <c r="I693" s="14"/>
      <c r="J693" s="14"/>
      <c r="K693" s="14"/>
      <c r="L693" s="14"/>
      <c r="M693" s="14"/>
      <c r="O693" s="14"/>
    </row>
    <row r="694" ht="15.75" customHeight="1">
      <c r="F694" s="14"/>
      <c r="G694" s="14"/>
      <c r="H694" s="14"/>
      <c r="I694" s="14"/>
      <c r="J694" s="14"/>
      <c r="K694" s="14"/>
      <c r="L694" s="14"/>
      <c r="M694" s="14"/>
      <c r="O694" s="14"/>
    </row>
    <row r="695" ht="15.75" customHeight="1">
      <c r="F695" s="14"/>
      <c r="G695" s="14"/>
      <c r="H695" s="14"/>
      <c r="I695" s="14"/>
      <c r="J695" s="14"/>
      <c r="K695" s="14"/>
      <c r="L695" s="14"/>
      <c r="M695" s="14"/>
      <c r="O695" s="14"/>
    </row>
    <row r="696" ht="15.75" customHeight="1">
      <c r="F696" s="14"/>
      <c r="G696" s="14"/>
      <c r="H696" s="14"/>
      <c r="I696" s="14"/>
      <c r="J696" s="14"/>
      <c r="K696" s="14"/>
      <c r="L696" s="14"/>
      <c r="M696" s="14"/>
      <c r="O696" s="14"/>
    </row>
    <row r="697" ht="15.75" customHeight="1">
      <c r="F697" s="14"/>
      <c r="G697" s="14"/>
      <c r="H697" s="14"/>
      <c r="I697" s="14"/>
      <c r="J697" s="14"/>
      <c r="K697" s="14"/>
      <c r="L697" s="14"/>
      <c r="M697" s="14"/>
      <c r="O697" s="14"/>
    </row>
    <row r="698" ht="15.75" customHeight="1">
      <c r="F698" s="14"/>
      <c r="G698" s="14"/>
      <c r="H698" s="14"/>
      <c r="I698" s="14"/>
      <c r="J698" s="14"/>
      <c r="K698" s="14"/>
      <c r="L698" s="14"/>
      <c r="M698" s="14"/>
      <c r="O698" s="14"/>
    </row>
    <row r="699" ht="15.75" customHeight="1">
      <c r="F699" s="14"/>
      <c r="G699" s="14"/>
      <c r="H699" s="14"/>
      <c r="I699" s="14"/>
      <c r="J699" s="14"/>
      <c r="K699" s="14"/>
      <c r="L699" s="14"/>
      <c r="M699" s="14"/>
      <c r="O699" s="14"/>
    </row>
    <row r="700" ht="15.75" customHeight="1">
      <c r="F700" s="14"/>
      <c r="G700" s="14"/>
      <c r="H700" s="14"/>
      <c r="I700" s="14"/>
      <c r="J700" s="14"/>
      <c r="K700" s="14"/>
      <c r="L700" s="14"/>
      <c r="M700" s="14"/>
      <c r="O700" s="14"/>
    </row>
    <row r="701" ht="15.75" customHeight="1">
      <c r="F701" s="14"/>
      <c r="G701" s="14"/>
      <c r="H701" s="14"/>
      <c r="I701" s="14"/>
      <c r="J701" s="14"/>
      <c r="K701" s="14"/>
      <c r="L701" s="14"/>
      <c r="M701" s="14"/>
      <c r="O701" s="14"/>
    </row>
    <row r="702" ht="15.75" customHeight="1">
      <c r="F702" s="14"/>
      <c r="G702" s="14"/>
      <c r="H702" s="14"/>
      <c r="I702" s="14"/>
      <c r="J702" s="14"/>
      <c r="K702" s="14"/>
      <c r="L702" s="14"/>
      <c r="M702" s="14"/>
      <c r="O702" s="14"/>
    </row>
    <row r="703" ht="15.75" customHeight="1">
      <c r="F703" s="14"/>
      <c r="G703" s="14"/>
      <c r="H703" s="14"/>
      <c r="I703" s="14"/>
      <c r="J703" s="14"/>
      <c r="K703" s="14"/>
      <c r="L703" s="14"/>
      <c r="M703" s="14"/>
      <c r="O703" s="14"/>
    </row>
    <row r="704" ht="15.75" customHeight="1">
      <c r="F704" s="14"/>
      <c r="G704" s="14"/>
      <c r="H704" s="14"/>
      <c r="I704" s="14"/>
      <c r="J704" s="14"/>
      <c r="K704" s="14"/>
      <c r="L704" s="14"/>
      <c r="M704" s="14"/>
      <c r="O704" s="14"/>
    </row>
    <row r="705" ht="15.75" customHeight="1">
      <c r="F705" s="14"/>
      <c r="G705" s="14"/>
      <c r="H705" s="14"/>
      <c r="I705" s="14"/>
      <c r="J705" s="14"/>
      <c r="K705" s="14"/>
      <c r="L705" s="14"/>
      <c r="M705" s="14"/>
      <c r="O705" s="14"/>
    </row>
    <row r="706" ht="15.75" customHeight="1">
      <c r="F706" s="14"/>
      <c r="G706" s="14"/>
      <c r="H706" s="14"/>
      <c r="I706" s="14"/>
      <c r="J706" s="14"/>
      <c r="K706" s="14"/>
      <c r="L706" s="14"/>
      <c r="M706" s="14"/>
      <c r="O706" s="14"/>
    </row>
    <row r="707" ht="15.75" customHeight="1">
      <c r="F707" s="14"/>
      <c r="G707" s="14"/>
      <c r="H707" s="14"/>
      <c r="I707" s="14"/>
      <c r="J707" s="14"/>
      <c r="K707" s="14"/>
      <c r="L707" s="14"/>
      <c r="M707" s="14"/>
      <c r="O707" s="14"/>
    </row>
    <row r="708" ht="15.75" customHeight="1">
      <c r="F708" s="14"/>
      <c r="G708" s="14"/>
      <c r="H708" s="14"/>
      <c r="I708" s="14"/>
      <c r="J708" s="14"/>
      <c r="K708" s="14"/>
      <c r="L708" s="14"/>
      <c r="M708" s="14"/>
      <c r="O708" s="14"/>
    </row>
    <row r="709" ht="15.75" customHeight="1">
      <c r="F709" s="14"/>
      <c r="G709" s="14"/>
      <c r="H709" s="14"/>
      <c r="I709" s="14"/>
      <c r="J709" s="14"/>
      <c r="K709" s="14"/>
      <c r="L709" s="14"/>
      <c r="M709" s="14"/>
      <c r="O709" s="14"/>
    </row>
    <row r="710" ht="15.75" customHeight="1">
      <c r="F710" s="14"/>
      <c r="G710" s="14"/>
      <c r="H710" s="14"/>
      <c r="I710" s="14"/>
      <c r="J710" s="14"/>
      <c r="K710" s="14"/>
      <c r="L710" s="14"/>
      <c r="M710" s="14"/>
      <c r="O710" s="14"/>
    </row>
    <row r="711" ht="15.75" customHeight="1">
      <c r="F711" s="14"/>
      <c r="G711" s="14"/>
      <c r="H711" s="14"/>
      <c r="I711" s="14"/>
      <c r="J711" s="14"/>
      <c r="K711" s="14"/>
      <c r="L711" s="14"/>
      <c r="M711" s="14"/>
      <c r="O711" s="14"/>
    </row>
    <row r="712" ht="15.75" customHeight="1">
      <c r="F712" s="14"/>
      <c r="G712" s="14"/>
      <c r="H712" s="14"/>
      <c r="I712" s="14"/>
      <c r="J712" s="14"/>
      <c r="K712" s="14"/>
      <c r="L712" s="14"/>
      <c r="M712" s="14"/>
      <c r="O712" s="14"/>
    </row>
    <row r="713" ht="15.75" customHeight="1">
      <c r="F713" s="14"/>
      <c r="G713" s="14"/>
      <c r="H713" s="14"/>
      <c r="I713" s="14"/>
      <c r="J713" s="14"/>
      <c r="K713" s="14"/>
      <c r="L713" s="14"/>
      <c r="M713" s="14"/>
      <c r="O713" s="14"/>
    </row>
    <row r="714" ht="15.75" customHeight="1">
      <c r="F714" s="14"/>
      <c r="G714" s="14"/>
      <c r="H714" s="14"/>
      <c r="I714" s="14"/>
      <c r="J714" s="14"/>
      <c r="K714" s="14"/>
      <c r="L714" s="14"/>
      <c r="M714" s="14"/>
      <c r="O714" s="14"/>
    </row>
    <row r="715" ht="15.75" customHeight="1">
      <c r="F715" s="14"/>
      <c r="G715" s="14"/>
      <c r="H715" s="14"/>
      <c r="I715" s="14"/>
      <c r="J715" s="14"/>
      <c r="K715" s="14"/>
      <c r="L715" s="14"/>
      <c r="M715" s="14"/>
      <c r="O715" s="14"/>
    </row>
    <row r="716" ht="15.75" customHeight="1">
      <c r="F716" s="14"/>
      <c r="G716" s="14"/>
      <c r="H716" s="14"/>
      <c r="I716" s="14"/>
      <c r="J716" s="14"/>
      <c r="K716" s="14"/>
      <c r="L716" s="14"/>
      <c r="M716" s="14"/>
      <c r="O716" s="14"/>
    </row>
    <row r="717" ht="15.75" customHeight="1">
      <c r="F717" s="14"/>
      <c r="G717" s="14"/>
      <c r="H717" s="14"/>
      <c r="I717" s="14"/>
      <c r="J717" s="14"/>
      <c r="K717" s="14"/>
      <c r="L717" s="14"/>
      <c r="M717" s="14"/>
      <c r="O717" s="14"/>
    </row>
    <row r="718" ht="15.75" customHeight="1">
      <c r="F718" s="14"/>
      <c r="G718" s="14"/>
      <c r="H718" s="14"/>
      <c r="I718" s="14"/>
      <c r="J718" s="14"/>
      <c r="K718" s="14"/>
      <c r="L718" s="14"/>
      <c r="M718" s="14"/>
      <c r="O718" s="14"/>
    </row>
    <row r="719" ht="15.75" customHeight="1">
      <c r="F719" s="14"/>
      <c r="G719" s="14"/>
      <c r="H719" s="14"/>
      <c r="I719" s="14"/>
      <c r="J719" s="14"/>
      <c r="K719" s="14"/>
      <c r="L719" s="14"/>
      <c r="M719" s="14"/>
      <c r="O719" s="14"/>
    </row>
    <row r="720" ht="15.75" customHeight="1">
      <c r="F720" s="14"/>
      <c r="G720" s="14"/>
      <c r="H720" s="14"/>
      <c r="I720" s="14"/>
      <c r="J720" s="14"/>
      <c r="K720" s="14"/>
      <c r="L720" s="14"/>
      <c r="M720" s="14"/>
      <c r="O720" s="14"/>
    </row>
    <row r="721" ht="15.75" customHeight="1">
      <c r="F721" s="14"/>
      <c r="G721" s="14"/>
      <c r="H721" s="14"/>
      <c r="I721" s="14"/>
      <c r="J721" s="14"/>
      <c r="K721" s="14"/>
      <c r="L721" s="14"/>
      <c r="M721" s="14"/>
      <c r="O721" s="14"/>
    </row>
    <row r="722" ht="15.75" customHeight="1">
      <c r="F722" s="14"/>
      <c r="G722" s="14"/>
      <c r="H722" s="14"/>
      <c r="I722" s="14"/>
      <c r="J722" s="14"/>
      <c r="K722" s="14"/>
      <c r="L722" s="14"/>
      <c r="M722" s="14"/>
      <c r="O722" s="14"/>
    </row>
    <row r="723" ht="15.75" customHeight="1">
      <c r="F723" s="14"/>
      <c r="G723" s="14"/>
      <c r="H723" s="14"/>
      <c r="I723" s="14"/>
      <c r="J723" s="14"/>
      <c r="K723" s="14"/>
      <c r="L723" s="14"/>
      <c r="M723" s="14"/>
      <c r="O723" s="14"/>
    </row>
    <row r="724" ht="15.75" customHeight="1">
      <c r="F724" s="14"/>
      <c r="G724" s="14"/>
      <c r="H724" s="14"/>
      <c r="I724" s="14"/>
      <c r="J724" s="14"/>
      <c r="K724" s="14"/>
      <c r="L724" s="14"/>
      <c r="M724" s="14"/>
      <c r="O724" s="14"/>
    </row>
    <row r="725" ht="15.75" customHeight="1">
      <c r="F725" s="14"/>
      <c r="G725" s="14"/>
      <c r="H725" s="14"/>
      <c r="I725" s="14"/>
      <c r="J725" s="14"/>
      <c r="K725" s="14"/>
      <c r="L725" s="14"/>
      <c r="M725" s="14"/>
      <c r="O725" s="14"/>
    </row>
    <row r="726" ht="15.75" customHeight="1">
      <c r="F726" s="14"/>
      <c r="G726" s="14"/>
      <c r="H726" s="14"/>
      <c r="I726" s="14"/>
      <c r="J726" s="14"/>
      <c r="K726" s="14"/>
      <c r="L726" s="14"/>
      <c r="M726" s="14"/>
      <c r="O726" s="14"/>
    </row>
    <row r="727" ht="15.75" customHeight="1">
      <c r="F727" s="14"/>
      <c r="G727" s="14"/>
      <c r="H727" s="14"/>
      <c r="I727" s="14"/>
      <c r="J727" s="14"/>
      <c r="K727" s="14"/>
      <c r="L727" s="14"/>
      <c r="M727" s="14"/>
      <c r="O727" s="14"/>
    </row>
    <row r="728" ht="15.75" customHeight="1">
      <c r="F728" s="14"/>
      <c r="G728" s="14"/>
      <c r="H728" s="14"/>
      <c r="I728" s="14"/>
      <c r="J728" s="14"/>
      <c r="K728" s="14"/>
      <c r="L728" s="14"/>
      <c r="M728" s="14"/>
      <c r="O728" s="14"/>
    </row>
    <row r="729" ht="15.75" customHeight="1">
      <c r="F729" s="14"/>
      <c r="G729" s="14"/>
      <c r="H729" s="14"/>
      <c r="I729" s="14"/>
      <c r="J729" s="14"/>
      <c r="K729" s="14"/>
      <c r="L729" s="14"/>
      <c r="M729" s="14"/>
      <c r="O729" s="14"/>
    </row>
    <row r="730" ht="15.75" customHeight="1">
      <c r="F730" s="14"/>
      <c r="G730" s="14"/>
      <c r="H730" s="14"/>
      <c r="I730" s="14"/>
      <c r="J730" s="14"/>
      <c r="K730" s="14"/>
      <c r="L730" s="14"/>
      <c r="M730" s="14"/>
      <c r="O730" s="14"/>
    </row>
    <row r="731" ht="15.75" customHeight="1">
      <c r="F731" s="14"/>
      <c r="G731" s="14"/>
      <c r="H731" s="14"/>
      <c r="I731" s="14"/>
      <c r="J731" s="14"/>
      <c r="K731" s="14"/>
      <c r="L731" s="14"/>
      <c r="M731" s="14"/>
      <c r="O731" s="14"/>
    </row>
    <row r="732" ht="15.75" customHeight="1">
      <c r="F732" s="14"/>
      <c r="G732" s="14"/>
      <c r="H732" s="14"/>
      <c r="I732" s="14"/>
      <c r="J732" s="14"/>
      <c r="K732" s="14"/>
      <c r="L732" s="14"/>
      <c r="M732" s="14"/>
      <c r="O732" s="14"/>
    </row>
    <row r="733" ht="15.75" customHeight="1">
      <c r="F733" s="14"/>
      <c r="G733" s="14"/>
      <c r="H733" s="14"/>
      <c r="I733" s="14"/>
      <c r="J733" s="14"/>
      <c r="K733" s="14"/>
      <c r="L733" s="14"/>
      <c r="M733" s="14"/>
      <c r="O733" s="14"/>
    </row>
    <row r="734" ht="15.75" customHeight="1">
      <c r="F734" s="14"/>
      <c r="G734" s="14"/>
      <c r="H734" s="14"/>
      <c r="I734" s="14"/>
      <c r="J734" s="14"/>
      <c r="K734" s="14"/>
      <c r="L734" s="14"/>
      <c r="M734" s="14"/>
      <c r="O734" s="14"/>
    </row>
    <row r="735" ht="15.75" customHeight="1">
      <c r="F735" s="14"/>
      <c r="G735" s="14"/>
      <c r="H735" s="14"/>
      <c r="I735" s="14"/>
      <c r="J735" s="14"/>
      <c r="K735" s="14"/>
      <c r="L735" s="14"/>
      <c r="M735" s="14"/>
      <c r="O735" s="14"/>
    </row>
    <row r="736" ht="15.75" customHeight="1">
      <c r="F736" s="14"/>
      <c r="G736" s="14"/>
      <c r="H736" s="14"/>
      <c r="I736" s="14"/>
      <c r="J736" s="14"/>
      <c r="K736" s="14"/>
      <c r="L736" s="14"/>
      <c r="M736" s="14"/>
      <c r="O736" s="14"/>
    </row>
    <row r="737" ht="15.75" customHeight="1">
      <c r="F737" s="14"/>
      <c r="G737" s="14"/>
      <c r="H737" s="14"/>
      <c r="I737" s="14"/>
      <c r="J737" s="14"/>
      <c r="K737" s="14"/>
      <c r="L737" s="14"/>
      <c r="M737" s="14"/>
      <c r="O737" s="14"/>
    </row>
    <row r="738" ht="15.75" customHeight="1">
      <c r="F738" s="14"/>
      <c r="G738" s="14"/>
      <c r="H738" s="14"/>
      <c r="I738" s="14"/>
      <c r="J738" s="14"/>
      <c r="K738" s="14"/>
      <c r="L738" s="14"/>
      <c r="M738" s="14"/>
      <c r="O738" s="14"/>
    </row>
    <row r="739" ht="15.75" customHeight="1">
      <c r="F739" s="14"/>
      <c r="G739" s="14"/>
      <c r="H739" s="14"/>
      <c r="I739" s="14"/>
      <c r="J739" s="14"/>
      <c r="K739" s="14"/>
      <c r="L739" s="14"/>
      <c r="M739" s="14"/>
      <c r="O739" s="14"/>
    </row>
    <row r="740" ht="15.75" customHeight="1">
      <c r="F740" s="14"/>
      <c r="G740" s="14"/>
      <c r="H740" s="14"/>
      <c r="I740" s="14"/>
      <c r="J740" s="14"/>
      <c r="K740" s="14"/>
      <c r="L740" s="14"/>
      <c r="M740" s="14"/>
      <c r="O740" s="14"/>
    </row>
    <row r="741" ht="15.75" customHeight="1">
      <c r="F741" s="14"/>
      <c r="G741" s="14"/>
      <c r="H741" s="14"/>
      <c r="I741" s="14"/>
      <c r="J741" s="14"/>
      <c r="K741" s="14"/>
      <c r="L741" s="14"/>
      <c r="M741" s="14"/>
      <c r="O741" s="14"/>
    </row>
    <row r="742" ht="15.75" customHeight="1">
      <c r="F742" s="14"/>
      <c r="G742" s="14"/>
      <c r="H742" s="14"/>
      <c r="I742" s="14"/>
      <c r="J742" s="14"/>
      <c r="K742" s="14"/>
      <c r="L742" s="14"/>
      <c r="M742" s="14"/>
      <c r="O742" s="14"/>
    </row>
    <row r="743" ht="15.75" customHeight="1">
      <c r="F743" s="14"/>
      <c r="G743" s="14"/>
      <c r="H743" s="14"/>
      <c r="I743" s="14"/>
      <c r="J743" s="14"/>
      <c r="K743" s="14"/>
      <c r="L743" s="14"/>
      <c r="M743" s="14"/>
      <c r="O743" s="14"/>
    </row>
    <row r="744" ht="15.75" customHeight="1">
      <c r="F744" s="14"/>
      <c r="G744" s="14"/>
      <c r="H744" s="14"/>
      <c r="I744" s="14"/>
      <c r="J744" s="14"/>
      <c r="K744" s="14"/>
      <c r="L744" s="14"/>
      <c r="M744" s="14"/>
      <c r="O744" s="14"/>
    </row>
    <row r="745" ht="15.75" customHeight="1">
      <c r="F745" s="14"/>
      <c r="G745" s="14"/>
      <c r="H745" s="14"/>
      <c r="I745" s="14"/>
      <c r="J745" s="14"/>
      <c r="K745" s="14"/>
      <c r="L745" s="14"/>
      <c r="M745" s="14"/>
      <c r="O745" s="14"/>
    </row>
    <row r="746" ht="15.75" customHeight="1">
      <c r="F746" s="14"/>
      <c r="G746" s="14"/>
      <c r="H746" s="14"/>
      <c r="I746" s="14"/>
      <c r="J746" s="14"/>
      <c r="K746" s="14"/>
      <c r="L746" s="14"/>
      <c r="M746" s="14"/>
      <c r="O746" s="14"/>
    </row>
    <row r="747" ht="15.75" customHeight="1">
      <c r="F747" s="14"/>
      <c r="G747" s="14"/>
      <c r="H747" s="14"/>
      <c r="I747" s="14"/>
      <c r="J747" s="14"/>
      <c r="K747" s="14"/>
      <c r="L747" s="14"/>
      <c r="M747" s="14"/>
      <c r="O747" s="14"/>
    </row>
    <row r="748" ht="15.75" customHeight="1">
      <c r="F748" s="14"/>
      <c r="G748" s="14"/>
      <c r="H748" s="14"/>
      <c r="I748" s="14"/>
      <c r="J748" s="14"/>
      <c r="K748" s="14"/>
      <c r="L748" s="14"/>
      <c r="M748" s="14"/>
      <c r="O748" s="14"/>
    </row>
    <row r="749" ht="15.75" customHeight="1">
      <c r="F749" s="14"/>
      <c r="G749" s="14"/>
      <c r="H749" s="14"/>
      <c r="I749" s="14"/>
      <c r="J749" s="14"/>
      <c r="K749" s="14"/>
      <c r="L749" s="14"/>
      <c r="M749" s="14"/>
      <c r="O749" s="14"/>
    </row>
    <row r="750" ht="15.75" customHeight="1">
      <c r="F750" s="14"/>
      <c r="G750" s="14"/>
      <c r="H750" s="14"/>
      <c r="I750" s="14"/>
      <c r="J750" s="14"/>
      <c r="K750" s="14"/>
      <c r="L750" s="14"/>
      <c r="M750" s="14"/>
      <c r="O750" s="14"/>
    </row>
    <row r="751" ht="15.75" customHeight="1">
      <c r="F751" s="14"/>
      <c r="G751" s="14"/>
      <c r="H751" s="14"/>
      <c r="I751" s="14"/>
      <c r="J751" s="14"/>
      <c r="K751" s="14"/>
      <c r="L751" s="14"/>
      <c r="M751" s="14"/>
      <c r="O751" s="14"/>
    </row>
    <row r="752" ht="15.75" customHeight="1">
      <c r="F752" s="14"/>
      <c r="G752" s="14"/>
      <c r="H752" s="14"/>
      <c r="I752" s="14"/>
      <c r="J752" s="14"/>
      <c r="K752" s="14"/>
      <c r="L752" s="14"/>
      <c r="M752" s="14"/>
      <c r="O752" s="14"/>
    </row>
    <row r="753" ht="15.75" customHeight="1">
      <c r="F753" s="14"/>
      <c r="G753" s="14"/>
      <c r="H753" s="14"/>
      <c r="I753" s="14"/>
      <c r="J753" s="14"/>
      <c r="K753" s="14"/>
      <c r="L753" s="14"/>
      <c r="M753" s="14"/>
      <c r="O753" s="14"/>
    </row>
    <row r="754" ht="15.75" customHeight="1">
      <c r="F754" s="14"/>
      <c r="G754" s="14"/>
      <c r="H754" s="14"/>
      <c r="I754" s="14"/>
      <c r="J754" s="14"/>
      <c r="K754" s="14"/>
      <c r="L754" s="14"/>
      <c r="M754" s="14"/>
      <c r="O754" s="14"/>
    </row>
    <row r="755" ht="15.75" customHeight="1">
      <c r="F755" s="14"/>
      <c r="G755" s="14"/>
      <c r="H755" s="14"/>
      <c r="I755" s="14"/>
      <c r="J755" s="14"/>
      <c r="K755" s="14"/>
      <c r="L755" s="14"/>
      <c r="M755" s="14"/>
      <c r="O755" s="14"/>
    </row>
    <row r="756" ht="15.75" customHeight="1">
      <c r="F756" s="14"/>
      <c r="G756" s="14"/>
      <c r="H756" s="14"/>
      <c r="I756" s="14"/>
      <c r="J756" s="14"/>
      <c r="K756" s="14"/>
      <c r="L756" s="14"/>
      <c r="M756" s="14"/>
      <c r="O756" s="14"/>
    </row>
    <row r="757" ht="15.75" customHeight="1">
      <c r="F757" s="14"/>
      <c r="G757" s="14"/>
      <c r="H757" s="14"/>
      <c r="I757" s="14"/>
      <c r="J757" s="14"/>
      <c r="K757" s="14"/>
      <c r="L757" s="14"/>
      <c r="M757" s="14"/>
      <c r="O757" s="14"/>
    </row>
    <row r="758" ht="15.75" customHeight="1">
      <c r="F758" s="14"/>
      <c r="G758" s="14"/>
      <c r="H758" s="14"/>
      <c r="I758" s="14"/>
      <c r="J758" s="14"/>
      <c r="K758" s="14"/>
      <c r="L758" s="14"/>
      <c r="M758" s="14"/>
      <c r="O758" s="14"/>
    </row>
    <row r="759" ht="15.75" customHeight="1">
      <c r="F759" s="14"/>
      <c r="G759" s="14"/>
      <c r="H759" s="14"/>
      <c r="I759" s="14"/>
      <c r="J759" s="14"/>
      <c r="K759" s="14"/>
      <c r="L759" s="14"/>
      <c r="M759" s="14"/>
      <c r="O759" s="14"/>
    </row>
    <row r="760" ht="15.75" customHeight="1">
      <c r="F760" s="14"/>
      <c r="G760" s="14"/>
      <c r="H760" s="14"/>
      <c r="I760" s="14"/>
      <c r="J760" s="14"/>
      <c r="K760" s="14"/>
      <c r="L760" s="14"/>
      <c r="M760" s="14"/>
      <c r="O760" s="14"/>
    </row>
    <row r="761" ht="15.75" customHeight="1">
      <c r="F761" s="14"/>
      <c r="G761" s="14"/>
      <c r="H761" s="14"/>
      <c r="I761" s="14"/>
      <c r="J761" s="14"/>
      <c r="K761" s="14"/>
      <c r="L761" s="14"/>
      <c r="M761" s="14"/>
      <c r="O761" s="14"/>
    </row>
    <row r="762" ht="15.75" customHeight="1">
      <c r="F762" s="14"/>
      <c r="G762" s="14"/>
      <c r="H762" s="14"/>
      <c r="I762" s="14"/>
      <c r="J762" s="14"/>
      <c r="K762" s="14"/>
      <c r="L762" s="14"/>
      <c r="M762" s="14"/>
      <c r="O762" s="14"/>
    </row>
    <row r="763" ht="15.75" customHeight="1">
      <c r="F763" s="14"/>
      <c r="G763" s="14"/>
      <c r="H763" s="14"/>
      <c r="I763" s="14"/>
      <c r="J763" s="14"/>
      <c r="K763" s="14"/>
      <c r="L763" s="14"/>
      <c r="M763" s="14"/>
      <c r="O763" s="14"/>
    </row>
    <row r="764" ht="15.75" customHeight="1">
      <c r="F764" s="14"/>
      <c r="G764" s="14"/>
      <c r="H764" s="14"/>
      <c r="I764" s="14"/>
      <c r="J764" s="14"/>
      <c r="K764" s="14"/>
      <c r="L764" s="14"/>
      <c r="M764" s="14"/>
      <c r="O764" s="14"/>
    </row>
    <row r="765" ht="15.75" customHeight="1">
      <c r="F765" s="14"/>
      <c r="G765" s="14"/>
      <c r="H765" s="14"/>
      <c r="I765" s="14"/>
      <c r="J765" s="14"/>
      <c r="K765" s="14"/>
      <c r="L765" s="14"/>
      <c r="M765" s="14"/>
      <c r="O765" s="14"/>
    </row>
    <row r="766" ht="15.75" customHeight="1">
      <c r="F766" s="14"/>
      <c r="G766" s="14"/>
      <c r="H766" s="14"/>
      <c r="I766" s="14"/>
      <c r="J766" s="14"/>
      <c r="K766" s="14"/>
      <c r="L766" s="14"/>
      <c r="M766" s="14"/>
      <c r="O766" s="14"/>
    </row>
    <row r="767" ht="15.75" customHeight="1">
      <c r="F767" s="14"/>
      <c r="G767" s="14"/>
      <c r="H767" s="14"/>
      <c r="I767" s="14"/>
      <c r="J767" s="14"/>
      <c r="K767" s="14"/>
      <c r="L767" s="14"/>
      <c r="M767" s="14"/>
      <c r="O767" s="14"/>
    </row>
    <row r="768" ht="15.75" customHeight="1">
      <c r="F768" s="14"/>
      <c r="G768" s="14"/>
      <c r="H768" s="14"/>
      <c r="I768" s="14"/>
      <c r="J768" s="14"/>
      <c r="K768" s="14"/>
      <c r="L768" s="14"/>
      <c r="M768" s="14"/>
      <c r="O768" s="14"/>
    </row>
    <row r="769" ht="15.75" customHeight="1">
      <c r="F769" s="14"/>
      <c r="G769" s="14"/>
      <c r="H769" s="14"/>
      <c r="I769" s="14"/>
      <c r="J769" s="14"/>
      <c r="K769" s="14"/>
      <c r="L769" s="14"/>
      <c r="M769" s="14"/>
      <c r="O769" s="14"/>
    </row>
    <row r="770" ht="15.75" customHeight="1">
      <c r="F770" s="14"/>
      <c r="G770" s="14"/>
      <c r="H770" s="14"/>
      <c r="I770" s="14"/>
      <c r="J770" s="14"/>
      <c r="K770" s="14"/>
      <c r="L770" s="14"/>
      <c r="M770" s="14"/>
      <c r="O770" s="14"/>
    </row>
    <row r="771" ht="15.75" customHeight="1">
      <c r="F771" s="14"/>
      <c r="G771" s="14"/>
      <c r="H771" s="14"/>
      <c r="I771" s="14"/>
      <c r="J771" s="14"/>
      <c r="K771" s="14"/>
      <c r="L771" s="14"/>
      <c r="M771" s="14"/>
      <c r="O771" s="14"/>
    </row>
    <row r="772" ht="15.75" customHeight="1">
      <c r="F772" s="14"/>
      <c r="G772" s="14"/>
      <c r="H772" s="14"/>
      <c r="I772" s="14"/>
      <c r="J772" s="14"/>
      <c r="K772" s="14"/>
      <c r="L772" s="14"/>
      <c r="M772" s="14"/>
      <c r="O772" s="14"/>
    </row>
    <row r="773" ht="15.75" customHeight="1">
      <c r="F773" s="14"/>
      <c r="G773" s="14"/>
      <c r="H773" s="14"/>
      <c r="I773" s="14"/>
      <c r="J773" s="14"/>
      <c r="K773" s="14"/>
      <c r="L773" s="14"/>
      <c r="M773" s="14"/>
      <c r="O773" s="14"/>
    </row>
    <row r="774" ht="15.75" customHeight="1">
      <c r="F774" s="14"/>
      <c r="G774" s="14"/>
      <c r="H774" s="14"/>
      <c r="I774" s="14"/>
      <c r="J774" s="14"/>
      <c r="K774" s="14"/>
      <c r="L774" s="14"/>
      <c r="M774" s="14"/>
      <c r="O774" s="14"/>
    </row>
    <row r="775" ht="15.75" customHeight="1">
      <c r="F775" s="14"/>
      <c r="G775" s="14"/>
      <c r="H775" s="14"/>
      <c r="I775" s="14"/>
      <c r="J775" s="14"/>
      <c r="K775" s="14"/>
      <c r="L775" s="14"/>
      <c r="M775" s="14"/>
      <c r="O775" s="14"/>
    </row>
    <row r="776" ht="15.75" customHeight="1">
      <c r="F776" s="14"/>
      <c r="G776" s="14"/>
      <c r="H776" s="14"/>
      <c r="I776" s="14"/>
      <c r="J776" s="14"/>
      <c r="K776" s="14"/>
      <c r="L776" s="14"/>
      <c r="M776" s="14"/>
      <c r="O776" s="14"/>
    </row>
    <row r="777" ht="15.75" customHeight="1">
      <c r="F777" s="14"/>
      <c r="G777" s="14"/>
      <c r="H777" s="14"/>
      <c r="I777" s="14"/>
      <c r="J777" s="14"/>
      <c r="K777" s="14"/>
      <c r="L777" s="14"/>
      <c r="M777" s="14"/>
      <c r="O777" s="14"/>
    </row>
    <row r="778" ht="15.75" customHeight="1">
      <c r="F778" s="14"/>
      <c r="G778" s="14"/>
      <c r="H778" s="14"/>
      <c r="I778" s="14"/>
      <c r="J778" s="14"/>
      <c r="K778" s="14"/>
      <c r="L778" s="14"/>
      <c r="M778" s="14"/>
      <c r="O778" s="14"/>
    </row>
    <row r="779" ht="15.75" customHeight="1">
      <c r="F779" s="14"/>
      <c r="G779" s="14"/>
      <c r="H779" s="14"/>
      <c r="I779" s="14"/>
      <c r="J779" s="14"/>
      <c r="K779" s="14"/>
      <c r="L779" s="14"/>
      <c r="M779" s="14"/>
      <c r="O779" s="14"/>
    </row>
    <row r="780" ht="15.75" customHeight="1">
      <c r="F780" s="14"/>
      <c r="G780" s="14"/>
      <c r="H780" s="14"/>
      <c r="I780" s="14"/>
      <c r="J780" s="14"/>
      <c r="K780" s="14"/>
      <c r="L780" s="14"/>
      <c r="M780" s="14"/>
      <c r="O780" s="14"/>
    </row>
    <row r="781" ht="15.75" customHeight="1">
      <c r="F781" s="14"/>
      <c r="G781" s="14"/>
      <c r="H781" s="14"/>
      <c r="I781" s="14"/>
      <c r="J781" s="14"/>
      <c r="K781" s="14"/>
      <c r="L781" s="14"/>
      <c r="M781" s="14"/>
      <c r="O781" s="14"/>
    </row>
    <row r="782" ht="15.75" customHeight="1">
      <c r="F782" s="14"/>
      <c r="G782" s="14"/>
      <c r="H782" s="14"/>
      <c r="I782" s="14"/>
      <c r="J782" s="14"/>
      <c r="K782" s="14"/>
      <c r="L782" s="14"/>
      <c r="M782" s="14"/>
      <c r="O782" s="14"/>
    </row>
    <row r="783" ht="15.75" customHeight="1">
      <c r="F783" s="14"/>
      <c r="G783" s="14"/>
      <c r="H783" s="14"/>
      <c r="I783" s="14"/>
      <c r="J783" s="14"/>
      <c r="K783" s="14"/>
      <c r="L783" s="14"/>
      <c r="M783" s="14"/>
      <c r="O783" s="14"/>
    </row>
    <row r="784" ht="15.75" customHeight="1">
      <c r="F784" s="14"/>
      <c r="G784" s="14"/>
      <c r="H784" s="14"/>
      <c r="I784" s="14"/>
      <c r="J784" s="14"/>
      <c r="K784" s="14"/>
      <c r="L784" s="14"/>
      <c r="M784" s="14"/>
      <c r="O784" s="14"/>
    </row>
    <row r="785" ht="15.75" customHeight="1">
      <c r="F785" s="14"/>
      <c r="G785" s="14"/>
      <c r="H785" s="14"/>
      <c r="I785" s="14"/>
      <c r="J785" s="14"/>
      <c r="K785" s="14"/>
      <c r="L785" s="14"/>
      <c r="M785" s="14"/>
      <c r="O785" s="14"/>
    </row>
    <row r="786" ht="15.75" customHeight="1">
      <c r="F786" s="14"/>
      <c r="G786" s="14"/>
      <c r="H786" s="14"/>
      <c r="I786" s="14"/>
      <c r="J786" s="14"/>
      <c r="K786" s="14"/>
      <c r="L786" s="14"/>
      <c r="M786" s="14"/>
      <c r="O786" s="14"/>
    </row>
    <row r="787" ht="15.75" customHeight="1">
      <c r="F787" s="14"/>
      <c r="G787" s="14"/>
      <c r="H787" s="14"/>
      <c r="I787" s="14"/>
      <c r="J787" s="14"/>
      <c r="K787" s="14"/>
      <c r="L787" s="14"/>
      <c r="M787" s="14"/>
      <c r="O787" s="14"/>
    </row>
    <row r="788" ht="15.75" customHeight="1">
      <c r="F788" s="14"/>
      <c r="G788" s="14"/>
      <c r="H788" s="14"/>
      <c r="I788" s="14"/>
      <c r="J788" s="14"/>
      <c r="K788" s="14"/>
      <c r="L788" s="14"/>
      <c r="M788" s="14"/>
      <c r="O788" s="14"/>
    </row>
    <row r="789" ht="15.75" customHeight="1">
      <c r="F789" s="14"/>
      <c r="G789" s="14"/>
      <c r="H789" s="14"/>
      <c r="I789" s="14"/>
      <c r="J789" s="14"/>
      <c r="K789" s="14"/>
      <c r="L789" s="14"/>
      <c r="M789" s="14"/>
      <c r="O789" s="14"/>
    </row>
    <row r="790" ht="15.75" customHeight="1">
      <c r="F790" s="14"/>
      <c r="G790" s="14"/>
      <c r="H790" s="14"/>
      <c r="I790" s="14"/>
      <c r="J790" s="14"/>
      <c r="K790" s="14"/>
      <c r="L790" s="14"/>
      <c r="M790" s="14"/>
      <c r="O790" s="14"/>
    </row>
    <row r="791" ht="15.75" customHeight="1">
      <c r="F791" s="14"/>
      <c r="G791" s="14"/>
      <c r="H791" s="14"/>
      <c r="I791" s="14"/>
      <c r="J791" s="14"/>
      <c r="K791" s="14"/>
      <c r="L791" s="14"/>
      <c r="M791" s="14"/>
      <c r="O791" s="14"/>
    </row>
    <row r="792" ht="15.75" customHeight="1">
      <c r="F792" s="14"/>
      <c r="G792" s="14"/>
      <c r="H792" s="14"/>
      <c r="I792" s="14"/>
      <c r="J792" s="14"/>
      <c r="K792" s="14"/>
      <c r="L792" s="14"/>
      <c r="M792" s="14"/>
      <c r="O792" s="14"/>
    </row>
    <row r="793" ht="15.75" customHeight="1">
      <c r="F793" s="14"/>
      <c r="G793" s="14"/>
      <c r="H793" s="14"/>
      <c r="I793" s="14"/>
      <c r="J793" s="14"/>
      <c r="K793" s="14"/>
      <c r="L793" s="14"/>
      <c r="M793" s="14"/>
      <c r="O793" s="14"/>
    </row>
    <row r="794" ht="15.75" customHeight="1">
      <c r="F794" s="14"/>
      <c r="G794" s="14"/>
      <c r="H794" s="14"/>
      <c r="I794" s="14"/>
      <c r="J794" s="14"/>
      <c r="K794" s="14"/>
      <c r="L794" s="14"/>
      <c r="M794" s="14"/>
      <c r="O794" s="14"/>
    </row>
    <row r="795" ht="15.75" customHeight="1">
      <c r="F795" s="14"/>
      <c r="G795" s="14"/>
      <c r="H795" s="14"/>
      <c r="I795" s="14"/>
      <c r="J795" s="14"/>
      <c r="K795" s="14"/>
      <c r="L795" s="14"/>
      <c r="M795" s="14"/>
      <c r="O795" s="14"/>
    </row>
    <row r="796" ht="15.75" customHeight="1">
      <c r="F796" s="14"/>
      <c r="G796" s="14"/>
      <c r="H796" s="14"/>
      <c r="I796" s="14"/>
      <c r="J796" s="14"/>
      <c r="K796" s="14"/>
      <c r="L796" s="14"/>
      <c r="M796" s="14"/>
      <c r="O796" s="14"/>
    </row>
    <row r="797" ht="15.75" customHeight="1">
      <c r="F797" s="14"/>
      <c r="G797" s="14"/>
      <c r="H797" s="14"/>
      <c r="I797" s="14"/>
      <c r="J797" s="14"/>
      <c r="K797" s="14"/>
      <c r="L797" s="14"/>
      <c r="M797" s="14"/>
      <c r="O797" s="14"/>
    </row>
    <row r="798" ht="15.75" customHeight="1">
      <c r="F798" s="14"/>
      <c r="G798" s="14"/>
      <c r="H798" s="14"/>
      <c r="I798" s="14"/>
      <c r="J798" s="14"/>
      <c r="K798" s="14"/>
      <c r="L798" s="14"/>
      <c r="M798" s="14"/>
      <c r="O798" s="14"/>
    </row>
    <row r="799" ht="15.75" customHeight="1">
      <c r="F799" s="14"/>
      <c r="G799" s="14"/>
      <c r="H799" s="14"/>
      <c r="I799" s="14"/>
      <c r="J799" s="14"/>
      <c r="K799" s="14"/>
      <c r="L799" s="14"/>
      <c r="M799" s="14"/>
      <c r="O799" s="14"/>
    </row>
    <row r="800" ht="15.75" customHeight="1">
      <c r="F800" s="14"/>
      <c r="G800" s="14"/>
      <c r="H800" s="14"/>
      <c r="I800" s="14"/>
      <c r="J800" s="14"/>
      <c r="K800" s="14"/>
      <c r="L800" s="14"/>
      <c r="M800" s="14"/>
      <c r="O800" s="14"/>
    </row>
    <row r="801" ht="15.75" customHeight="1">
      <c r="F801" s="14"/>
      <c r="G801" s="14"/>
      <c r="H801" s="14"/>
      <c r="I801" s="14"/>
      <c r="J801" s="14"/>
      <c r="K801" s="14"/>
      <c r="L801" s="14"/>
      <c r="M801" s="14"/>
      <c r="O801" s="14"/>
    </row>
    <row r="802" ht="15.75" customHeight="1">
      <c r="F802" s="14"/>
      <c r="G802" s="14"/>
      <c r="H802" s="14"/>
      <c r="I802" s="14"/>
      <c r="J802" s="14"/>
      <c r="K802" s="14"/>
      <c r="L802" s="14"/>
      <c r="M802" s="14"/>
      <c r="O802" s="14"/>
    </row>
    <row r="803" ht="15.75" customHeight="1">
      <c r="F803" s="14"/>
      <c r="G803" s="14"/>
      <c r="H803" s="14"/>
      <c r="I803" s="14"/>
      <c r="J803" s="14"/>
      <c r="K803" s="14"/>
      <c r="L803" s="14"/>
      <c r="M803" s="14"/>
      <c r="O803" s="14"/>
    </row>
    <row r="804" ht="15.75" customHeight="1">
      <c r="F804" s="14"/>
      <c r="G804" s="14"/>
      <c r="H804" s="14"/>
      <c r="I804" s="14"/>
      <c r="J804" s="14"/>
      <c r="K804" s="14"/>
      <c r="L804" s="14"/>
      <c r="M804" s="14"/>
      <c r="O804" s="14"/>
    </row>
    <row r="805" ht="15.75" customHeight="1">
      <c r="F805" s="14"/>
      <c r="G805" s="14"/>
      <c r="H805" s="14"/>
      <c r="I805" s="14"/>
      <c r="J805" s="14"/>
      <c r="K805" s="14"/>
      <c r="L805" s="14"/>
      <c r="M805" s="14"/>
      <c r="O805" s="14"/>
    </row>
    <row r="806" ht="15.75" customHeight="1">
      <c r="F806" s="14"/>
      <c r="G806" s="14"/>
      <c r="H806" s="14"/>
      <c r="I806" s="14"/>
      <c r="J806" s="14"/>
      <c r="K806" s="14"/>
      <c r="L806" s="14"/>
      <c r="M806" s="14"/>
      <c r="O806" s="14"/>
    </row>
    <row r="807" ht="15.75" customHeight="1">
      <c r="F807" s="14"/>
      <c r="G807" s="14"/>
      <c r="H807" s="14"/>
      <c r="I807" s="14"/>
      <c r="J807" s="14"/>
      <c r="K807" s="14"/>
      <c r="L807" s="14"/>
      <c r="M807" s="14"/>
      <c r="O807" s="14"/>
    </row>
    <row r="808" ht="15.75" customHeight="1">
      <c r="F808" s="14"/>
      <c r="G808" s="14"/>
      <c r="H808" s="14"/>
      <c r="I808" s="14"/>
      <c r="J808" s="14"/>
      <c r="K808" s="14"/>
      <c r="L808" s="14"/>
      <c r="M808" s="14"/>
      <c r="O808" s="14"/>
    </row>
    <row r="809" ht="15.75" customHeight="1">
      <c r="F809" s="14"/>
      <c r="G809" s="14"/>
      <c r="H809" s="14"/>
      <c r="I809" s="14"/>
      <c r="J809" s="14"/>
      <c r="K809" s="14"/>
      <c r="L809" s="14"/>
      <c r="M809" s="14"/>
      <c r="O809" s="14"/>
    </row>
    <row r="810" ht="15.75" customHeight="1">
      <c r="F810" s="14"/>
      <c r="G810" s="14"/>
      <c r="H810" s="14"/>
      <c r="I810" s="14"/>
      <c r="J810" s="14"/>
      <c r="K810" s="14"/>
      <c r="L810" s="14"/>
      <c r="M810" s="14"/>
      <c r="O810" s="14"/>
    </row>
    <row r="811" ht="15.75" customHeight="1">
      <c r="F811" s="14"/>
      <c r="G811" s="14"/>
      <c r="H811" s="14"/>
      <c r="I811" s="14"/>
      <c r="J811" s="14"/>
      <c r="K811" s="14"/>
      <c r="L811" s="14"/>
      <c r="M811" s="14"/>
      <c r="O811" s="14"/>
    </row>
    <row r="812" ht="15.75" customHeight="1">
      <c r="F812" s="14"/>
      <c r="G812" s="14"/>
      <c r="H812" s="14"/>
      <c r="I812" s="14"/>
      <c r="J812" s="14"/>
      <c r="K812" s="14"/>
      <c r="L812" s="14"/>
      <c r="M812" s="14"/>
      <c r="O812" s="14"/>
    </row>
    <row r="813" ht="15.75" customHeight="1">
      <c r="F813" s="14"/>
      <c r="G813" s="14"/>
      <c r="H813" s="14"/>
      <c r="I813" s="14"/>
      <c r="J813" s="14"/>
      <c r="K813" s="14"/>
      <c r="L813" s="14"/>
      <c r="M813" s="14"/>
      <c r="O813" s="14"/>
    </row>
    <row r="814" ht="15.75" customHeight="1">
      <c r="F814" s="14"/>
      <c r="G814" s="14"/>
      <c r="H814" s="14"/>
      <c r="I814" s="14"/>
      <c r="J814" s="14"/>
      <c r="K814" s="14"/>
      <c r="L814" s="14"/>
      <c r="M814" s="14"/>
      <c r="O814" s="14"/>
    </row>
    <row r="815" ht="15.75" customHeight="1">
      <c r="F815" s="14"/>
      <c r="G815" s="14"/>
      <c r="H815" s="14"/>
      <c r="I815" s="14"/>
      <c r="J815" s="14"/>
      <c r="K815" s="14"/>
      <c r="L815" s="14"/>
      <c r="M815" s="14"/>
      <c r="O815" s="14"/>
    </row>
    <row r="816" ht="15.75" customHeight="1">
      <c r="F816" s="14"/>
      <c r="G816" s="14"/>
      <c r="H816" s="14"/>
      <c r="I816" s="14"/>
      <c r="J816" s="14"/>
      <c r="K816" s="14"/>
      <c r="L816" s="14"/>
      <c r="M816" s="14"/>
      <c r="O816" s="14"/>
    </row>
    <row r="817" ht="15.75" customHeight="1">
      <c r="F817" s="14"/>
      <c r="G817" s="14"/>
      <c r="H817" s="14"/>
      <c r="I817" s="14"/>
      <c r="J817" s="14"/>
      <c r="K817" s="14"/>
      <c r="L817" s="14"/>
      <c r="M817" s="14"/>
      <c r="O817" s="14"/>
    </row>
    <row r="818" ht="15.75" customHeight="1">
      <c r="F818" s="14"/>
      <c r="G818" s="14"/>
      <c r="H818" s="14"/>
      <c r="I818" s="14"/>
      <c r="J818" s="14"/>
      <c r="K818" s="14"/>
      <c r="L818" s="14"/>
      <c r="M818" s="14"/>
      <c r="O818" s="14"/>
    </row>
    <row r="819" ht="15.75" customHeight="1">
      <c r="F819" s="14"/>
      <c r="G819" s="14"/>
      <c r="H819" s="14"/>
      <c r="I819" s="14"/>
      <c r="J819" s="14"/>
      <c r="K819" s="14"/>
      <c r="L819" s="14"/>
      <c r="M819" s="14"/>
      <c r="O819" s="14"/>
    </row>
    <row r="820" ht="15.75" customHeight="1">
      <c r="F820" s="14"/>
      <c r="G820" s="14"/>
      <c r="H820" s="14"/>
      <c r="I820" s="14"/>
      <c r="J820" s="14"/>
      <c r="K820" s="14"/>
      <c r="L820" s="14"/>
      <c r="M820" s="14"/>
      <c r="O820" s="14"/>
    </row>
    <row r="821" ht="15.75" customHeight="1">
      <c r="F821" s="14"/>
      <c r="G821" s="14"/>
      <c r="H821" s="14"/>
      <c r="I821" s="14"/>
      <c r="J821" s="14"/>
      <c r="K821" s="14"/>
      <c r="L821" s="14"/>
      <c r="M821" s="14"/>
      <c r="O821" s="14"/>
    </row>
    <row r="822" ht="15.75" customHeight="1">
      <c r="F822" s="14"/>
      <c r="G822" s="14"/>
      <c r="H822" s="14"/>
      <c r="I822" s="14"/>
      <c r="J822" s="14"/>
      <c r="K822" s="14"/>
      <c r="L822" s="14"/>
      <c r="M822" s="14"/>
      <c r="O822" s="14"/>
    </row>
    <row r="823" ht="15.75" customHeight="1">
      <c r="F823" s="14"/>
      <c r="G823" s="14"/>
      <c r="H823" s="14"/>
      <c r="I823" s="14"/>
      <c r="J823" s="14"/>
      <c r="K823" s="14"/>
      <c r="L823" s="14"/>
      <c r="M823" s="14"/>
      <c r="O823" s="14"/>
    </row>
    <row r="824" ht="15.75" customHeight="1">
      <c r="F824" s="14"/>
      <c r="G824" s="14"/>
      <c r="H824" s="14"/>
      <c r="I824" s="14"/>
      <c r="J824" s="14"/>
      <c r="K824" s="14"/>
      <c r="L824" s="14"/>
      <c r="M824" s="14"/>
      <c r="O824" s="14"/>
    </row>
    <row r="825" ht="15.75" customHeight="1">
      <c r="F825" s="14"/>
      <c r="G825" s="14"/>
      <c r="H825" s="14"/>
      <c r="I825" s="14"/>
      <c r="J825" s="14"/>
      <c r="K825" s="14"/>
      <c r="L825" s="14"/>
      <c r="M825" s="14"/>
      <c r="O825" s="14"/>
    </row>
    <row r="826" ht="15.75" customHeight="1">
      <c r="F826" s="14"/>
      <c r="G826" s="14"/>
      <c r="H826" s="14"/>
      <c r="I826" s="14"/>
      <c r="J826" s="14"/>
      <c r="K826" s="14"/>
      <c r="L826" s="14"/>
      <c r="M826" s="14"/>
      <c r="O826" s="14"/>
    </row>
    <row r="827" ht="15.75" customHeight="1">
      <c r="F827" s="14"/>
      <c r="G827" s="14"/>
      <c r="H827" s="14"/>
      <c r="I827" s="14"/>
      <c r="J827" s="14"/>
      <c r="K827" s="14"/>
      <c r="L827" s="14"/>
      <c r="M827" s="14"/>
      <c r="O827" s="14"/>
    </row>
    <row r="828" ht="15.75" customHeight="1">
      <c r="F828" s="14"/>
      <c r="G828" s="14"/>
      <c r="H828" s="14"/>
      <c r="I828" s="14"/>
      <c r="J828" s="14"/>
      <c r="K828" s="14"/>
      <c r="L828" s="14"/>
      <c r="M828" s="14"/>
      <c r="O828" s="14"/>
    </row>
    <row r="829" ht="15.75" customHeight="1">
      <c r="F829" s="14"/>
      <c r="G829" s="14"/>
      <c r="H829" s="14"/>
      <c r="I829" s="14"/>
      <c r="J829" s="14"/>
      <c r="K829" s="14"/>
      <c r="L829" s="14"/>
      <c r="M829" s="14"/>
      <c r="O829" s="14"/>
    </row>
    <row r="830" ht="15.75" customHeight="1">
      <c r="F830" s="14"/>
      <c r="G830" s="14"/>
      <c r="H830" s="14"/>
      <c r="I830" s="14"/>
      <c r="J830" s="14"/>
      <c r="K830" s="14"/>
      <c r="L830" s="14"/>
      <c r="M830" s="14"/>
      <c r="O830" s="14"/>
    </row>
    <row r="831" ht="15.75" customHeight="1">
      <c r="F831" s="14"/>
      <c r="G831" s="14"/>
      <c r="H831" s="14"/>
      <c r="I831" s="14"/>
      <c r="J831" s="14"/>
      <c r="K831" s="14"/>
      <c r="L831" s="14"/>
      <c r="M831" s="14"/>
      <c r="O831" s="14"/>
    </row>
    <row r="832" ht="15.75" customHeight="1">
      <c r="F832" s="14"/>
      <c r="G832" s="14"/>
      <c r="H832" s="14"/>
      <c r="I832" s="14"/>
      <c r="J832" s="14"/>
      <c r="K832" s="14"/>
      <c r="L832" s="14"/>
      <c r="M832" s="14"/>
      <c r="O832" s="14"/>
    </row>
    <row r="833" ht="15.75" customHeight="1">
      <c r="F833" s="14"/>
      <c r="G833" s="14"/>
      <c r="H833" s="14"/>
      <c r="I833" s="14"/>
      <c r="J833" s="14"/>
      <c r="K833" s="14"/>
      <c r="L833" s="14"/>
      <c r="M833" s="14"/>
      <c r="O833" s="14"/>
    </row>
    <row r="834" ht="15.75" customHeight="1">
      <c r="F834" s="14"/>
      <c r="G834" s="14"/>
      <c r="H834" s="14"/>
      <c r="I834" s="14"/>
      <c r="J834" s="14"/>
      <c r="K834" s="14"/>
      <c r="L834" s="14"/>
      <c r="M834" s="14"/>
      <c r="O834" s="14"/>
    </row>
    <row r="835" ht="15.75" customHeight="1">
      <c r="F835" s="14"/>
      <c r="G835" s="14"/>
      <c r="H835" s="14"/>
      <c r="I835" s="14"/>
      <c r="J835" s="14"/>
      <c r="K835" s="14"/>
      <c r="L835" s="14"/>
      <c r="M835" s="14"/>
      <c r="O835" s="14"/>
    </row>
    <row r="836" ht="15.75" customHeight="1">
      <c r="F836" s="14"/>
      <c r="G836" s="14"/>
      <c r="H836" s="14"/>
      <c r="I836" s="14"/>
      <c r="J836" s="14"/>
      <c r="K836" s="14"/>
      <c r="L836" s="14"/>
      <c r="M836" s="14"/>
      <c r="O836" s="14"/>
    </row>
    <row r="837" ht="15.75" customHeight="1">
      <c r="F837" s="14"/>
      <c r="G837" s="14"/>
      <c r="H837" s="14"/>
      <c r="I837" s="14"/>
      <c r="J837" s="14"/>
      <c r="K837" s="14"/>
      <c r="L837" s="14"/>
      <c r="M837" s="14"/>
      <c r="O837" s="14"/>
    </row>
    <row r="838" ht="15.75" customHeight="1">
      <c r="F838" s="14"/>
      <c r="G838" s="14"/>
      <c r="H838" s="14"/>
      <c r="I838" s="14"/>
      <c r="J838" s="14"/>
      <c r="K838" s="14"/>
      <c r="L838" s="14"/>
      <c r="M838" s="14"/>
      <c r="O838" s="14"/>
    </row>
    <row r="839" ht="15.75" customHeight="1">
      <c r="F839" s="14"/>
      <c r="G839" s="14"/>
      <c r="H839" s="14"/>
      <c r="I839" s="14"/>
      <c r="J839" s="14"/>
      <c r="K839" s="14"/>
      <c r="L839" s="14"/>
      <c r="M839" s="14"/>
      <c r="O839" s="14"/>
    </row>
    <row r="840" ht="15.75" customHeight="1">
      <c r="F840" s="14"/>
      <c r="G840" s="14"/>
      <c r="H840" s="14"/>
      <c r="I840" s="14"/>
      <c r="J840" s="14"/>
      <c r="K840" s="14"/>
      <c r="L840" s="14"/>
      <c r="M840" s="14"/>
      <c r="O840" s="14"/>
    </row>
    <row r="841" ht="15.75" customHeight="1">
      <c r="F841" s="14"/>
      <c r="G841" s="14"/>
      <c r="H841" s="14"/>
      <c r="I841" s="14"/>
      <c r="J841" s="14"/>
      <c r="K841" s="14"/>
      <c r="L841" s="14"/>
      <c r="M841" s="14"/>
      <c r="O841" s="14"/>
    </row>
    <row r="842" ht="15.75" customHeight="1">
      <c r="F842" s="14"/>
      <c r="G842" s="14"/>
      <c r="H842" s="14"/>
      <c r="I842" s="14"/>
      <c r="J842" s="14"/>
      <c r="K842" s="14"/>
      <c r="L842" s="14"/>
      <c r="M842" s="14"/>
      <c r="O842" s="14"/>
    </row>
    <row r="843" ht="15.75" customHeight="1">
      <c r="F843" s="14"/>
      <c r="G843" s="14"/>
      <c r="H843" s="14"/>
      <c r="I843" s="14"/>
      <c r="J843" s="14"/>
      <c r="K843" s="14"/>
      <c r="L843" s="14"/>
      <c r="M843" s="14"/>
      <c r="O843" s="14"/>
    </row>
    <row r="844" ht="15.75" customHeight="1">
      <c r="F844" s="14"/>
      <c r="G844" s="14"/>
      <c r="H844" s="14"/>
      <c r="I844" s="14"/>
      <c r="J844" s="14"/>
      <c r="K844" s="14"/>
      <c r="L844" s="14"/>
      <c r="M844" s="14"/>
      <c r="O844" s="14"/>
    </row>
    <row r="845" ht="15.75" customHeight="1">
      <c r="F845" s="14"/>
      <c r="G845" s="14"/>
      <c r="H845" s="14"/>
      <c r="I845" s="14"/>
      <c r="J845" s="14"/>
      <c r="K845" s="14"/>
      <c r="L845" s="14"/>
      <c r="M845" s="14"/>
      <c r="O845" s="14"/>
    </row>
    <row r="846" ht="15.75" customHeight="1">
      <c r="F846" s="14"/>
      <c r="G846" s="14"/>
      <c r="H846" s="14"/>
      <c r="I846" s="14"/>
      <c r="J846" s="14"/>
      <c r="K846" s="14"/>
      <c r="L846" s="14"/>
      <c r="M846" s="14"/>
      <c r="O846" s="14"/>
    </row>
    <row r="847" ht="15.75" customHeight="1">
      <c r="F847" s="14"/>
      <c r="G847" s="14"/>
      <c r="H847" s="14"/>
      <c r="I847" s="14"/>
      <c r="J847" s="14"/>
      <c r="K847" s="14"/>
      <c r="L847" s="14"/>
      <c r="M847" s="14"/>
      <c r="O847" s="14"/>
    </row>
    <row r="848" ht="15.75" customHeight="1">
      <c r="F848" s="14"/>
      <c r="G848" s="14"/>
      <c r="H848" s="14"/>
      <c r="I848" s="14"/>
      <c r="J848" s="14"/>
      <c r="K848" s="14"/>
      <c r="L848" s="14"/>
      <c r="M848" s="14"/>
      <c r="O848" s="14"/>
    </row>
    <row r="849" ht="15.75" customHeight="1">
      <c r="F849" s="14"/>
      <c r="G849" s="14"/>
      <c r="H849" s="14"/>
      <c r="I849" s="14"/>
      <c r="J849" s="14"/>
      <c r="K849" s="14"/>
      <c r="L849" s="14"/>
      <c r="M849" s="14"/>
      <c r="O849" s="14"/>
    </row>
    <row r="850" ht="15.75" customHeight="1">
      <c r="F850" s="14"/>
      <c r="G850" s="14"/>
      <c r="H850" s="14"/>
      <c r="I850" s="14"/>
      <c r="J850" s="14"/>
      <c r="K850" s="14"/>
      <c r="L850" s="14"/>
      <c r="M850" s="14"/>
      <c r="O850" s="14"/>
    </row>
    <row r="851" ht="15.75" customHeight="1">
      <c r="F851" s="14"/>
      <c r="G851" s="14"/>
      <c r="H851" s="14"/>
      <c r="I851" s="14"/>
      <c r="J851" s="14"/>
      <c r="K851" s="14"/>
      <c r="L851" s="14"/>
      <c r="M851" s="14"/>
      <c r="O851" s="14"/>
    </row>
    <row r="852" ht="15.75" customHeight="1">
      <c r="F852" s="14"/>
      <c r="G852" s="14"/>
      <c r="H852" s="14"/>
      <c r="I852" s="14"/>
      <c r="J852" s="14"/>
      <c r="K852" s="14"/>
      <c r="L852" s="14"/>
      <c r="M852" s="14"/>
      <c r="O852" s="14"/>
    </row>
    <row r="853" ht="15.75" customHeight="1">
      <c r="F853" s="14"/>
      <c r="G853" s="14"/>
      <c r="H853" s="14"/>
      <c r="I853" s="14"/>
      <c r="J853" s="14"/>
      <c r="K853" s="14"/>
      <c r="L853" s="14"/>
      <c r="M853" s="14"/>
      <c r="O853" s="14"/>
    </row>
    <row r="854" ht="15.75" customHeight="1">
      <c r="F854" s="14"/>
      <c r="G854" s="14"/>
      <c r="H854" s="14"/>
      <c r="I854" s="14"/>
      <c r="J854" s="14"/>
      <c r="K854" s="14"/>
      <c r="L854" s="14"/>
      <c r="M854" s="14"/>
      <c r="O854" s="14"/>
    </row>
    <row r="855" ht="15.75" customHeight="1">
      <c r="F855" s="14"/>
      <c r="G855" s="14"/>
      <c r="H855" s="14"/>
      <c r="I855" s="14"/>
      <c r="J855" s="14"/>
      <c r="K855" s="14"/>
      <c r="L855" s="14"/>
      <c r="M855" s="14"/>
      <c r="O855" s="14"/>
    </row>
    <row r="856" ht="15.75" customHeight="1">
      <c r="F856" s="14"/>
      <c r="G856" s="14"/>
      <c r="H856" s="14"/>
      <c r="I856" s="14"/>
      <c r="J856" s="14"/>
      <c r="K856" s="14"/>
      <c r="L856" s="14"/>
      <c r="M856" s="14"/>
      <c r="O856" s="14"/>
    </row>
    <row r="857" ht="15.75" customHeight="1">
      <c r="F857" s="14"/>
      <c r="G857" s="14"/>
      <c r="H857" s="14"/>
      <c r="I857" s="14"/>
      <c r="J857" s="14"/>
      <c r="K857" s="14"/>
      <c r="L857" s="14"/>
      <c r="M857" s="14"/>
      <c r="O857" s="14"/>
    </row>
    <row r="858" ht="15.75" customHeight="1">
      <c r="F858" s="14"/>
      <c r="G858" s="14"/>
      <c r="H858" s="14"/>
      <c r="I858" s="14"/>
      <c r="J858" s="14"/>
      <c r="K858" s="14"/>
      <c r="L858" s="14"/>
      <c r="M858" s="14"/>
      <c r="O858" s="14"/>
    </row>
    <row r="859" ht="15.75" customHeight="1">
      <c r="F859" s="14"/>
      <c r="G859" s="14"/>
      <c r="H859" s="14"/>
      <c r="I859" s="14"/>
      <c r="J859" s="14"/>
      <c r="K859" s="14"/>
      <c r="L859" s="14"/>
      <c r="M859" s="14"/>
      <c r="O859" s="14"/>
    </row>
    <row r="860" ht="15.75" customHeight="1">
      <c r="F860" s="14"/>
      <c r="G860" s="14"/>
      <c r="H860" s="14"/>
      <c r="I860" s="14"/>
      <c r="J860" s="14"/>
      <c r="K860" s="14"/>
      <c r="L860" s="14"/>
      <c r="M860" s="14"/>
      <c r="O860" s="14"/>
    </row>
    <row r="861" ht="15.75" customHeight="1">
      <c r="F861" s="14"/>
      <c r="G861" s="14"/>
      <c r="H861" s="14"/>
      <c r="I861" s="14"/>
      <c r="J861" s="14"/>
      <c r="K861" s="14"/>
      <c r="L861" s="14"/>
      <c r="M861" s="14"/>
      <c r="O861" s="14"/>
    </row>
    <row r="862" ht="15.75" customHeight="1">
      <c r="F862" s="14"/>
      <c r="G862" s="14"/>
      <c r="H862" s="14"/>
      <c r="I862" s="14"/>
      <c r="J862" s="14"/>
      <c r="K862" s="14"/>
      <c r="L862" s="14"/>
      <c r="M862" s="14"/>
      <c r="O862" s="14"/>
    </row>
    <row r="863" ht="15.75" customHeight="1">
      <c r="F863" s="14"/>
      <c r="G863" s="14"/>
      <c r="H863" s="14"/>
      <c r="I863" s="14"/>
      <c r="J863" s="14"/>
      <c r="K863" s="14"/>
      <c r="L863" s="14"/>
      <c r="M863" s="14"/>
      <c r="O863" s="14"/>
    </row>
    <row r="864" ht="15.75" customHeight="1">
      <c r="F864" s="14"/>
      <c r="G864" s="14"/>
      <c r="H864" s="14"/>
      <c r="I864" s="14"/>
      <c r="J864" s="14"/>
      <c r="K864" s="14"/>
      <c r="L864" s="14"/>
      <c r="M864" s="14"/>
      <c r="O864" s="14"/>
    </row>
    <row r="865" ht="15.75" customHeight="1">
      <c r="F865" s="14"/>
      <c r="G865" s="14"/>
      <c r="H865" s="14"/>
      <c r="I865" s="14"/>
      <c r="J865" s="14"/>
      <c r="K865" s="14"/>
      <c r="L865" s="14"/>
      <c r="M865" s="14"/>
      <c r="O865" s="14"/>
    </row>
    <row r="866" ht="15.75" customHeight="1">
      <c r="F866" s="14"/>
      <c r="G866" s="14"/>
      <c r="H866" s="14"/>
      <c r="I866" s="14"/>
      <c r="J866" s="14"/>
      <c r="K866" s="14"/>
      <c r="L866" s="14"/>
      <c r="M866" s="14"/>
      <c r="O866" s="14"/>
    </row>
    <row r="867" ht="15.75" customHeight="1">
      <c r="F867" s="14"/>
      <c r="G867" s="14"/>
      <c r="H867" s="14"/>
      <c r="I867" s="14"/>
      <c r="J867" s="14"/>
      <c r="K867" s="14"/>
      <c r="L867" s="14"/>
      <c r="M867" s="14"/>
      <c r="O867" s="14"/>
    </row>
    <row r="868" ht="15.75" customHeight="1">
      <c r="F868" s="14"/>
      <c r="G868" s="14"/>
      <c r="H868" s="14"/>
      <c r="I868" s="14"/>
      <c r="J868" s="14"/>
      <c r="K868" s="14"/>
      <c r="L868" s="14"/>
      <c r="M868" s="14"/>
      <c r="O868" s="14"/>
    </row>
    <row r="869" ht="15.75" customHeight="1">
      <c r="F869" s="14"/>
      <c r="G869" s="14"/>
      <c r="H869" s="14"/>
      <c r="I869" s="14"/>
      <c r="J869" s="14"/>
      <c r="K869" s="14"/>
      <c r="L869" s="14"/>
      <c r="M869" s="14"/>
      <c r="O869" s="14"/>
    </row>
    <row r="870" ht="15.75" customHeight="1">
      <c r="F870" s="14"/>
      <c r="G870" s="14"/>
      <c r="H870" s="14"/>
      <c r="I870" s="14"/>
      <c r="J870" s="14"/>
      <c r="K870" s="14"/>
      <c r="L870" s="14"/>
      <c r="M870" s="14"/>
      <c r="O870" s="14"/>
    </row>
    <row r="871" ht="15.75" customHeight="1">
      <c r="F871" s="14"/>
      <c r="G871" s="14"/>
      <c r="H871" s="14"/>
      <c r="I871" s="14"/>
      <c r="J871" s="14"/>
      <c r="K871" s="14"/>
      <c r="L871" s="14"/>
      <c r="M871" s="14"/>
      <c r="O871" s="14"/>
    </row>
    <row r="872" ht="15.75" customHeight="1">
      <c r="F872" s="14"/>
      <c r="G872" s="14"/>
      <c r="H872" s="14"/>
      <c r="I872" s="14"/>
      <c r="J872" s="14"/>
      <c r="K872" s="14"/>
      <c r="L872" s="14"/>
      <c r="M872" s="14"/>
      <c r="O872" s="14"/>
    </row>
    <row r="873" ht="15.75" customHeight="1">
      <c r="F873" s="14"/>
      <c r="G873" s="14"/>
      <c r="H873" s="14"/>
      <c r="I873" s="14"/>
      <c r="J873" s="14"/>
      <c r="K873" s="14"/>
      <c r="L873" s="14"/>
      <c r="M873" s="14"/>
      <c r="O873" s="14"/>
    </row>
    <row r="874" ht="15.75" customHeight="1">
      <c r="F874" s="14"/>
      <c r="G874" s="14"/>
      <c r="H874" s="14"/>
      <c r="I874" s="14"/>
      <c r="J874" s="14"/>
      <c r="K874" s="14"/>
      <c r="L874" s="14"/>
      <c r="M874" s="14"/>
      <c r="O874" s="14"/>
    </row>
    <row r="875" ht="15.75" customHeight="1">
      <c r="F875" s="14"/>
      <c r="G875" s="14"/>
      <c r="H875" s="14"/>
      <c r="I875" s="14"/>
      <c r="J875" s="14"/>
      <c r="K875" s="14"/>
      <c r="L875" s="14"/>
      <c r="M875" s="14"/>
      <c r="O875" s="14"/>
    </row>
    <row r="876" ht="15.75" customHeight="1">
      <c r="F876" s="14"/>
      <c r="G876" s="14"/>
      <c r="H876" s="14"/>
      <c r="I876" s="14"/>
      <c r="J876" s="14"/>
      <c r="K876" s="14"/>
      <c r="L876" s="14"/>
      <c r="M876" s="14"/>
      <c r="O876" s="14"/>
    </row>
    <row r="877" ht="15.75" customHeight="1">
      <c r="F877" s="14"/>
      <c r="G877" s="14"/>
      <c r="H877" s="14"/>
      <c r="I877" s="14"/>
      <c r="J877" s="14"/>
      <c r="K877" s="14"/>
      <c r="L877" s="14"/>
      <c r="M877" s="14"/>
      <c r="O877" s="14"/>
    </row>
    <row r="878" ht="15.75" customHeight="1">
      <c r="F878" s="14"/>
      <c r="G878" s="14"/>
      <c r="H878" s="14"/>
      <c r="I878" s="14"/>
      <c r="J878" s="14"/>
      <c r="K878" s="14"/>
      <c r="L878" s="14"/>
      <c r="M878" s="14"/>
      <c r="O878" s="14"/>
    </row>
    <row r="879" ht="15.75" customHeight="1">
      <c r="F879" s="14"/>
      <c r="G879" s="14"/>
      <c r="H879" s="14"/>
      <c r="I879" s="14"/>
      <c r="J879" s="14"/>
      <c r="K879" s="14"/>
      <c r="L879" s="14"/>
      <c r="M879" s="14"/>
      <c r="O879" s="14"/>
    </row>
    <row r="880" ht="15.75" customHeight="1">
      <c r="F880" s="14"/>
      <c r="G880" s="14"/>
      <c r="H880" s="14"/>
      <c r="I880" s="14"/>
      <c r="J880" s="14"/>
      <c r="K880" s="14"/>
      <c r="L880" s="14"/>
      <c r="M880" s="14"/>
      <c r="O880" s="14"/>
    </row>
    <row r="881" ht="15.75" customHeight="1">
      <c r="F881" s="14"/>
      <c r="G881" s="14"/>
      <c r="H881" s="14"/>
      <c r="I881" s="14"/>
      <c r="J881" s="14"/>
      <c r="K881" s="14"/>
      <c r="L881" s="14"/>
      <c r="M881" s="14"/>
      <c r="O881" s="14"/>
    </row>
    <row r="882" ht="15.75" customHeight="1">
      <c r="F882" s="14"/>
      <c r="G882" s="14"/>
      <c r="H882" s="14"/>
      <c r="I882" s="14"/>
      <c r="J882" s="14"/>
      <c r="K882" s="14"/>
      <c r="L882" s="14"/>
      <c r="M882" s="14"/>
      <c r="O882" s="14"/>
    </row>
    <row r="883" ht="15.75" customHeight="1">
      <c r="F883" s="14"/>
      <c r="G883" s="14"/>
      <c r="H883" s="14"/>
      <c r="I883" s="14"/>
      <c r="J883" s="14"/>
      <c r="K883" s="14"/>
      <c r="L883" s="14"/>
      <c r="M883" s="14"/>
      <c r="O883" s="14"/>
    </row>
    <row r="884" ht="15.75" customHeight="1">
      <c r="F884" s="14"/>
      <c r="G884" s="14"/>
      <c r="H884" s="14"/>
      <c r="I884" s="14"/>
      <c r="J884" s="14"/>
      <c r="K884" s="14"/>
      <c r="L884" s="14"/>
      <c r="M884" s="14"/>
      <c r="O884" s="14"/>
    </row>
    <row r="885" ht="15.75" customHeight="1">
      <c r="F885" s="14"/>
      <c r="G885" s="14"/>
      <c r="H885" s="14"/>
      <c r="I885" s="14"/>
      <c r="J885" s="14"/>
      <c r="K885" s="14"/>
      <c r="L885" s="14"/>
      <c r="M885" s="14"/>
      <c r="O885" s="14"/>
    </row>
    <row r="886" ht="15.75" customHeight="1">
      <c r="F886" s="14"/>
      <c r="G886" s="14"/>
      <c r="H886" s="14"/>
      <c r="I886" s="14"/>
      <c r="J886" s="14"/>
      <c r="K886" s="14"/>
      <c r="L886" s="14"/>
      <c r="M886" s="14"/>
      <c r="O886" s="14"/>
    </row>
    <row r="887" ht="15.75" customHeight="1">
      <c r="F887" s="14"/>
      <c r="G887" s="14"/>
      <c r="H887" s="14"/>
      <c r="I887" s="14"/>
      <c r="J887" s="14"/>
      <c r="K887" s="14"/>
      <c r="L887" s="14"/>
      <c r="M887" s="14"/>
      <c r="O887" s="14"/>
    </row>
    <row r="888" ht="15.75" customHeight="1">
      <c r="F888" s="14"/>
      <c r="G888" s="14"/>
      <c r="H888" s="14"/>
      <c r="I888" s="14"/>
      <c r="J888" s="14"/>
      <c r="K888" s="14"/>
      <c r="L888" s="14"/>
      <c r="M888" s="14"/>
      <c r="O888" s="14"/>
    </row>
    <row r="889" ht="15.75" customHeight="1">
      <c r="F889" s="14"/>
      <c r="G889" s="14"/>
      <c r="H889" s="14"/>
      <c r="I889" s="14"/>
      <c r="J889" s="14"/>
      <c r="K889" s="14"/>
      <c r="L889" s="14"/>
      <c r="M889" s="14"/>
      <c r="O889" s="14"/>
    </row>
    <row r="890" ht="15.75" customHeight="1">
      <c r="F890" s="14"/>
      <c r="G890" s="14"/>
      <c r="H890" s="14"/>
      <c r="I890" s="14"/>
      <c r="J890" s="14"/>
      <c r="K890" s="14"/>
      <c r="L890" s="14"/>
      <c r="M890" s="14"/>
      <c r="O890" s="14"/>
    </row>
    <row r="891" ht="15.75" customHeight="1">
      <c r="F891" s="14"/>
      <c r="G891" s="14"/>
      <c r="H891" s="14"/>
      <c r="I891" s="14"/>
      <c r="J891" s="14"/>
      <c r="K891" s="14"/>
      <c r="L891" s="14"/>
      <c r="M891" s="14"/>
      <c r="O891" s="14"/>
    </row>
    <row r="892" ht="15.75" customHeight="1">
      <c r="F892" s="14"/>
      <c r="G892" s="14"/>
      <c r="H892" s="14"/>
      <c r="I892" s="14"/>
      <c r="J892" s="14"/>
      <c r="K892" s="14"/>
      <c r="L892" s="14"/>
      <c r="M892" s="14"/>
      <c r="O892" s="14"/>
    </row>
    <row r="893" ht="15.75" customHeight="1">
      <c r="F893" s="14"/>
      <c r="G893" s="14"/>
      <c r="H893" s="14"/>
      <c r="I893" s="14"/>
      <c r="J893" s="14"/>
      <c r="K893" s="14"/>
      <c r="L893" s="14"/>
      <c r="M893" s="14"/>
      <c r="O893" s="14"/>
    </row>
    <row r="894" ht="15.75" customHeight="1">
      <c r="F894" s="14"/>
      <c r="G894" s="14"/>
      <c r="H894" s="14"/>
      <c r="I894" s="14"/>
      <c r="J894" s="14"/>
      <c r="K894" s="14"/>
      <c r="L894" s="14"/>
      <c r="M894" s="14"/>
      <c r="O894" s="14"/>
    </row>
    <row r="895" ht="15.75" customHeight="1">
      <c r="F895" s="14"/>
      <c r="G895" s="14"/>
      <c r="H895" s="14"/>
      <c r="I895" s="14"/>
      <c r="J895" s="14"/>
      <c r="K895" s="14"/>
      <c r="L895" s="14"/>
      <c r="M895" s="14"/>
      <c r="O895" s="14"/>
    </row>
    <row r="896" ht="15.75" customHeight="1">
      <c r="F896" s="14"/>
      <c r="G896" s="14"/>
      <c r="H896" s="14"/>
      <c r="I896" s="14"/>
      <c r="J896" s="14"/>
      <c r="K896" s="14"/>
      <c r="L896" s="14"/>
      <c r="M896" s="14"/>
      <c r="O896" s="14"/>
    </row>
    <row r="897" ht="15.75" customHeight="1">
      <c r="F897" s="14"/>
      <c r="G897" s="14"/>
      <c r="H897" s="14"/>
      <c r="I897" s="14"/>
      <c r="J897" s="14"/>
      <c r="K897" s="14"/>
      <c r="L897" s="14"/>
      <c r="M897" s="14"/>
      <c r="O897" s="14"/>
    </row>
    <row r="898" ht="15.75" customHeight="1">
      <c r="F898" s="14"/>
      <c r="G898" s="14"/>
      <c r="H898" s="14"/>
      <c r="I898" s="14"/>
      <c r="J898" s="14"/>
      <c r="K898" s="14"/>
      <c r="L898" s="14"/>
      <c r="M898" s="14"/>
      <c r="O898" s="14"/>
    </row>
    <row r="899" ht="15.75" customHeight="1">
      <c r="F899" s="14"/>
      <c r="G899" s="14"/>
      <c r="H899" s="14"/>
      <c r="I899" s="14"/>
      <c r="J899" s="14"/>
      <c r="K899" s="14"/>
      <c r="L899" s="14"/>
      <c r="M899" s="14"/>
      <c r="O899" s="14"/>
    </row>
    <row r="900" ht="15.75" customHeight="1">
      <c r="F900" s="14"/>
      <c r="G900" s="14"/>
      <c r="H900" s="14"/>
      <c r="I900" s="14"/>
      <c r="J900" s="14"/>
      <c r="K900" s="14"/>
      <c r="L900" s="14"/>
      <c r="M900" s="14"/>
      <c r="O900" s="14"/>
    </row>
    <row r="901" ht="15.75" customHeight="1">
      <c r="F901" s="14"/>
      <c r="G901" s="14"/>
      <c r="H901" s="14"/>
      <c r="I901" s="14"/>
      <c r="J901" s="14"/>
      <c r="K901" s="14"/>
      <c r="L901" s="14"/>
      <c r="M901" s="14"/>
      <c r="O901" s="14"/>
    </row>
    <row r="902" ht="15.75" customHeight="1">
      <c r="F902" s="14"/>
      <c r="G902" s="14"/>
      <c r="H902" s="14"/>
      <c r="I902" s="14"/>
      <c r="J902" s="14"/>
      <c r="K902" s="14"/>
      <c r="L902" s="14"/>
      <c r="M902" s="14"/>
      <c r="O902" s="14"/>
    </row>
    <row r="903" ht="15.75" customHeight="1">
      <c r="F903" s="14"/>
      <c r="G903" s="14"/>
      <c r="H903" s="14"/>
      <c r="I903" s="14"/>
      <c r="J903" s="14"/>
      <c r="K903" s="14"/>
      <c r="L903" s="14"/>
      <c r="M903" s="14"/>
      <c r="O903" s="14"/>
    </row>
    <row r="904" ht="15.75" customHeight="1">
      <c r="F904" s="14"/>
      <c r="G904" s="14"/>
      <c r="H904" s="14"/>
      <c r="I904" s="14"/>
      <c r="J904" s="14"/>
      <c r="K904" s="14"/>
      <c r="L904" s="14"/>
      <c r="M904" s="14"/>
      <c r="O904" s="14"/>
    </row>
    <row r="905" ht="15.75" customHeight="1">
      <c r="F905" s="14"/>
      <c r="G905" s="14"/>
      <c r="H905" s="14"/>
      <c r="I905" s="14"/>
      <c r="J905" s="14"/>
      <c r="K905" s="14"/>
      <c r="L905" s="14"/>
      <c r="M905" s="14"/>
      <c r="O905" s="14"/>
    </row>
    <row r="906" ht="15.75" customHeight="1">
      <c r="F906" s="14"/>
      <c r="G906" s="14"/>
      <c r="H906" s="14"/>
      <c r="I906" s="14"/>
      <c r="J906" s="14"/>
      <c r="K906" s="14"/>
      <c r="L906" s="14"/>
      <c r="M906" s="14"/>
      <c r="O906" s="14"/>
    </row>
    <row r="907" ht="15.75" customHeight="1">
      <c r="F907" s="14"/>
      <c r="G907" s="14"/>
      <c r="H907" s="14"/>
      <c r="I907" s="14"/>
      <c r="J907" s="14"/>
      <c r="K907" s="14"/>
      <c r="L907" s="14"/>
      <c r="M907" s="14"/>
      <c r="O907" s="14"/>
    </row>
    <row r="908" ht="15.75" customHeight="1">
      <c r="F908" s="14"/>
      <c r="G908" s="14"/>
      <c r="H908" s="14"/>
      <c r="I908" s="14"/>
      <c r="J908" s="14"/>
      <c r="K908" s="14"/>
      <c r="L908" s="14"/>
      <c r="M908" s="14"/>
      <c r="O908" s="14"/>
    </row>
    <row r="909" ht="15.75" customHeight="1">
      <c r="F909" s="14"/>
      <c r="G909" s="14"/>
      <c r="H909" s="14"/>
      <c r="I909" s="14"/>
      <c r="J909" s="14"/>
      <c r="K909" s="14"/>
      <c r="L909" s="14"/>
      <c r="M909" s="14"/>
      <c r="O909" s="14"/>
    </row>
    <row r="910" ht="15.75" customHeight="1">
      <c r="F910" s="14"/>
      <c r="G910" s="14"/>
      <c r="H910" s="14"/>
      <c r="I910" s="14"/>
      <c r="J910" s="14"/>
      <c r="K910" s="14"/>
      <c r="L910" s="14"/>
      <c r="M910" s="14"/>
      <c r="O910" s="14"/>
    </row>
    <row r="911" ht="15.75" customHeight="1">
      <c r="F911" s="14"/>
      <c r="G911" s="14"/>
      <c r="H911" s="14"/>
      <c r="I911" s="14"/>
      <c r="J911" s="14"/>
      <c r="K911" s="14"/>
      <c r="L911" s="14"/>
      <c r="M911" s="14"/>
      <c r="O911" s="14"/>
    </row>
    <row r="912" ht="15.75" customHeight="1">
      <c r="F912" s="14"/>
      <c r="G912" s="14"/>
      <c r="H912" s="14"/>
      <c r="I912" s="14"/>
      <c r="J912" s="14"/>
      <c r="K912" s="14"/>
      <c r="L912" s="14"/>
      <c r="M912" s="14"/>
      <c r="O912" s="14"/>
    </row>
    <row r="913" ht="15.75" customHeight="1">
      <c r="F913" s="14"/>
      <c r="G913" s="14"/>
      <c r="H913" s="14"/>
      <c r="I913" s="14"/>
      <c r="J913" s="14"/>
      <c r="K913" s="14"/>
      <c r="L913" s="14"/>
      <c r="M913" s="14"/>
      <c r="O913" s="14"/>
    </row>
    <row r="914" ht="15.75" customHeight="1">
      <c r="F914" s="14"/>
      <c r="G914" s="14"/>
      <c r="H914" s="14"/>
      <c r="I914" s="14"/>
      <c r="J914" s="14"/>
      <c r="K914" s="14"/>
      <c r="L914" s="14"/>
      <c r="M914" s="14"/>
      <c r="O914" s="14"/>
    </row>
    <row r="915" ht="15.75" customHeight="1">
      <c r="F915" s="14"/>
      <c r="G915" s="14"/>
      <c r="H915" s="14"/>
      <c r="I915" s="14"/>
      <c r="J915" s="14"/>
      <c r="K915" s="14"/>
      <c r="L915" s="14"/>
      <c r="M915" s="14"/>
      <c r="O915" s="14"/>
    </row>
    <row r="916" ht="15.75" customHeight="1">
      <c r="F916" s="14"/>
      <c r="G916" s="14"/>
      <c r="H916" s="14"/>
      <c r="I916" s="14"/>
      <c r="J916" s="14"/>
      <c r="K916" s="14"/>
      <c r="L916" s="14"/>
      <c r="M916" s="14"/>
      <c r="O916" s="14"/>
    </row>
    <row r="917" ht="15.75" customHeight="1">
      <c r="F917" s="14"/>
      <c r="G917" s="14"/>
      <c r="H917" s="14"/>
      <c r="I917" s="14"/>
      <c r="J917" s="14"/>
      <c r="K917" s="14"/>
      <c r="L917" s="14"/>
      <c r="M917" s="14"/>
      <c r="O917" s="14"/>
    </row>
    <row r="918" ht="15.75" customHeight="1">
      <c r="F918" s="14"/>
      <c r="G918" s="14"/>
      <c r="H918" s="14"/>
      <c r="I918" s="14"/>
      <c r="J918" s="14"/>
      <c r="K918" s="14"/>
      <c r="L918" s="14"/>
      <c r="M918" s="14"/>
      <c r="O918" s="14"/>
    </row>
    <row r="919" ht="15.75" customHeight="1">
      <c r="F919" s="14"/>
      <c r="G919" s="14"/>
      <c r="H919" s="14"/>
      <c r="I919" s="14"/>
      <c r="J919" s="14"/>
      <c r="K919" s="14"/>
      <c r="L919" s="14"/>
      <c r="M919" s="14"/>
      <c r="O919" s="14"/>
    </row>
    <row r="920" ht="15.75" customHeight="1">
      <c r="F920" s="14"/>
      <c r="G920" s="14"/>
      <c r="H920" s="14"/>
      <c r="I920" s="14"/>
      <c r="J920" s="14"/>
      <c r="K920" s="14"/>
      <c r="L920" s="14"/>
      <c r="M920" s="14"/>
      <c r="O920" s="14"/>
    </row>
    <row r="921" ht="15.75" customHeight="1">
      <c r="F921" s="14"/>
      <c r="G921" s="14"/>
      <c r="H921" s="14"/>
      <c r="I921" s="14"/>
      <c r="J921" s="14"/>
      <c r="K921" s="14"/>
      <c r="L921" s="14"/>
      <c r="M921" s="14"/>
      <c r="O921" s="14"/>
    </row>
    <row r="922" ht="15.75" customHeight="1">
      <c r="F922" s="14"/>
      <c r="G922" s="14"/>
      <c r="H922" s="14"/>
      <c r="I922" s="14"/>
      <c r="J922" s="14"/>
      <c r="K922" s="14"/>
      <c r="L922" s="14"/>
      <c r="M922" s="14"/>
      <c r="O922" s="14"/>
    </row>
    <row r="923" ht="15.75" customHeight="1">
      <c r="F923" s="14"/>
      <c r="G923" s="14"/>
      <c r="H923" s="14"/>
      <c r="I923" s="14"/>
      <c r="J923" s="14"/>
      <c r="K923" s="14"/>
      <c r="L923" s="14"/>
      <c r="M923" s="14"/>
      <c r="O923" s="14"/>
    </row>
    <row r="924" ht="15.75" customHeight="1">
      <c r="F924" s="14"/>
      <c r="G924" s="14"/>
      <c r="H924" s="14"/>
      <c r="I924" s="14"/>
      <c r="J924" s="14"/>
      <c r="K924" s="14"/>
      <c r="L924" s="14"/>
      <c r="M924" s="14"/>
      <c r="O924" s="14"/>
    </row>
    <row r="925" ht="15.75" customHeight="1">
      <c r="F925" s="14"/>
      <c r="G925" s="14"/>
      <c r="H925" s="14"/>
      <c r="I925" s="14"/>
      <c r="J925" s="14"/>
      <c r="K925" s="14"/>
      <c r="L925" s="14"/>
      <c r="M925" s="14"/>
      <c r="O925" s="14"/>
    </row>
    <row r="926" ht="15.75" customHeight="1">
      <c r="F926" s="14"/>
      <c r="G926" s="14"/>
      <c r="H926" s="14"/>
      <c r="I926" s="14"/>
      <c r="J926" s="14"/>
      <c r="K926" s="14"/>
      <c r="L926" s="14"/>
      <c r="M926" s="14"/>
      <c r="O926" s="14"/>
    </row>
    <row r="927" ht="15.75" customHeight="1">
      <c r="F927" s="14"/>
      <c r="G927" s="14"/>
      <c r="H927" s="14"/>
      <c r="I927" s="14"/>
      <c r="J927" s="14"/>
      <c r="K927" s="14"/>
      <c r="L927" s="14"/>
      <c r="M927" s="14"/>
      <c r="O927" s="14"/>
    </row>
    <row r="928" ht="15.75" customHeight="1">
      <c r="F928" s="14"/>
      <c r="G928" s="14"/>
      <c r="H928" s="14"/>
      <c r="I928" s="14"/>
      <c r="J928" s="14"/>
      <c r="K928" s="14"/>
      <c r="L928" s="14"/>
      <c r="M928" s="14"/>
      <c r="O928" s="14"/>
    </row>
    <row r="929" ht="15.75" customHeight="1">
      <c r="F929" s="14"/>
      <c r="G929" s="14"/>
      <c r="H929" s="14"/>
      <c r="I929" s="14"/>
      <c r="J929" s="14"/>
      <c r="K929" s="14"/>
      <c r="L929" s="14"/>
      <c r="M929" s="14"/>
      <c r="O929" s="14"/>
    </row>
    <row r="930" ht="15.75" customHeight="1">
      <c r="F930" s="14"/>
      <c r="G930" s="14"/>
      <c r="H930" s="14"/>
      <c r="I930" s="14"/>
      <c r="J930" s="14"/>
      <c r="K930" s="14"/>
      <c r="L930" s="14"/>
      <c r="M930" s="14"/>
      <c r="O930" s="14"/>
    </row>
    <row r="931" ht="15.75" customHeight="1">
      <c r="F931" s="14"/>
      <c r="G931" s="14"/>
      <c r="H931" s="14"/>
      <c r="I931" s="14"/>
      <c r="J931" s="14"/>
      <c r="K931" s="14"/>
      <c r="L931" s="14"/>
      <c r="M931" s="14"/>
      <c r="O931" s="14"/>
    </row>
    <row r="932" ht="15.75" customHeight="1">
      <c r="F932" s="14"/>
      <c r="G932" s="14"/>
      <c r="H932" s="14"/>
      <c r="I932" s="14"/>
      <c r="J932" s="14"/>
      <c r="K932" s="14"/>
      <c r="L932" s="14"/>
      <c r="M932" s="14"/>
      <c r="O932" s="14"/>
    </row>
    <row r="933" ht="15.75" customHeight="1">
      <c r="F933" s="14"/>
      <c r="G933" s="14"/>
      <c r="H933" s="14"/>
      <c r="I933" s="14"/>
      <c r="J933" s="14"/>
      <c r="K933" s="14"/>
      <c r="L933" s="14"/>
      <c r="M933" s="14"/>
      <c r="O933" s="14"/>
    </row>
    <row r="934" ht="15.75" customHeight="1">
      <c r="F934" s="14"/>
      <c r="G934" s="14"/>
      <c r="H934" s="14"/>
      <c r="I934" s="14"/>
      <c r="J934" s="14"/>
      <c r="K934" s="14"/>
      <c r="L934" s="14"/>
      <c r="M934" s="14"/>
      <c r="O934" s="14"/>
    </row>
    <row r="935" ht="15.75" customHeight="1">
      <c r="F935" s="14"/>
      <c r="G935" s="14"/>
      <c r="H935" s="14"/>
      <c r="I935" s="14"/>
      <c r="J935" s="14"/>
      <c r="K935" s="14"/>
      <c r="L935" s="14"/>
      <c r="M935" s="14"/>
      <c r="O935" s="14"/>
    </row>
    <row r="936" ht="15.75" customHeight="1">
      <c r="F936" s="14"/>
      <c r="G936" s="14"/>
      <c r="H936" s="14"/>
      <c r="I936" s="14"/>
      <c r="J936" s="14"/>
      <c r="K936" s="14"/>
      <c r="L936" s="14"/>
      <c r="M936" s="14"/>
      <c r="O936" s="14"/>
    </row>
    <row r="937" ht="15.75" customHeight="1">
      <c r="F937" s="14"/>
      <c r="G937" s="14"/>
      <c r="H937" s="14"/>
      <c r="I937" s="14"/>
      <c r="J937" s="14"/>
      <c r="K937" s="14"/>
      <c r="L937" s="14"/>
      <c r="M937" s="14"/>
      <c r="O937" s="14"/>
    </row>
    <row r="938" ht="15.75" customHeight="1">
      <c r="F938" s="14"/>
      <c r="G938" s="14"/>
      <c r="H938" s="14"/>
      <c r="I938" s="14"/>
      <c r="J938" s="14"/>
      <c r="K938" s="14"/>
      <c r="L938" s="14"/>
      <c r="M938" s="14"/>
      <c r="O938" s="14"/>
    </row>
    <row r="939" ht="15.75" customHeight="1">
      <c r="F939" s="14"/>
      <c r="G939" s="14"/>
      <c r="H939" s="14"/>
      <c r="I939" s="14"/>
      <c r="J939" s="14"/>
      <c r="K939" s="14"/>
      <c r="L939" s="14"/>
      <c r="M939" s="14"/>
      <c r="O939" s="14"/>
    </row>
    <row r="940" ht="15.75" customHeight="1">
      <c r="F940" s="14"/>
      <c r="G940" s="14"/>
      <c r="H940" s="14"/>
      <c r="I940" s="14"/>
      <c r="J940" s="14"/>
      <c r="K940" s="14"/>
      <c r="L940" s="14"/>
      <c r="M940" s="14"/>
      <c r="O940" s="14"/>
    </row>
    <row r="941" ht="15.75" customHeight="1">
      <c r="F941" s="14"/>
      <c r="G941" s="14"/>
      <c r="H941" s="14"/>
      <c r="I941" s="14"/>
      <c r="J941" s="14"/>
      <c r="K941" s="14"/>
      <c r="L941" s="14"/>
      <c r="M941" s="14"/>
      <c r="O941" s="14"/>
    </row>
    <row r="942" ht="15.75" customHeight="1">
      <c r="F942" s="14"/>
      <c r="G942" s="14"/>
      <c r="H942" s="14"/>
      <c r="I942" s="14"/>
      <c r="J942" s="14"/>
      <c r="K942" s="14"/>
      <c r="L942" s="14"/>
      <c r="M942" s="14"/>
      <c r="O942" s="14"/>
    </row>
    <row r="943" ht="15.75" customHeight="1">
      <c r="F943" s="14"/>
      <c r="G943" s="14"/>
      <c r="H943" s="14"/>
      <c r="I943" s="14"/>
      <c r="J943" s="14"/>
      <c r="K943" s="14"/>
      <c r="L943" s="14"/>
      <c r="M943" s="14"/>
      <c r="O943" s="14"/>
    </row>
    <row r="944" ht="15.75" customHeight="1">
      <c r="F944" s="14"/>
      <c r="G944" s="14"/>
      <c r="H944" s="14"/>
      <c r="I944" s="14"/>
      <c r="J944" s="14"/>
      <c r="K944" s="14"/>
      <c r="L944" s="14"/>
      <c r="M944" s="14"/>
      <c r="O944" s="14"/>
    </row>
    <row r="945" ht="15.75" customHeight="1">
      <c r="F945" s="14"/>
      <c r="G945" s="14"/>
      <c r="H945" s="14"/>
      <c r="I945" s="14"/>
      <c r="J945" s="14"/>
      <c r="K945" s="14"/>
      <c r="L945" s="14"/>
      <c r="M945" s="14"/>
      <c r="O945" s="14"/>
    </row>
    <row r="946" ht="15.75" customHeight="1">
      <c r="F946" s="14"/>
      <c r="G946" s="14"/>
      <c r="H946" s="14"/>
      <c r="I946" s="14"/>
      <c r="J946" s="14"/>
      <c r="K946" s="14"/>
      <c r="L946" s="14"/>
      <c r="M946" s="14"/>
      <c r="O946" s="14"/>
    </row>
    <row r="947" ht="15.75" customHeight="1">
      <c r="F947" s="14"/>
      <c r="G947" s="14"/>
      <c r="H947" s="14"/>
      <c r="I947" s="14"/>
      <c r="J947" s="14"/>
      <c r="K947" s="14"/>
      <c r="L947" s="14"/>
      <c r="M947" s="14"/>
      <c r="O947" s="14"/>
    </row>
    <row r="948" ht="15.75" customHeight="1">
      <c r="F948" s="14"/>
      <c r="G948" s="14"/>
      <c r="H948" s="14"/>
      <c r="I948" s="14"/>
      <c r="J948" s="14"/>
      <c r="K948" s="14"/>
      <c r="L948" s="14"/>
      <c r="M948" s="14"/>
      <c r="O948" s="14"/>
    </row>
    <row r="949" ht="15.75" customHeight="1">
      <c r="F949" s="14"/>
      <c r="G949" s="14"/>
      <c r="H949" s="14"/>
      <c r="I949" s="14"/>
      <c r="J949" s="14"/>
      <c r="K949" s="14"/>
      <c r="L949" s="14"/>
      <c r="M949" s="14"/>
      <c r="O949" s="14"/>
    </row>
    <row r="950" ht="15.75" customHeight="1">
      <c r="F950" s="14"/>
      <c r="G950" s="14"/>
      <c r="H950" s="14"/>
      <c r="I950" s="14"/>
      <c r="J950" s="14"/>
      <c r="K950" s="14"/>
      <c r="L950" s="14"/>
      <c r="M950" s="14"/>
      <c r="O950" s="14"/>
    </row>
    <row r="951" ht="15.75" customHeight="1">
      <c r="F951" s="14"/>
      <c r="G951" s="14"/>
      <c r="H951" s="14"/>
      <c r="I951" s="14"/>
      <c r="J951" s="14"/>
      <c r="K951" s="14"/>
      <c r="L951" s="14"/>
      <c r="M951" s="14"/>
      <c r="O951" s="14"/>
    </row>
    <row r="952" ht="15.75" customHeight="1">
      <c r="F952" s="14"/>
      <c r="G952" s="14"/>
      <c r="H952" s="14"/>
      <c r="I952" s="14"/>
      <c r="J952" s="14"/>
      <c r="K952" s="14"/>
      <c r="L952" s="14"/>
      <c r="M952" s="14"/>
      <c r="O952" s="14"/>
    </row>
    <row r="953" ht="15.75" customHeight="1">
      <c r="F953" s="14"/>
      <c r="G953" s="14"/>
      <c r="H953" s="14"/>
      <c r="I953" s="14"/>
      <c r="J953" s="14"/>
      <c r="K953" s="14"/>
      <c r="L953" s="14"/>
      <c r="M953" s="14"/>
      <c r="O953" s="14"/>
    </row>
    <row r="954" ht="15.75" customHeight="1">
      <c r="F954" s="14"/>
      <c r="G954" s="14"/>
      <c r="H954" s="14"/>
      <c r="I954" s="14"/>
      <c r="J954" s="14"/>
      <c r="K954" s="14"/>
      <c r="L954" s="14"/>
      <c r="M954" s="14"/>
      <c r="O954" s="14"/>
    </row>
    <row r="955" ht="15.75" customHeight="1">
      <c r="F955" s="14"/>
      <c r="G955" s="14"/>
      <c r="H955" s="14"/>
      <c r="I955" s="14"/>
      <c r="J955" s="14"/>
      <c r="K955" s="14"/>
      <c r="L955" s="14"/>
      <c r="M955" s="14"/>
      <c r="O955" s="14"/>
    </row>
    <row r="956" ht="15.75" customHeight="1">
      <c r="F956" s="14"/>
      <c r="G956" s="14"/>
      <c r="H956" s="14"/>
      <c r="I956" s="14"/>
      <c r="J956" s="14"/>
      <c r="K956" s="14"/>
      <c r="L956" s="14"/>
      <c r="M956" s="14"/>
      <c r="O956" s="14"/>
    </row>
    <row r="957" ht="15.75" customHeight="1">
      <c r="F957" s="14"/>
      <c r="G957" s="14"/>
      <c r="H957" s="14"/>
      <c r="I957" s="14"/>
      <c r="J957" s="14"/>
      <c r="K957" s="14"/>
      <c r="L957" s="14"/>
      <c r="M957" s="14"/>
      <c r="O957" s="14"/>
    </row>
    <row r="958" ht="15.75" customHeight="1">
      <c r="F958" s="14"/>
      <c r="G958" s="14"/>
      <c r="H958" s="14"/>
      <c r="I958" s="14"/>
      <c r="J958" s="14"/>
      <c r="K958" s="14"/>
      <c r="L958" s="14"/>
      <c r="M958" s="14"/>
      <c r="O958" s="14"/>
    </row>
    <row r="959" ht="15.75" customHeight="1">
      <c r="F959" s="14"/>
      <c r="G959" s="14"/>
      <c r="H959" s="14"/>
      <c r="I959" s="14"/>
      <c r="J959" s="14"/>
      <c r="K959" s="14"/>
      <c r="L959" s="14"/>
      <c r="M959" s="14"/>
      <c r="O959" s="14"/>
    </row>
    <row r="960" ht="15.75" customHeight="1">
      <c r="F960" s="14"/>
      <c r="G960" s="14"/>
      <c r="H960" s="14"/>
      <c r="I960" s="14"/>
      <c r="J960" s="14"/>
      <c r="K960" s="14"/>
      <c r="L960" s="14"/>
      <c r="M960" s="14"/>
      <c r="O960" s="14"/>
    </row>
    <row r="961" ht="15.75" customHeight="1">
      <c r="F961" s="14"/>
      <c r="G961" s="14"/>
      <c r="H961" s="14"/>
      <c r="I961" s="14"/>
      <c r="J961" s="14"/>
      <c r="K961" s="14"/>
      <c r="L961" s="14"/>
      <c r="M961" s="14"/>
      <c r="O961" s="14"/>
    </row>
    <row r="962" ht="15.75" customHeight="1">
      <c r="F962" s="14"/>
      <c r="G962" s="14"/>
      <c r="H962" s="14"/>
      <c r="I962" s="14"/>
      <c r="J962" s="14"/>
      <c r="K962" s="14"/>
      <c r="L962" s="14"/>
      <c r="M962" s="14"/>
      <c r="O962" s="14"/>
    </row>
    <row r="963" ht="15.75" customHeight="1">
      <c r="F963" s="14"/>
      <c r="G963" s="14"/>
      <c r="H963" s="14"/>
      <c r="I963" s="14"/>
      <c r="J963" s="14"/>
      <c r="K963" s="14"/>
      <c r="L963" s="14"/>
      <c r="M963" s="14"/>
      <c r="O963" s="14"/>
    </row>
    <row r="964" ht="15.75" customHeight="1">
      <c r="F964" s="14"/>
      <c r="G964" s="14"/>
      <c r="H964" s="14"/>
      <c r="I964" s="14"/>
      <c r="J964" s="14"/>
      <c r="K964" s="14"/>
      <c r="L964" s="14"/>
      <c r="M964" s="14"/>
      <c r="O964" s="14"/>
    </row>
    <row r="965" ht="15.75" customHeight="1">
      <c r="F965" s="14"/>
      <c r="G965" s="14"/>
      <c r="H965" s="14"/>
      <c r="I965" s="14"/>
      <c r="J965" s="14"/>
      <c r="K965" s="14"/>
      <c r="L965" s="14"/>
      <c r="M965" s="14"/>
      <c r="O965" s="14"/>
    </row>
    <row r="966" ht="15.75" customHeight="1">
      <c r="F966" s="14"/>
      <c r="G966" s="14"/>
      <c r="H966" s="14"/>
      <c r="I966" s="14"/>
      <c r="J966" s="14"/>
      <c r="K966" s="14"/>
      <c r="L966" s="14"/>
      <c r="M966" s="14"/>
      <c r="O966" s="14"/>
    </row>
    <row r="967" ht="15.75" customHeight="1">
      <c r="F967" s="14"/>
      <c r="G967" s="14"/>
      <c r="H967" s="14"/>
      <c r="I967" s="14"/>
      <c r="J967" s="14"/>
      <c r="K967" s="14"/>
      <c r="L967" s="14"/>
      <c r="M967" s="14"/>
      <c r="O967" s="14"/>
    </row>
    <row r="968" ht="15.75" customHeight="1">
      <c r="F968" s="14"/>
      <c r="G968" s="14"/>
      <c r="H968" s="14"/>
      <c r="I968" s="14"/>
      <c r="J968" s="14"/>
      <c r="K968" s="14"/>
      <c r="L968" s="14"/>
      <c r="M968" s="14"/>
      <c r="O968" s="14"/>
    </row>
    <row r="969" ht="15.75" customHeight="1">
      <c r="F969" s="14"/>
      <c r="G969" s="14"/>
      <c r="H969" s="14"/>
      <c r="I969" s="14"/>
      <c r="J969" s="14"/>
      <c r="K969" s="14"/>
      <c r="L969" s="14"/>
      <c r="M969" s="14"/>
      <c r="O969" s="14"/>
    </row>
    <row r="970" ht="15.75" customHeight="1">
      <c r="F970" s="14"/>
      <c r="G970" s="14"/>
      <c r="H970" s="14"/>
      <c r="I970" s="14"/>
      <c r="J970" s="14"/>
      <c r="K970" s="14"/>
      <c r="L970" s="14"/>
      <c r="M970" s="14"/>
      <c r="O970" s="14"/>
    </row>
    <row r="971" ht="15.75" customHeight="1">
      <c r="F971" s="14"/>
      <c r="G971" s="14"/>
      <c r="H971" s="14"/>
      <c r="I971" s="14"/>
      <c r="J971" s="14"/>
      <c r="K971" s="14"/>
      <c r="L971" s="14"/>
      <c r="M971" s="14"/>
      <c r="O971" s="14"/>
    </row>
    <row r="972" ht="15.75" customHeight="1">
      <c r="F972" s="14"/>
      <c r="G972" s="14"/>
      <c r="H972" s="14"/>
      <c r="I972" s="14"/>
      <c r="J972" s="14"/>
      <c r="K972" s="14"/>
      <c r="L972" s="14"/>
      <c r="M972" s="14"/>
      <c r="O972" s="14"/>
    </row>
    <row r="973" ht="15.75" customHeight="1">
      <c r="F973" s="14"/>
      <c r="G973" s="14"/>
      <c r="H973" s="14"/>
      <c r="I973" s="14"/>
      <c r="J973" s="14"/>
      <c r="K973" s="14"/>
      <c r="L973" s="14"/>
      <c r="M973" s="14"/>
      <c r="O973" s="14"/>
    </row>
    <row r="974" ht="15.75" customHeight="1">
      <c r="F974" s="14"/>
      <c r="G974" s="14"/>
      <c r="H974" s="14"/>
      <c r="I974" s="14"/>
      <c r="J974" s="14"/>
      <c r="K974" s="14"/>
      <c r="L974" s="14"/>
      <c r="M974" s="14"/>
      <c r="O974" s="14"/>
    </row>
    <row r="975" ht="15.75" customHeight="1">
      <c r="F975" s="14"/>
      <c r="G975" s="14"/>
      <c r="H975" s="14"/>
      <c r="I975" s="14"/>
      <c r="J975" s="14"/>
      <c r="K975" s="14"/>
      <c r="L975" s="14"/>
      <c r="M975" s="14"/>
      <c r="O975" s="14"/>
    </row>
    <row r="976" ht="15.75" customHeight="1">
      <c r="F976" s="14"/>
      <c r="G976" s="14"/>
      <c r="H976" s="14"/>
      <c r="I976" s="14"/>
      <c r="J976" s="14"/>
      <c r="K976" s="14"/>
      <c r="L976" s="14"/>
      <c r="M976" s="14"/>
      <c r="O976" s="14"/>
    </row>
    <row r="977" ht="15.75" customHeight="1">
      <c r="F977" s="14"/>
      <c r="G977" s="14"/>
      <c r="H977" s="14"/>
      <c r="I977" s="14"/>
      <c r="J977" s="14"/>
      <c r="K977" s="14"/>
      <c r="L977" s="14"/>
      <c r="M977" s="14"/>
      <c r="O977" s="14"/>
    </row>
    <row r="978" ht="15.75" customHeight="1">
      <c r="F978" s="14"/>
      <c r="G978" s="14"/>
      <c r="H978" s="14"/>
      <c r="I978" s="14"/>
      <c r="J978" s="14"/>
      <c r="K978" s="14"/>
      <c r="L978" s="14"/>
      <c r="M978" s="14"/>
      <c r="O978" s="14"/>
    </row>
    <row r="979" ht="15.75" customHeight="1">
      <c r="F979" s="14"/>
      <c r="G979" s="14"/>
      <c r="H979" s="14"/>
      <c r="I979" s="14"/>
      <c r="J979" s="14"/>
      <c r="K979" s="14"/>
      <c r="L979" s="14"/>
      <c r="M979" s="14"/>
      <c r="O979" s="14"/>
    </row>
    <row r="980" ht="15.75" customHeight="1">
      <c r="F980" s="14"/>
      <c r="G980" s="14"/>
      <c r="H980" s="14"/>
      <c r="I980" s="14"/>
      <c r="J980" s="14"/>
      <c r="K980" s="14"/>
      <c r="L980" s="14"/>
      <c r="M980" s="14"/>
      <c r="O980" s="14"/>
    </row>
    <row r="981" ht="15.75" customHeight="1">
      <c r="F981" s="14"/>
      <c r="G981" s="14"/>
      <c r="H981" s="14"/>
      <c r="I981" s="14"/>
      <c r="J981" s="14"/>
      <c r="K981" s="14"/>
      <c r="L981" s="14"/>
      <c r="M981" s="14"/>
      <c r="O981" s="14"/>
    </row>
    <row r="982" ht="15.75" customHeight="1">
      <c r="F982" s="14"/>
      <c r="G982" s="14"/>
      <c r="H982" s="14"/>
      <c r="I982" s="14"/>
      <c r="J982" s="14"/>
      <c r="K982" s="14"/>
      <c r="L982" s="14"/>
      <c r="M982" s="14"/>
      <c r="O982" s="14"/>
    </row>
    <row r="983" ht="15.75" customHeight="1">
      <c r="F983" s="14"/>
      <c r="G983" s="14"/>
      <c r="H983" s="14"/>
      <c r="I983" s="14"/>
      <c r="J983" s="14"/>
      <c r="K983" s="14"/>
      <c r="L983" s="14"/>
      <c r="M983" s="14"/>
      <c r="O983" s="14"/>
    </row>
    <row r="984" ht="15.75" customHeight="1">
      <c r="F984" s="14"/>
      <c r="G984" s="14"/>
      <c r="H984" s="14"/>
      <c r="I984" s="14"/>
      <c r="J984" s="14"/>
      <c r="K984" s="14"/>
      <c r="L984" s="14"/>
      <c r="M984" s="14"/>
      <c r="O984" s="14"/>
    </row>
    <row r="985" ht="15.75" customHeight="1">
      <c r="F985" s="14"/>
      <c r="G985" s="14"/>
      <c r="H985" s="14"/>
      <c r="I985" s="14"/>
      <c r="J985" s="14"/>
      <c r="K985" s="14"/>
      <c r="L985" s="14"/>
      <c r="M985" s="14"/>
      <c r="O985" s="14"/>
    </row>
    <row r="986" ht="15.75" customHeight="1">
      <c r="F986" s="14"/>
      <c r="G986" s="14"/>
      <c r="H986" s="14"/>
      <c r="I986" s="14"/>
      <c r="J986" s="14"/>
      <c r="K986" s="14"/>
      <c r="L986" s="14"/>
      <c r="M986" s="14"/>
      <c r="O986" s="14"/>
    </row>
    <row r="987" ht="15.75" customHeight="1">
      <c r="F987" s="14"/>
      <c r="G987" s="14"/>
      <c r="H987" s="14"/>
      <c r="I987" s="14"/>
      <c r="J987" s="14"/>
      <c r="K987" s="14"/>
      <c r="L987" s="14"/>
      <c r="M987" s="14"/>
      <c r="O987" s="14"/>
    </row>
    <row r="988" ht="15.75" customHeight="1">
      <c r="F988" s="14"/>
      <c r="G988" s="14"/>
      <c r="H988" s="14"/>
      <c r="I988" s="14"/>
      <c r="J988" s="14"/>
      <c r="K988" s="14"/>
      <c r="L988" s="14"/>
      <c r="M988" s="14"/>
      <c r="O988" s="14"/>
    </row>
    <row r="989" ht="15.75" customHeight="1">
      <c r="F989" s="14"/>
      <c r="G989" s="14"/>
      <c r="H989" s="14"/>
      <c r="I989" s="14"/>
      <c r="J989" s="14"/>
      <c r="K989" s="14"/>
      <c r="L989" s="14"/>
      <c r="M989" s="14"/>
      <c r="O989" s="14"/>
    </row>
    <row r="990" ht="15.75" customHeight="1">
      <c r="F990" s="14"/>
      <c r="G990" s="14"/>
      <c r="H990" s="14"/>
      <c r="I990" s="14"/>
      <c r="J990" s="14"/>
      <c r="K990" s="14"/>
      <c r="L990" s="14"/>
      <c r="M990" s="14"/>
      <c r="O990" s="14"/>
    </row>
    <row r="991" ht="15.75" customHeight="1">
      <c r="F991" s="14"/>
      <c r="G991" s="14"/>
      <c r="H991" s="14"/>
      <c r="I991" s="14"/>
      <c r="J991" s="14"/>
      <c r="K991" s="14"/>
      <c r="L991" s="14"/>
      <c r="M991" s="14"/>
      <c r="O991" s="14"/>
    </row>
    <row r="992" ht="15.75" customHeight="1">
      <c r="F992" s="14"/>
      <c r="G992" s="14"/>
      <c r="H992" s="14"/>
      <c r="I992" s="14"/>
      <c r="J992" s="14"/>
      <c r="K992" s="14"/>
      <c r="L992" s="14"/>
      <c r="M992" s="14"/>
      <c r="O992" s="14"/>
    </row>
    <row r="993" ht="15.75" customHeight="1">
      <c r="F993" s="14"/>
      <c r="G993" s="14"/>
      <c r="H993" s="14"/>
      <c r="I993" s="14"/>
      <c r="J993" s="14"/>
      <c r="K993" s="14"/>
      <c r="L993" s="14"/>
      <c r="M993" s="14"/>
      <c r="O993" s="14"/>
    </row>
    <row r="994" ht="15.75" customHeight="1">
      <c r="F994" s="14"/>
      <c r="G994" s="14"/>
      <c r="H994" s="14"/>
      <c r="I994" s="14"/>
      <c r="J994" s="14"/>
      <c r="K994" s="14"/>
      <c r="L994" s="14"/>
      <c r="M994" s="14"/>
      <c r="O994" s="14"/>
    </row>
    <row r="995" ht="15.75" customHeight="1">
      <c r="F995" s="14"/>
      <c r="G995" s="14"/>
      <c r="H995" s="14"/>
      <c r="I995" s="14"/>
      <c r="J995" s="14"/>
      <c r="K995" s="14"/>
      <c r="L995" s="14"/>
      <c r="M995" s="14"/>
      <c r="O995" s="14"/>
    </row>
    <row r="996" ht="15.75" customHeight="1">
      <c r="F996" s="14"/>
      <c r="G996" s="14"/>
      <c r="H996" s="14"/>
      <c r="I996" s="14"/>
      <c r="J996" s="14"/>
      <c r="K996" s="14"/>
      <c r="L996" s="14"/>
      <c r="M996" s="14"/>
      <c r="O996" s="14"/>
    </row>
    <row r="997" ht="15.75" customHeight="1">
      <c r="F997" s="14"/>
      <c r="G997" s="14"/>
      <c r="H997" s="14"/>
      <c r="I997" s="14"/>
      <c r="J997" s="14"/>
      <c r="K997" s="14"/>
      <c r="L997" s="14"/>
      <c r="M997" s="14"/>
      <c r="O997" s="14"/>
    </row>
    <row r="998" ht="15.75" customHeight="1">
      <c r="F998" s="14"/>
      <c r="G998" s="14"/>
      <c r="H998" s="14"/>
      <c r="I998" s="14"/>
      <c r="J998" s="14"/>
      <c r="K998" s="14"/>
      <c r="L998" s="14"/>
      <c r="M998" s="14"/>
      <c r="O998" s="14"/>
    </row>
    <row r="999" ht="15.75" customHeight="1">
      <c r="F999" s="14"/>
      <c r="G999" s="14"/>
      <c r="H999" s="14"/>
      <c r="I999" s="14"/>
      <c r="J999" s="14"/>
      <c r="K999" s="14"/>
      <c r="L999" s="14"/>
      <c r="M999" s="14"/>
      <c r="O999" s="14"/>
    </row>
    <row r="1000" ht="15.75" customHeight="1">
      <c r="F1000" s="14"/>
      <c r="G1000" s="14"/>
      <c r="H1000" s="14"/>
      <c r="I1000" s="14"/>
      <c r="J1000" s="14"/>
      <c r="K1000" s="14"/>
      <c r="L1000" s="14"/>
      <c r="M1000" s="14"/>
      <c r="O1000" s="14"/>
    </row>
  </sheetData>
  <mergeCells count="4">
    <mergeCell ref="B30:D30"/>
    <mergeCell ref="F30:H30"/>
    <mergeCell ref="I30:K30"/>
    <mergeCell ref="L30:N30"/>
  </mergeCells>
  <printOptions/>
  <pageMargins bottom="1.0" footer="0.0" header="0.0" left="0.75" right="0.75" top="1.0"/>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99FF"/>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1" width="14.0"/>
    <col customWidth="1" min="2" max="2" width="28.11"/>
    <col customWidth="1" min="3" max="3" width="19.44"/>
    <col customWidth="1" min="4" max="4" width="6.33"/>
    <col customWidth="1" min="5" max="5" width="15.89"/>
    <col customWidth="1" min="6" max="6" width="15.11"/>
    <col customWidth="1" min="7" max="7" width="16.33"/>
    <col customWidth="1" min="8" max="8" width="14.89"/>
    <col customWidth="1" min="9" max="10" width="17.11"/>
    <col customWidth="1" min="11" max="11" width="25.78"/>
    <col customWidth="1" min="12" max="12" width="16.11"/>
    <col customWidth="1" min="13" max="13" width="12.44"/>
    <col customWidth="1" min="14" max="14" width="24.0"/>
    <col customWidth="1" min="15" max="15" width="18.78"/>
    <col customWidth="1" min="16" max="16" width="8.0"/>
    <col customWidth="1" min="17" max="17" width="14.11"/>
    <col customWidth="1" min="18" max="19" width="15.67"/>
    <col customWidth="1" min="20" max="20" width="9.0"/>
    <col customWidth="1" min="21" max="21" width="5.67"/>
    <col customWidth="1" min="22" max="22" width="8.33"/>
    <col customWidth="1" min="23" max="23" width="11.0"/>
    <col customWidth="1" min="24" max="24" width="12.0"/>
    <col customWidth="1" min="25" max="44" width="11.0"/>
  </cols>
  <sheetData>
    <row r="1" ht="15.75" customHeight="1">
      <c r="A1" s="14"/>
      <c r="B1" s="86" t="s">
        <v>130</v>
      </c>
      <c r="C1" s="149"/>
      <c r="D1" s="150"/>
      <c r="E1" s="150"/>
      <c r="F1" s="16"/>
      <c r="G1" s="16"/>
      <c r="H1" s="16"/>
      <c r="I1" s="16"/>
      <c r="J1" s="16"/>
      <c r="K1" s="16"/>
      <c r="L1" s="16"/>
      <c r="M1" s="151"/>
      <c r="N1" s="16"/>
      <c r="O1" s="16"/>
      <c r="P1" s="16"/>
      <c r="Q1" s="16"/>
      <c r="R1" s="16"/>
      <c r="S1" s="16"/>
      <c r="T1" s="16"/>
      <c r="U1" s="16"/>
      <c r="V1" s="16"/>
      <c r="W1" s="16"/>
      <c r="X1" s="16"/>
      <c r="Y1" s="16"/>
      <c r="Z1" s="16"/>
      <c r="AA1" s="16"/>
      <c r="AB1" s="16"/>
      <c r="AC1" s="16"/>
      <c r="AD1" s="16"/>
      <c r="AE1" s="16"/>
      <c r="AF1" s="16"/>
      <c r="AG1" s="14"/>
      <c r="AH1" s="14"/>
      <c r="AI1" s="14"/>
      <c r="AJ1" s="14"/>
      <c r="AK1" s="14"/>
    </row>
    <row r="2" ht="15.75" customHeight="1">
      <c r="A2" s="14"/>
      <c r="B2" s="101" t="s">
        <v>76</v>
      </c>
      <c r="C2" s="152"/>
      <c r="D2" s="153"/>
      <c r="E2" s="153"/>
      <c r="F2" s="55"/>
      <c r="G2" s="55"/>
      <c r="H2" s="55"/>
      <c r="I2" s="55"/>
      <c r="J2" s="55"/>
      <c r="K2" s="55"/>
      <c r="L2" s="55"/>
      <c r="M2" s="154"/>
      <c r="N2" s="55"/>
      <c r="O2" s="55"/>
      <c r="P2" s="55"/>
      <c r="Q2" s="55"/>
      <c r="R2" s="55"/>
      <c r="S2" s="55"/>
      <c r="T2" s="55"/>
      <c r="U2" s="55"/>
      <c r="V2" s="55"/>
      <c r="W2" s="55"/>
      <c r="X2" s="55"/>
      <c r="Y2" s="55"/>
      <c r="Z2" s="55"/>
      <c r="AA2" s="55"/>
      <c r="AB2" s="55"/>
      <c r="AC2" s="55"/>
      <c r="AD2" s="55"/>
      <c r="AE2" s="55"/>
      <c r="AF2" s="55"/>
      <c r="AG2" s="14"/>
      <c r="AH2" s="14"/>
      <c r="AI2" s="14"/>
      <c r="AJ2" s="14"/>
      <c r="AK2" s="14"/>
    </row>
    <row r="3" ht="15.75" customHeight="1">
      <c r="A3" s="18"/>
      <c r="B3" s="58" t="s">
        <v>50</v>
      </c>
      <c r="C3" s="155"/>
      <c r="D3" s="156"/>
      <c r="E3" s="156"/>
      <c r="F3" s="58"/>
      <c r="G3" s="58"/>
      <c r="H3" s="58"/>
      <c r="I3" s="58"/>
      <c r="J3" s="58"/>
      <c r="K3" s="58"/>
      <c r="L3" s="58"/>
      <c r="M3" s="157"/>
      <c r="N3" s="58"/>
      <c r="O3" s="58"/>
      <c r="P3" s="58"/>
      <c r="Q3" s="58"/>
      <c r="R3" s="58"/>
      <c r="S3" s="58"/>
      <c r="T3" s="58"/>
      <c r="U3" s="58"/>
      <c r="V3" s="58"/>
      <c r="W3" s="58"/>
      <c r="X3" s="58"/>
      <c r="Y3" s="58"/>
      <c r="Z3" s="58"/>
      <c r="AA3" s="58"/>
      <c r="AB3" s="58"/>
      <c r="AC3" s="58"/>
      <c r="AD3" s="58"/>
      <c r="AE3" s="58"/>
      <c r="AF3" s="58"/>
      <c r="AG3" s="14"/>
      <c r="AH3" s="14"/>
      <c r="AI3" s="14"/>
      <c r="AJ3" s="14"/>
      <c r="AK3" s="14"/>
    </row>
    <row r="4" ht="15.75" customHeight="1">
      <c r="A4" s="14"/>
      <c r="B4" s="20" t="s">
        <v>131</v>
      </c>
      <c r="C4" s="158"/>
      <c r="D4" s="159"/>
      <c r="E4" s="159"/>
      <c r="F4" s="160"/>
      <c r="G4" s="160"/>
      <c r="H4" s="160"/>
      <c r="I4" s="160"/>
      <c r="J4" s="160"/>
      <c r="K4" s="160"/>
      <c r="L4" s="160"/>
      <c r="M4" s="161"/>
      <c r="N4" s="160"/>
      <c r="O4" s="160"/>
      <c r="P4" s="160"/>
      <c r="Q4" s="21"/>
      <c r="R4" s="21"/>
      <c r="S4" s="21"/>
      <c r="T4" s="21"/>
      <c r="U4" s="21"/>
      <c r="V4" s="21"/>
      <c r="W4" s="21"/>
      <c r="X4" s="21"/>
      <c r="Y4" s="21"/>
      <c r="Z4" s="21"/>
      <c r="AA4" s="21"/>
      <c r="AB4" s="21"/>
      <c r="AC4" s="21"/>
      <c r="AD4" s="21"/>
      <c r="AE4" s="21"/>
      <c r="AF4" s="21"/>
      <c r="AG4" s="14"/>
      <c r="AH4" s="14"/>
      <c r="AI4" s="14"/>
      <c r="AJ4" s="14"/>
      <c r="AK4" s="14"/>
    </row>
    <row r="5" ht="15.75" customHeight="1">
      <c r="B5" s="162" t="s">
        <v>132</v>
      </c>
      <c r="C5" s="163"/>
      <c r="D5" s="163"/>
      <c r="E5" s="163"/>
      <c r="F5" s="163"/>
      <c r="G5" s="163"/>
      <c r="H5" s="163"/>
      <c r="I5" s="163"/>
      <c r="J5" s="163"/>
      <c r="K5" s="163"/>
      <c r="L5" s="163"/>
      <c r="M5" s="163"/>
      <c r="N5" s="164"/>
    </row>
    <row r="6" ht="15.75" customHeight="1">
      <c r="A6" s="14"/>
      <c r="B6" s="20" t="s">
        <v>79</v>
      </c>
      <c r="C6" s="165"/>
      <c r="D6" s="166"/>
      <c r="E6" s="166"/>
      <c r="F6" s="21"/>
      <c r="G6" s="21"/>
      <c r="H6" s="21"/>
      <c r="I6" s="21"/>
      <c r="J6" s="21"/>
      <c r="K6" s="20"/>
      <c r="L6" s="20"/>
      <c r="M6" s="167"/>
      <c r="N6" s="21"/>
      <c r="O6" s="21"/>
      <c r="P6" s="21"/>
      <c r="Q6" s="21"/>
      <c r="R6" s="21"/>
      <c r="S6" s="21"/>
      <c r="T6" s="21"/>
      <c r="U6" s="21"/>
      <c r="V6" s="21"/>
      <c r="W6" s="21"/>
      <c r="X6" s="21"/>
      <c r="Y6" s="21"/>
      <c r="Z6" s="21"/>
      <c r="AA6" s="21"/>
      <c r="AB6" s="21"/>
      <c r="AC6" s="21"/>
      <c r="AD6" s="21"/>
      <c r="AE6" s="21"/>
      <c r="AF6" s="21"/>
      <c r="AG6" s="14"/>
      <c r="AH6" s="14"/>
      <c r="AI6" s="14"/>
      <c r="AJ6" s="14"/>
      <c r="AK6" s="14"/>
    </row>
    <row r="7" ht="15.75" customHeight="1">
      <c r="A7" s="14"/>
      <c r="B7" s="20" t="s">
        <v>133</v>
      </c>
      <c r="C7" s="165"/>
      <c r="D7" s="166"/>
      <c r="E7" s="166"/>
      <c r="F7" s="21"/>
      <c r="G7" s="21"/>
      <c r="H7" s="21"/>
      <c r="I7" s="21"/>
      <c r="J7" s="21"/>
      <c r="K7" s="20"/>
      <c r="L7" s="20"/>
      <c r="M7" s="167"/>
      <c r="N7" s="21"/>
      <c r="O7" s="21"/>
      <c r="P7" s="21"/>
      <c r="Q7" s="21"/>
      <c r="R7" s="21"/>
      <c r="S7" s="21"/>
      <c r="T7" s="21"/>
      <c r="U7" s="21"/>
      <c r="V7" s="21"/>
      <c r="W7" s="21"/>
      <c r="X7" s="21"/>
      <c r="Y7" s="21"/>
      <c r="Z7" s="21"/>
      <c r="AA7" s="21"/>
      <c r="AB7" s="21"/>
      <c r="AC7" s="21"/>
      <c r="AD7" s="21"/>
      <c r="AE7" s="21"/>
      <c r="AF7" s="21"/>
      <c r="AG7" s="14"/>
      <c r="AH7" s="14"/>
      <c r="AI7" s="14"/>
      <c r="AJ7" s="14"/>
      <c r="AK7" s="14"/>
    </row>
    <row r="8" ht="15.75" customHeight="1">
      <c r="A8" s="14"/>
      <c r="B8" s="105" t="s">
        <v>134</v>
      </c>
      <c r="C8" s="103" t="s">
        <v>135</v>
      </c>
      <c r="D8" s="21"/>
      <c r="E8" s="166"/>
      <c r="F8" s="21"/>
      <c r="G8" s="21"/>
      <c r="H8" s="21"/>
      <c r="I8" s="21"/>
      <c r="J8" s="21"/>
      <c r="K8" s="20"/>
      <c r="L8" s="20"/>
      <c r="M8" s="167"/>
      <c r="N8" s="21"/>
      <c r="O8" s="21"/>
      <c r="P8" s="21"/>
      <c r="Q8" s="21"/>
      <c r="R8" s="21"/>
      <c r="S8" s="21"/>
      <c r="T8" s="21"/>
      <c r="U8" s="21"/>
      <c r="V8" s="21"/>
      <c r="W8" s="21"/>
      <c r="X8" s="21"/>
      <c r="Y8" s="21"/>
      <c r="Z8" s="21"/>
      <c r="AA8" s="21"/>
      <c r="AB8" s="21"/>
      <c r="AC8" s="21"/>
      <c r="AD8" s="21"/>
      <c r="AE8" s="21"/>
      <c r="AF8" s="21"/>
      <c r="AG8" s="14"/>
      <c r="AH8" s="14"/>
      <c r="AI8" s="14"/>
      <c r="AJ8" s="14"/>
      <c r="AK8" s="14"/>
    </row>
    <row r="9" ht="15.75" customHeight="1">
      <c r="A9" s="14"/>
      <c r="B9" s="168" t="s">
        <v>136</v>
      </c>
      <c r="C9" s="103" t="s">
        <v>137</v>
      </c>
      <c r="D9" s="21"/>
      <c r="E9" s="103"/>
      <c r="F9" s="21"/>
      <c r="G9" s="21"/>
      <c r="H9" s="21"/>
      <c r="I9" s="21"/>
      <c r="J9" s="21"/>
      <c r="K9" s="21"/>
      <c r="L9" s="21"/>
      <c r="M9" s="111"/>
      <c r="N9" s="21"/>
      <c r="O9" s="21"/>
      <c r="P9" s="21"/>
      <c r="Q9" s="21"/>
      <c r="R9" s="21"/>
      <c r="S9" s="21"/>
      <c r="T9" s="21"/>
      <c r="U9" s="21"/>
      <c r="V9" s="21"/>
      <c r="W9" s="21"/>
      <c r="X9" s="21"/>
      <c r="Y9" s="21"/>
      <c r="Z9" s="21"/>
      <c r="AA9" s="21"/>
      <c r="AB9" s="21"/>
      <c r="AC9" s="21"/>
      <c r="AD9" s="21"/>
      <c r="AE9" s="21"/>
      <c r="AF9" s="21"/>
      <c r="AG9" s="14"/>
      <c r="AH9" s="14"/>
      <c r="AI9" s="14"/>
      <c r="AJ9" s="14"/>
      <c r="AK9" s="14"/>
    </row>
    <row r="10" ht="15.75" customHeight="1">
      <c r="A10" s="14"/>
      <c r="B10" s="169" t="s">
        <v>138</v>
      </c>
      <c r="C10" s="103" t="s">
        <v>139</v>
      </c>
      <c r="D10" s="21"/>
      <c r="E10" s="103"/>
      <c r="F10" s="21"/>
      <c r="G10" s="21"/>
      <c r="H10" s="21"/>
      <c r="I10" s="21"/>
      <c r="J10" s="21"/>
      <c r="K10" s="21"/>
      <c r="L10" s="21"/>
      <c r="M10" s="111"/>
      <c r="N10" s="21"/>
      <c r="O10" s="21"/>
      <c r="P10" s="21"/>
      <c r="Q10" s="21"/>
      <c r="R10" s="21"/>
      <c r="S10" s="21"/>
      <c r="T10" s="21"/>
      <c r="U10" s="21"/>
      <c r="V10" s="21"/>
      <c r="W10" s="21"/>
      <c r="X10" s="21"/>
      <c r="Y10" s="21"/>
      <c r="Z10" s="21"/>
      <c r="AA10" s="21"/>
      <c r="AB10" s="21"/>
      <c r="AC10" s="21"/>
      <c r="AD10" s="21"/>
      <c r="AE10" s="21"/>
      <c r="AF10" s="21"/>
      <c r="AG10" s="14"/>
      <c r="AH10" s="14"/>
      <c r="AI10" s="14"/>
      <c r="AJ10" s="14"/>
      <c r="AK10" s="14"/>
    </row>
    <row r="11" ht="15.75" customHeight="1">
      <c r="A11" s="14"/>
      <c r="B11" s="105" t="s">
        <v>140</v>
      </c>
      <c r="C11" s="21" t="s">
        <v>141</v>
      </c>
      <c r="D11" s="21"/>
      <c r="E11" s="103"/>
      <c r="F11" s="21"/>
      <c r="G11" s="21"/>
      <c r="H11" s="21"/>
      <c r="I11" s="21"/>
      <c r="J11" s="103"/>
      <c r="K11" s="21"/>
      <c r="L11" s="21"/>
      <c r="M11" s="111"/>
      <c r="N11" s="21"/>
      <c r="O11" s="21"/>
      <c r="P11" s="21"/>
      <c r="Q11" s="21"/>
      <c r="R11" s="21"/>
      <c r="S11" s="21"/>
      <c r="T11" s="21"/>
      <c r="U11" s="21"/>
      <c r="V11" s="21"/>
      <c r="W11" s="21"/>
      <c r="X11" s="21"/>
      <c r="Y11" s="21"/>
      <c r="Z11" s="21"/>
      <c r="AA11" s="21"/>
      <c r="AB11" s="21"/>
      <c r="AC11" s="21"/>
      <c r="AD11" s="21"/>
      <c r="AE11" s="21"/>
      <c r="AF11" s="21"/>
      <c r="AG11" s="14"/>
      <c r="AH11" s="14"/>
      <c r="AI11" s="14"/>
      <c r="AJ11" s="14"/>
      <c r="AK11" s="14"/>
    </row>
    <row r="12" ht="15.75" customHeight="1">
      <c r="A12" s="14"/>
      <c r="B12" s="105" t="s">
        <v>142</v>
      </c>
      <c r="C12" s="21" t="s">
        <v>143</v>
      </c>
      <c r="D12" s="21"/>
      <c r="E12" s="103"/>
      <c r="F12" s="21"/>
      <c r="G12" s="21"/>
      <c r="H12" s="103"/>
      <c r="I12" s="103"/>
      <c r="J12" s="103"/>
      <c r="K12" s="103"/>
      <c r="L12" s="103"/>
      <c r="M12" s="170"/>
      <c r="N12" s="21"/>
      <c r="O12" s="21"/>
      <c r="P12" s="21"/>
      <c r="Q12" s="21"/>
      <c r="R12" s="21"/>
      <c r="S12" s="21"/>
      <c r="T12" s="21"/>
      <c r="U12" s="21"/>
      <c r="V12" s="21"/>
      <c r="W12" s="21"/>
      <c r="X12" s="21"/>
      <c r="Y12" s="21"/>
      <c r="Z12" s="21"/>
      <c r="AA12" s="21"/>
      <c r="AB12" s="21"/>
      <c r="AC12" s="21"/>
      <c r="AD12" s="21"/>
      <c r="AE12" s="21"/>
      <c r="AF12" s="21"/>
      <c r="AG12" s="14"/>
      <c r="AH12" s="14"/>
      <c r="AI12" s="14"/>
      <c r="AJ12" s="14"/>
      <c r="AK12" s="14"/>
    </row>
    <row r="13" ht="15.75" customHeight="1">
      <c r="A13" s="14"/>
      <c r="B13" s="105" t="s">
        <v>144</v>
      </c>
      <c r="C13" s="21" t="s">
        <v>145</v>
      </c>
      <c r="D13" s="21"/>
      <c r="E13" s="103"/>
      <c r="F13" s="21"/>
      <c r="G13" s="21"/>
      <c r="H13" s="21"/>
      <c r="I13" s="21"/>
      <c r="J13" s="103"/>
      <c r="K13" s="21"/>
      <c r="L13" s="21"/>
      <c r="M13" s="111"/>
      <c r="N13" s="21"/>
      <c r="O13" s="21"/>
      <c r="P13" s="21"/>
      <c r="Q13" s="21"/>
      <c r="R13" s="21"/>
      <c r="S13" s="21"/>
      <c r="T13" s="21"/>
      <c r="U13" s="21"/>
      <c r="V13" s="21"/>
      <c r="W13" s="21"/>
      <c r="X13" s="21"/>
      <c r="Y13" s="21"/>
      <c r="Z13" s="21"/>
      <c r="AA13" s="21"/>
      <c r="AB13" s="21"/>
      <c r="AC13" s="21"/>
      <c r="AD13" s="21"/>
      <c r="AE13" s="21"/>
      <c r="AF13" s="21"/>
      <c r="AG13" s="14"/>
      <c r="AH13" s="14"/>
      <c r="AI13" s="14"/>
      <c r="AJ13" s="14"/>
      <c r="AK13" s="14"/>
    </row>
    <row r="14" ht="15.75" customHeight="1">
      <c r="A14" s="14"/>
      <c r="B14" s="105" t="s">
        <v>146</v>
      </c>
      <c r="C14" s="21" t="s">
        <v>147</v>
      </c>
      <c r="D14" s="21"/>
      <c r="E14" s="103"/>
      <c r="F14" s="21"/>
      <c r="G14" s="21"/>
      <c r="H14" s="21"/>
      <c r="I14" s="21"/>
      <c r="J14" s="21"/>
      <c r="K14" s="21"/>
      <c r="L14" s="21"/>
      <c r="M14" s="111"/>
      <c r="N14" s="21"/>
      <c r="O14" s="21"/>
      <c r="P14" s="21"/>
      <c r="Q14" s="21"/>
      <c r="R14" s="21"/>
      <c r="S14" s="21"/>
      <c r="T14" s="21"/>
      <c r="U14" s="21"/>
      <c r="V14" s="21"/>
      <c r="W14" s="21"/>
      <c r="X14" s="21"/>
      <c r="Y14" s="21"/>
      <c r="Z14" s="21"/>
      <c r="AA14" s="21"/>
      <c r="AB14" s="21"/>
      <c r="AC14" s="21"/>
      <c r="AD14" s="21"/>
      <c r="AE14" s="21"/>
      <c r="AF14" s="21"/>
      <c r="AG14" s="14"/>
      <c r="AH14" s="14"/>
      <c r="AI14" s="14"/>
      <c r="AJ14" s="14"/>
      <c r="AK14" s="14"/>
    </row>
    <row r="15" ht="15.75" customHeight="1">
      <c r="A15" s="14"/>
      <c r="B15" s="105" t="s">
        <v>148</v>
      </c>
      <c r="C15" s="21" t="s">
        <v>149</v>
      </c>
      <c r="D15" s="21"/>
      <c r="E15" s="103"/>
      <c r="F15" s="21"/>
      <c r="G15" s="21"/>
      <c r="H15" s="21"/>
      <c r="I15" s="21"/>
      <c r="J15" s="21"/>
      <c r="K15" s="21"/>
      <c r="L15" s="21"/>
      <c r="M15" s="111"/>
      <c r="N15" s="21"/>
      <c r="O15" s="21"/>
      <c r="P15" s="21"/>
      <c r="Q15" s="21"/>
      <c r="R15" s="21"/>
      <c r="S15" s="21"/>
      <c r="T15" s="21"/>
      <c r="U15" s="21"/>
      <c r="V15" s="21"/>
      <c r="W15" s="21"/>
      <c r="X15" s="21"/>
      <c r="Y15" s="21"/>
      <c r="Z15" s="21"/>
      <c r="AA15" s="21"/>
      <c r="AB15" s="21"/>
      <c r="AC15" s="21"/>
      <c r="AD15" s="21"/>
      <c r="AE15" s="21"/>
      <c r="AF15" s="21"/>
      <c r="AG15" s="14"/>
      <c r="AH15" s="14"/>
      <c r="AI15" s="14"/>
      <c r="AJ15" s="14"/>
      <c r="AK15" s="14"/>
    </row>
    <row r="16" ht="15.75" customHeight="1">
      <c r="A16" s="110"/>
      <c r="B16" s="21"/>
      <c r="C16" s="21"/>
      <c r="D16" s="21"/>
      <c r="E16" s="103"/>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0"/>
      <c r="AH16" s="110"/>
      <c r="AI16" s="110"/>
      <c r="AJ16" s="110"/>
      <c r="AK16" s="110"/>
    </row>
    <row r="17" ht="15.75" customHeight="1">
      <c r="A17" s="14"/>
      <c r="B17" s="171" t="s">
        <v>150</v>
      </c>
      <c r="C17" s="172"/>
      <c r="D17" s="21"/>
      <c r="E17" s="172"/>
      <c r="F17" s="21"/>
      <c r="G17" s="21"/>
      <c r="H17" s="21"/>
      <c r="I17" s="21"/>
      <c r="J17" s="103"/>
      <c r="K17" s="20"/>
      <c r="L17" s="20"/>
      <c r="M17" s="167"/>
      <c r="N17" s="21"/>
      <c r="O17" s="21"/>
      <c r="P17" s="21"/>
      <c r="Q17" s="21"/>
      <c r="R17" s="21"/>
      <c r="S17" s="21"/>
      <c r="T17" s="21"/>
      <c r="U17" s="21"/>
      <c r="V17" s="21"/>
      <c r="W17" s="21"/>
      <c r="X17" s="21"/>
      <c r="Y17" s="21"/>
      <c r="Z17" s="21"/>
      <c r="AA17" s="21"/>
      <c r="AB17" s="21"/>
      <c r="AC17" s="21"/>
      <c r="AD17" s="21"/>
      <c r="AE17" s="21"/>
      <c r="AF17" s="21"/>
      <c r="AG17" s="14"/>
      <c r="AH17" s="14"/>
      <c r="AI17" s="14"/>
      <c r="AJ17" s="14"/>
      <c r="AK17" s="14"/>
    </row>
    <row r="18" ht="15.75" customHeight="1">
      <c r="A18" s="14"/>
      <c r="B18" s="169" t="s">
        <v>151</v>
      </c>
      <c r="C18" s="103" t="s">
        <v>152</v>
      </c>
      <c r="D18" s="21"/>
      <c r="E18" s="103"/>
      <c r="F18" s="21"/>
      <c r="G18" s="21"/>
      <c r="H18" s="21"/>
      <c r="I18" s="21"/>
      <c r="J18" s="103"/>
      <c r="K18" s="20"/>
      <c r="L18" s="20"/>
      <c r="M18" s="167"/>
      <c r="N18" s="21"/>
      <c r="O18" s="21"/>
      <c r="P18" s="21"/>
      <c r="Q18" s="21"/>
      <c r="R18" s="21"/>
      <c r="S18" s="21"/>
      <c r="T18" s="21"/>
      <c r="U18" s="21"/>
      <c r="V18" s="21"/>
      <c r="W18" s="21"/>
      <c r="X18" s="21"/>
      <c r="Y18" s="21"/>
      <c r="Z18" s="21"/>
      <c r="AA18" s="21"/>
      <c r="AB18" s="21"/>
      <c r="AC18" s="21"/>
      <c r="AD18" s="21"/>
      <c r="AE18" s="21"/>
      <c r="AF18" s="21"/>
      <c r="AG18" s="14"/>
      <c r="AH18" s="14"/>
      <c r="AI18" s="14"/>
      <c r="AJ18" s="14"/>
      <c r="AK18" s="14"/>
    </row>
    <row r="19" ht="15.75" customHeight="1">
      <c r="A19" s="14"/>
      <c r="B19" s="169" t="s">
        <v>153</v>
      </c>
      <c r="C19" s="103" t="s">
        <v>154</v>
      </c>
      <c r="D19" s="21"/>
      <c r="E19" s="103"/>
      <c r="F19" s="21"/>
      <c r="G19" s="21"/>
      <c r="H19" s="21"/>
      <c r="I19" s="21"/>
      <c r="J19" s="103"/>
      <c r="K19" s="21"/>
      <c r="L19" s="21"/>
      <c r="M19" s="111"/>
      <c r="N19" s="21"/>
      <c r="O19" s="21"/>
      <c r="P19" s="21"/>
      <c r="Q19" s="21"/>
      <c r="R19" s="21"/>
      <c r="S19" s="21"/>
      <c r="T19" s="21"/>
      <c r="U19" s="21"/>
      <c r="V19" s="21"/>
      <c r="W19" s="21"/>
      <c r="X19" s="21"/>
      <c r="Y19" s="21"/>
      <c r="Z19" s="21"/>
      <c r="AA19" s="21"/>
      <c r="AB19" s="21"/>
      <c r="AC19" s="21"/>
      <c r="AD19" s="21"/>
      <c r="AE19" s="21"/>
      <c r="AF19" s="21"/>
      <c r="AG19" s="14"/>
      <c r="AH19" s="14"/>
      <c r="AI19" s="14"/>
      <c r="AJ19" s="14"/>
      <c r="AK19" s="14"/>
    </row>
    <row r="20" ht="15.75" customHeight="1">
      <c r="A20" s="14"/>
      <c r="B20" s="169" t="s">
        <v>155</v>
      </c>
      <c r="C20" s="21" t="s">
        <v>156</v>
      </c>
      <c r="D20" s="21"/>
      <c r="E20" s="103"/>
      <c r="F20" s="21"/>
      <c r="G20" s="21"/>
      <c r="H20" s="21"/>
      <c r="I20" s="21"/>
      <c r="J20" s="103"/>
      <c r="K20" s="21"/>
      <c r="L20" s="21"/>
      <c r="M20" s="111"/>
      <c r="N20" s="21"/>
      <c r="O20" s="21"/>
      <c r="P20" s="21"/>
      <c r="Q20" s="21"/>
      <c r="R20" s="21"/>
      <c r="S20" s="21"/>
      <c r="T20" s="21"/>
      <c r="U20" s="21"/>
      <c r="V20" s="21"/>
      <c r="W20" s="21"/>
      <c r="X20" s="21"/>
      <c r="Y20" s="21"/>
      <c r="Z20" s="21"/>
      <c r="AA20" s="21"/>
      <c r="AB20" s="21"/>
      <c r="AC20" s="21"/>
      <c r="AD20" s="21"/>
      <c r="AE20" s="21"/>
      <c r="AF20" s="21"/>
      <c r="AG20" s="14"/>
      <c r="AH20" s="14"/>
      <c r="AI20" s="14"/>
      <c r="AJ20" s="14"/>
      <c r="AK20" s="14"/>
    </row>
    <row r="21" ht="15.75" customHeight="1">
      <c r="A21" s="14"/>
      <c r="B21" s="169" t="s">
        <v>157</v>
      </c>
      <c r="C21" s="103" t="s">
        <v>158</v>
      </c>
      <c r="D21" s="21"/>
      <c r="E21" s="103"/>
      <c r="F21" s="21"/>
      <c r="G21" s="21"/>
      <c r="H21" s="21"/>
      <c r="I21" s="21"/>
      <c r="J21" s="103"/>
      <c r="K21" s="21"/>
      <c r="L21" s="21"/>
      <c r="M21" s="111"/>
      <c r="N21" s="21"/>
      <c r="O21" s="21"/>
      <c r="P21" s="21"/>
      <c r="Q21" s="21"/>
      <c r="R21" s="21"/>
      <c r="S21" s="21"/>
      <c r="T21" s="21"/>
      <c r="U21" s="21"/>
      <c r="V21" s="21"/>
      <c r="W21" s="21"/>
      <c r="X21" s="21"/>
      <c r="Y21" s="21"/>
      <c r="Z21" s="21"/>
      <c r="AA21" s="21"/>
      <c r="AB21" s="21"/>
      <c r="AC21" s="21"/>
      <c r="AD21" s="21"/>
      <c r="AE21" s="21"/>
      <c r="AF21" s="21"/>
      <c r="AG21" s="14"/>
      <c r="AH21" s="14"/>
      <c r="AI21" s="14"/>
      <c r="AJ21" s="14"/>
      <c r="AK21" s="14"/>
    </row>
    <row r="22" ht="15.75" customHeight="1">
      <c r="A22" s="14"/>
      <c r="B22" s="169" t="s">
        <v>159</v>
      </c>
      <c r="C22" s="103" t="s">
        <v>160</v>
      </c>
      <c r="D22" s="21"/>
      <c r="E22" s="103"/>
      <c r="F22" s="21"/>
      <c r="G22" s="21"/>
      <c r="H22" s="21"/>
      <c r="I22" s="21"/>
      <c r="J22" s="103"/>
      <c r="K22" s="21"/>
      <c r="L22" s="21"/>
      <c r="M22" s="111"/>
      <c r="N22" s="21"/>
      <c r="O22" s="21"/>
      <c r="P22" s="21"/>
      <c r="Q22" s="21"/>
      <c r="R22" s="21"/>
      <c r="S22" s="21"/>
      <c r="T22" s="21"/>
      <c r="U22" s="21"/>
      <c r="V22" s="21"/>
      <c r="W22" s="21"/>
      <c r="X22" s="21"/>
      <c r="Y22" s="21"/>
      <c r="Z22" s="21"/>
      <c r="AA22" s="21"/>
      <c r="AB22" s="21"/>
      <c r="AC22" s="21"/>
      <c r="AD22" s="21"/>
      <c r="AE22" s="21"/>
      <c r="AF22" s="21"/>
      <c r="AG22" s="14"/>
      <c r="AH22" s="14"/>
      <c r="AI22" s="14"/>
      <c r="AJ22" s="14"/>
      <c r="AK22" s="14"/>
    </row>
    <row r="23" ht="15.75" customHeight="1">
      <c r="A23" s="14"/>
      <c r="B23" s="173" t="s">
        <v>161</v>
      </c>
      <c r="C23" s="21" t="s">
        <v>162</v>
      </c>
      <c r="D23" s="21"/>
      <c r="E23" s="103"/>
      <c r="F23" s="21"/>
      <c r="G23" s="21"/>
      <c r="H23" s="21"/>
      <c r="I23" s="21"/>
      <c r="J23" s="103"/>
      <c r="K23" s="21"/>
      <c r="L23" s="21"/>
      <c r="M23" s="111"/>
      <c r="N23" s="21"/>
      <c r="O23" s="21"/>
      <c r="P23" s="21"/>
      <c r="Q23" s="21"/>
      <c r="R23" s="21"/>
      <c r="S23" s="21"/>
      <c r="T23" s="21"/>
      <c r="U23" s="21"/>
      <c r="V23" s="21"/>
      <c r="W23" s="21"/>
      <c r="X23" s="21"/>
      <c r="Y23" s="21"/>
      <c r="Z23" s="21"/>
      <c r="AA23" s="21"/>
      <c r="AB23" s="21"/>
      <c r="AC23" s="21"/>
      <c r="AD23" s="21"/>
      <c r="AE23" s="21"/>
      <c r="AF23" s="21"/>
      <c r="AG23" s="14"/>
      <c r="AH23" s="14"/>
      <c r="AI23" s="14"/>
      <c r="AJ23" s="14"/>
      <c r="AK23" s="14"/>
    </row>
    <row r="24" ht="15.75" customHeight="1">
      <c r="A24" s="14"/>
      <c r="B24" s="173" t="s">
        <v>163</v>
      </c>
      <c r="C24" s="21" t="s">
        <v>164</v>
      </c>
      <c r="D24" s="21"/>
      <c r="E24" s="103"/>
      <c r="F24" s="21"/>
      <c r="G24" s="21"/>
      <c r="H24" s="21"/>
      <c r="I24" s="21"/>
      <c r="J24" s="103"/>
      <c r="K24" s="21"/>
      <c r="L24" s="21"/>
      <c r="M24" s="111"/>
      <c r="N24" s="21"/>
      <c r="O24" s="21"/>
      <c r="P24" s="21"/>
      <c r="Q24" s="21"/>
      <c r="R24" s="21"/>
      <c r="S24" s="21"/>
      <c r="T24" s="21"/>
      <c r="U24" s="21"/>
      <c r="V24" s="21"/>
      <c r="W24" s="21"/>
      <c r="X24" s="21"/>
      <c r="Y24" s="21"/>
      <c r="Z24" s="21"/>
      <c r="AA24" s="21"/>
      <c r="AB24" s="21"/>
      <c r="AC24" s="21"/>
      <c r="AD24" s="21"/>
      <c r="AE24" s="21"/>
      <c r="AF24" s="21"/>
      <c r="AG24" s="14"/>
      <c r="AH24" s="14"/>
      <c r="AI24" s="14"/>
      <c r="AJ24" s="14"/>
      <c r="AK24" s="14"/>
    </row>
    <row r="25" ht="15.75" customHeight="1">
      <c r="A25" s="14"/>
      <c r="B25" s="173" t="s">
        <v>165</v>
      </c>
      <c r="C25" s="21" t="s">
        <v>166</v>
      </c>
      <c r="D25" s="21"/>
      <c r="E25" s="103"/>
      <c r="F25" s="21"/>
      <c r="G25" s="21"/>
      <c r="H25" s="21"/>
      <c r="I25" s="21"/>
      <c r="J25" s="103"/>
      <c r="K25" s="21"/>
      <c r="L25" s="21"/>
      <c r="M25" s="111"/>
      <c r="N25" s="21"/>
      <c r="O25" s="21"/>
      <c r="P25" s="21"/>
      <c r="Q25" s="21"/>
      <c r="R25" s="21"/>
      <c r="S25" s="21"/>
      <c r="T25" s="21"/>
      <c r="U25" s="21"/>
      <c r="V25" s="21"/>
      <c r="W25" s="21"/>
      <c r="X25" s="21"/>
      <c r="Y25" s="21"/>
      <c r="Z25" s="21"/>
      <c r="AA25" s="21"/>
      <c r="AB25" s="21"/>
      <c r="AC25" s="21"/>
      <c r="AD25" s="21"/>
      <c r="AE25" s="21"/>
      <c r="AF25" s="21"/>
      <c r="AG25" s="14"/>
      <c r="AH25" s="14"/>
      <c r="AI25" s="14"/>
      <c r="AJ25" s="14"/>
      <c r="AK25" s="14"/>
    </row>
    <row r="26" ht="15.75" customHeight="1">
      <c r="A26" s="14"/>
      <c r="B26" s="14"/>
      <c r="C26" s="41"/>
      <c r="D26" s="14"/>
      <c r="E26" s="14"/>
      <c r="F26" s="14"/>
      <c r="G26" s="14"/>
      <c r="H26" s="14"/>
      <c r="I26" s="14"/>
      <c r="J26" s="14"/>
      <c r="K26" s="14"/>
      <c r="L26" s="14"/>
      <c r="M26" s="110"/>
      <c r="N26" s="14"/>
      <c r="O26" s="14"/>
      <c r="P26" s="14"/>
      <c r="Q26" s="14"/>
      <c r="R26" s="14"/>
      <c r="S26" s="14"/>
      <c r="T26" s="14"/>
      <c r="U26" s="14"/>
      <c r="V26" s="14"/>
      <c r="W26" s="14"/>
      <c r="X26" s="14"/>
      <c r="Y26" s="14"/>
      <c r="Z26" s="14"/>
      <c r="AA26" s="14"/>
      <c r="AB26" s="14"/>
      <c r="AC26" s="14"/>
      <c r="AD26" s="14"/>
      <c r="AE26" s="14"/>
      <c r="AF26" s="14"/>
      <c r="AG26" s="14"/>
      <c r="AH26" s="14"/>
      <c r="AI26" s="14"/>
      <c r="AJ26" s="14"/>
      <c r="AK26" s="14"/>
    </row>
    <row r="27" ht="15.0" customHeight="1">
      <c r="A27" s="39" t="s">
        <v>39</v>
      </c>
      <c r="B27" s="39"/>
      <c r="C27" s="76"/>
      <c r="D27" s="39"/>
      <c r="E27" s="174" t="s">
        <v>121</v>
      </c>
      <c r="F27" s="39"/>
      <c r="G27" s="39"/>
      <c r="H27" s="39"/>
      <c r="I27" s="39"/>
      <c r="J27" s="39"/>
      <c r="K27" s="39"/>
      <c r="L27" s="39"/>
      <c r="M27" s="175"/>
      <c r="N27" s="39"/>
      <c r="O27" s="39"/>
      <c r="P27" s="39"/>
      <c r="Q27" s="113" t="s">
        <v>167</v>
      </c>
      <c r="R27" s="113"/>
      <c r="S27" s="39"/>
      <c r="T27" s="39"/>
      <c r="U27" s="39"/>
      <c r="V27" s="39"/>
      <c r="W27" s="14"/>
      <c r="X27" s="14"/>
      <c r="Y27" s="39"/>
      <c r="Z27" s="39"/>
      <c r="AA27" s="39"/>
      <c r="AB27" s="39"/>
      <c r="AC27" s="39"/>
      <c r="AD27" s="39"/>
      <c r="AE27" s="39"/>
      <c r="AF27" s="39"/>
      <c r="AG27" s="39"/>
      <c r="AH27" s="39"/>
      <c r="AI27" s="39"/>
      <c r="AJ27" s="39"/>
      <c r="AK27" s="39"/>
    </row>
    <row r="28" ht="15.75" customHeight="1">
      <c r="A28" s="42" t="s">
        <v>168</v>
      </c>
      <c r="B28" s="122" t="s">
        <v>122</v>
      </c>
      <c r="C28" s="176" t="s">
        <v>169</v>
      </c>
      <c r="D28" s="177"/>
      <c r="E28" s="178" t="s">
        <v>170</v>
      </c>
      <c r="F28" s="42" t="s">
        <v>171</v>
      </c>
      <c r="G28" s="42" t="s">
        <v>172</v>
      </c>
      <c r="H28" s="42" t="s">
        <v>140</v>
      </c>
      <c r="I28" s="42" t="s">
        <v>142</v>
      </c>
      <c r="J28" s="179" t="s">
        <v>144</v>
      </c>
      <c r="K28" s="178" t="s">
        <v>146</v>
      </c>
      <c r="L28" s="178" t="s">
        <v>173</v>
      </c>
      <c r="M28" s="42"/>
      <c r="N28" s="179" t="s">
        <v>174</v>
      </c>
      <c r="O28" s="179" t="s">
        <v>126</v>
      </c>
      <c r="P28" s="180"/>
      <c r="Q28" s="181" t="s">
        <v>175</v>
      </c>
      <c r="R28" s="181" t="s">
        <v>176</v>
      </c>
      <c r="S28" s="181" t="s">
        <v>155</v>
      </c>
      <c r="T28" s="181" t="s">
        <v>177</v>
      </c>
      <c r="U28" s="181" t="s">
        <v>178</v>
      </c>
      <c r="V28" s="181" t="s">
        <v>179</v>
      </c>
      <c r="W28" s="181" t="s">
        <v>180</v>
      </c>
      <c r="X28" s="181" t="s">
        <v>181</v>
      </c>
      <c r="Y28" s="181" t="s">
        <v>182</v>
      </c>
      <c r="Z28" s="181" t="s">
        <v>183</v>
      </c>
      <c r="AA28" s="80"/>
      <c r="AB28" s="80"/>
      <c r="AC28" s="80"/>
      <c r="AD28" s="80"/>
      <c r="AE28" s="80"/>
      <c r="AF28" s="80"/>
      <c r="AG28" s="80"/>
      <c r="AH28" s="80"/>
      <c r="AI28" s="80"/>
      <c r="AJ28" s="80"/>
      <c r="AK28" s="80"/>
      <c r="AL28" s="80"/>
      <c r="AM28" s="80"/>
      <c r="AN28" s="80"/>
      <c r="AO28" s="80"/>
      <c r="AP28" s="80"/>
      <c r="AQ28" s="80"/>
      <c r="AR28" s="80"/>
    </row>
    <row r="29" ht="15.0" customHeight="1">
      <c r="A29" s="14">
        <v>1959.0</v>
      </c>
      <c r="B29" s="76">
        <v>0.918022208427885</v>
      </c>
      <c r="C29" s="41">
        <v>0.4</v>
      </c>
      <c r="D29" s="148"/>
      <c r="E29" s="41">
        <v>0.93029</v>
      </c>
      <c r="F29" s="41">
        <v>1.08</v>
      </c>
      <c r="G29" s="41">
        <v>0.589999999999999</v>
      </c>
      <c r="H29" s="41">
        <v>0.811721966205837</v>
      </c>
      <c r="I29" s="41">
        <v>0.93</v>
      </c>
      <c r="J29" s="41">
        <v>1.08469999999999</v>
      </c>
      <c r="K29" s="41">
        <v>0.340999999999999</v>
      </c>
      <c r="L29" s="41">
        <v>0.67</v>
      </c>
      <c r="M29" s="41"/>
      <c r="N29" s="41">
        <v>0.804713995775728</v>
      </c>
      <c r="O29" s="41">
        <v>0.257729150339304</v>
      </c>
      <c r="P29" s="146"/>
      <c r="Q29" s="41"/>
      <c r="R29" s="41"/>
      <c r="S29" s="41"/>
      <c r="T29" s="41"/>
      <c r="U29" s="41"/>
      <c r="V29" s="41"/>
      <c r="W29" s="41"/>
      <c r="X29" s="41"/>
      <c r="Y29" s="41"/>
      <c r="Z29" s="41"/>
      <c r="AA29" s="14"/>
      <c r="AB29" s="14"/>
      <c r="AC29" s="14"/>
      <c r="AD29" s="14"/>
      <c r="AE29" s="14"/>
      <c r="AF29" s="14"/>
      <c r="AG29" s="14"/>
      <c r="AH29" s="14"/>
      <c r="AI29" s="14"/>
      <c r="AJ29" s="14"/>
      <c r="AK29" s="14"/>
      <c r="AL29" s="14"/>
      <c r="AM29" s="14"/>
      <c r="AN29" s="14"/>
      <c r="AO29" s="14"/>
      <c r="AP29" s="14"/>
      <c r="AQ29" s="14"/>
      <c r="AR29" s="14"/>
    </row>
    <row r="30" ht="15.0" customHeight="1">
      <c r="A30" s="14">
        <v>1960.0</v>
      </c>
      <c r="B30" s="76">
        <v>0.899128547540474</v>
      </c>
      <c r="C30" s="41">
        <v>0.4</v>
      </c>
      <c r="D30" s="146"/>
      <c r="E30" s="41">
        <v>0.882249999999999</v>
      </c>
      <c r="F30" s="41">
        <v>1.07</v>
      </c>
      <c r="G30" s="41">
        <v>0.529999999999999</v>
      </c>
      <c r="H30" s="41">
        <v>0.691512679106544</v>
      </c>
      <c r="I30" s="41">
        <v>0.919999999999999</v>
      </c>
      <c r="J30" s="41">
        <v>1.0558</v>
      </c>
      <c r="K30" s="41">
        <v>0.486999999999999</v>
      </c>
      <c r="L30" s="41">
        <v>0.65</v>
      </c>
      <c r="M30" s="41"/>
      <c r="N30" s="41">
        <v>0.785820334888317</v>
      </c>
      <c r="O30" s="41">
        <v>0.227730636019589</v>
      </c>
      <c r="P30" s="146"/>
      <c r="Q30" s="41"/>
      <c r="R30" s="41"/>
      <c r="S30" s="41"/>
      <c r="T30" s="41"/>
      <c r="U30" s="41"/>
      <c r="V30" s="41"/>
      <c r="W30" s="41"/>
      <c r="X30" s="41"/>
      <c r="Y30" s="41"/>
      <c r="Z30" s="41"/>
      <c r="AA30" s="14"/>
      <c r="AB30" s="14"/>
      <c r="AC30" s="14"/>
      <c r="AD30" s="14"/>
      <c r="AE30" s="14"/>
      <c r="AF30" s="14"/>
      <c r="AG30" s="14"/>
      <c r="AH30" s="14"/>
      <c r="AI30" s="14"/>
      <c r="AJ30" s="14"/>
      <c r="AK30" s="14"/>
      <c r="AL30" s="14"/>
      <c r="AM30" s="14"/>
      <c r="AN30" s="14"/>
      <c r="AO30" s="14"/>
      <c r="AP30" s="14"/>
      <c r="AQ30" s="14"/>
      <c r="AR30" s="14"/>
    </row>
    <row r="31" ht="15.0" customHeight="1">
      <c r="A31" s="14">
        <v>1961.0</v>
      </c>
      <c r="B31" s="76">
        <v>0.754059886653062</v>
      </c>
      <c r="C31" s="41">
        <v>0.4</v>
      </c>
      <c r="D31" s="146"/>
      <c r="E31" s="41">
        <v>0.612709999999999</v>
      </c>
      <c r="F31" s="41">
        <v>0.929999999999999</v>
      </c>
      <c r="G31" s="41">
        <v>0.429999999999999</v>
      </c>
      <c r="H31" s="41">
        <v>0.571303392007252</v>
      </c>
      <c r="I31" s="41">
        <v>0.739999999999999</v>
      </c>
      <c r="J31" s="41">
        <v>0.982999999999999</v>
      </c>
      <c r="K31" s="41">
        <v>0.309</v>
      </c>
      <c r="L31" s="41">
        <v>0.55</v>
      </c>
      <c r="M31" s="41"/>
      <c r="N31" s="41">
        <v>0.640751674000906</v>
      </c>
      <c r="O31" s="41">
        <v>0.232676798505468</v>
      </c>
      <c r="P31" s="146"/>
      <c r="Q31" s="41"/>
      <c r="R31" s="41"/>
      <c r="S31" s="41"/>
      <c r="T31" s="41"/>
      <c r="U31" s="41"/>
      <c r="V31" s="41"/>
      <c r="W31" s="41"/>
      <c r="X31" s="41"/>
      <c r="Y31" s="41"/>
      <c r="Z31" s="41"/>
      <c r="AA31" s="14"/>
      <c r="AB31" s="14"/>
      <c r="AC31" s="14"/>
      <c r="AD31" s="14"/>
      <c r="AE31" s="14"/>
      <c r="AF31" s="14"/>
      <c r="AG31" s="14"/>
      <c r="AH31" s="14"/>
      <c r="AI31" s="14"/>
      <c r="AJ31" s="14"/>
      <c r="AK31" s="14"/>
      <c r="AL31" s="14"/>
      <c r="AM31" s="14"/>
      <c r="AN31" s="14"/>
      <c r="AO31" s="14"/>
      <c r="AP31" s="14"/>
      <c r="AQ31" s="14"/>
      <c r="AR31" s="14"/>
    </row>
    <row r="32" ht="15.0" customHeight="1">
      <c r="A32" s="14">
        <v>1962.0</v>
      </c>
      <c r="B32" s="76">
        <v>0.80036872576565</v>
      </c>
      <c r="C32" s="41">
        <v>0.4</v>
      </c>
      <c r="D32" s="148"/>
      <c r="E32" s="41">
        <v>0.72389</v>
      </c>
      <c r="F32" s="41">
        <v>0.929999999999999</v>
      </c>
      <c r="G32" s="41">
        <v>0.23</v>
      </c>
      <c r="H32" s="41">
        <v>0.601094104907959</v>
      </c>
      <c r="I32" s="41">
        <v>0.85</v>
      </c>
      <c r="J32" s="41">
        <v>1.15049999999999</v>
      </c>
      <c r="K32" s="41">
        <v>0.381</v>
      </c>
      <c r="L32" s="41">
        <v>0.63</v>
      </c>
      <c r="M32" s="41"/>
      <c r="N32" s="41">
        <v>0.687060513113493</v>
      </c>
      <c r="O32" s="41">
        <v>0.296388961529768</v>
      </c>
      <c r="P32" s="146"/>
      <c r="Q32" s="41"/>
      <c r="R32" s="41"/>
      <c r="S32" s="41"/>
      <c r="T32" s="41"/>
      <c r="U32" s="41"/>
      <c r="V32" s="41"/>
      <c r="W32" s="41"/>
      <c r="X32" s="41"/>
      <c r="Y32" s="41"/>
      <c r="Z32" s="41"/>
      <c r="AA32" s="14"/>
      <c r="AB32" s="14"/>
      <c r="AC32" s="14"/>
      <c r="AD32" s="14"/>
      <c r="AE32" s="14"/>
      <c r="AF32" s="14"/>
      <c r="AG32" s="14"/>
      <c r="AH32" s="14"/>
      <c r="AI32" s="14"/>
      <c r="AJ32" s="14"/>
      <c r="AK32" s="14"/>
      <c r="AL32" s="14"/>
      <c r="AM32" s="14"/>
      <c r="AN32" s="14"/>
      <c r="AO32" s="14"/>
      <c r="AP32" s="14"/>
      <c r="AQ32" s="14"/>
      <c r="AR32" s="14"/>
    </row>
    <row r="33" ht="15.0" customHeight="1">
      <c r="A33" s="14">
        <v>1963.0</v>
      </c>
      <c r="B33" s="76">
        <v>0.981130064878238</v>
      </c>
      <c r="C33" s="41">
        <v>0.4</v>
      </c>
      <c r="D33" s="146"/>
      <c r="E33" s="41">
        <v>0.865789999999999</v>
      </c>
      <c r="F33" s="41">
        <v>0.979999999999999</v>
      </c>
      <c r="G33" s="41">
        <v>0.49</v>
      </c>
      <c r="H33" s="41">
        <v>0.800884817808667</v>
      </c>
      <c r="I33" s="41">
        <v>1.09999999999999</v>
      </c>
      <c r="J33" s="41">
        <v>1.3289</v>
      </c>
      <c r="K33" s="41">
        <v>0.586999999999999</v>
      </c>
      <c r="L33" s="41">
        <v>0.79</v>
      </c>
      <c r="M33" s="41"/>
      <c r="N33" s="41">
        <v>0.867821852226082</v>
      </c>
      <c r="O33" s="41">
        <v>0.270247211664626</v>
      </c>
      <c r="P33" s="146"/>
      <c r="Q33" s="41"/>
      <c r="R33" s="41"/>
      <c r="S33" s="41"/>
      <c r="T33" s="41"/>
      <c r="U33" s="41"/>
      <c r="V33" s="41"/>
      <c r="W33" s="41"/>
      <c r="X33" s="41"/>
      <c r="Y33" s="41"/>
      <c r="Z33" s="41"/>
      <c r="AA33" s="14"/>
      <c r="AB33" s="14"/>
      <c r="AC33" s="14"/>
      <c r="AD33" s="14"/>
      <c r="AE33" s="14"/>
      <c r="AF33" s="14"/>
      <c r="AG33" s="14"/>
      <c r="AH33" s="14"/>
      <c r="AI33" s="14"/>
      <c r="AJ33" s="14"/>
      <c r="AK33" s="14"/>
      <c r="AL33" s="14"/>
      <c r="AM33" s="14"/>
      <c r="AN33" s="14"/>
      <c r="AO33" s="14"/>
      <c r="AP33" s="14"/>
      <c r="AQ33" s="14"/>
      <c r="AR33" s="14"/>
    </row>
    <row r="34" ht="15.0" customHeight="1">
      <c r="A34" s="14">
        <v>1964.0</v>
      </c>
      <c r="B34" s="76">
        <v>1.17631640399083</v>
      </c>
      <c r="C34" s="41">
        <v>0.4</v>
      </c>
      <c r="D34" s="146"/>
      <c r="E34" s="41">
        <v>0.97669</v>
      </c>
      <c r="F34" s="41">
        <v>1.27</v>
      </c>
      <c r="G34" s="41">
        <v>0.789999999999999</v>
      </c>
      <c r="H34" s="41">
        <v>0.960675530709375</v>
      </c>
      <c r="I34" s="41">
        <v>1.29999999999999</v>
      </c>
      <c r="J34" s="41">
        <v>1.42769999999999</v>
      </c>
      <c r="K34" s="41">
        <v>0.808999999999999</v>
      </c>
      <c r="L34" s="41">
        <v>0.969999999999999</v>
      </c>
      <c r="M34" s="147"/>
      <c r="N34" s="41">
        <v>1.06300819133867</v>
      </c>
      <c r="O34" s="41">
        <v>0.238338835208201</v>
      </c>
      <c r="P34" s="146"/>
      <c r="Q34" s="41"/>
      <c r="R34" s="41"/>
      <c r="S34" s="41"/>
      <c r="T34" s="41"/>
      <c r="U34" s="41"/>
      <c r="V34" s="41"/>
      <c r="W34" s="41"/>
      <c r="X34" s="41"/>
      <c r="Y34" s="41"/>
      <c r="Z34" s="41"/>
      <c r="AA34" s="14"/>
      <c r="AB34" s="14"/>
      <c r="AC34" s="14"/>
      <c r="AD34" s="14"/>
      <c r="AE34" s="14"/>
      <c r="AF34" s="14"/>
      <c r="AG34" s="14"/>
      <c r="AH34" s="14"/>
      <c r="AI34" s="14"/>
      <c r="AJ34" s="14"/>
      <c r="AK34" s="14"/>
      <c r="AL34" s="14"/>
      <c r="AM34" s="14"/>
      <c r="AN34" s="14"/>
      <c r="AO34" s="14"/>
      <c r="AP34" s="14"/>
      <c r="AQ34" s="14"/>
      <c r="AR34" s="14"/>
    </row>
    <row r="35" ht="15.0" customHeight="1">
      <c r="A35" s="14">
        <v>1965.0</v>
      </c>
      <c r="B35" s="76">
        <v>1.27094149310341</v>
      </c>
      <c r="C35" s="41">
        <v>0.4</v>
      </c>
      <c r="D35" s="148"/>
      <c r="E35" s="41">
        <v>1.06689999999999</v>
      </c>
      <c r="F35" s="41">
        <v>1.17999999999999</v>
      </c>
      <c r="G35" s="41">
        <v>0.979999999999999</v>
      </c>
      <c r="H35" s="41">
        <v>1.05046624361008</v>
      </c>
      <c r="I35" s="41">
        <v>1.59999999999999</v>
      </c>
      <c r="J35" s="41">
        <v>1.60669999999999</v>
      </c>
      <c r="K35" s="41">
        <v>0.806999999999999</v>
      </c>
      <c r="L35" s="41">
        <v>0.969999999999999</v>
      </c>
      <c r="M35" s="41"/>
      <c r="N35" s="41">
        <v>1.15763328045125</v>
      </c>
      <c r="O35" s="41">
        <v>0.294538460476118</v>
      </c>
      <c r="P35" s="146"/>
      <c r="Q35" s="41"/>
      <c r="R35" s="41"/>
      <c r="S35" s="41"/>
      <c r="T35" s="41"/>
      <c r="U35" s="41"/>
      <c r="V35" s="41"/>
      <c r="W35" s="41"/>
      <c r="X35" s="41"/>
      <c r="Y35" s="41"/>
      <c r="Z35" s="41"/>
      <c r="AA35" s="14"/>
      <c r="AB35" s="14"/>
      <c r="AC35" s="14"/>
      <c r="AD35" s="14"/>
      <c r="AE35" s="14"/>
      <c r="AF35" s="14"/>
      <c r="AG35" s="14"/>
      <c r="AH35" s="14"/>
      <c r="AI35" s="14"/>
      <c r="AJ35" s="14"/>
      <c r="AK35" s="14"/>
      <c r="AL35" s="14"/>
      <c r="AM35" s="14"/>
      <c r="AN35" s="14"/>
      <c r="AO35" s="14"/>
      <c r="AP35" s="14"/>
      <c r="AQ35" s="14"/>
      <c r="AR35" s="14"/>
    </row>
    <row r="36" ht="15.0" customHeight="1">
      <c r="A36" s="14">
        <v>1966.0</v>
      </c>
      <c r="B36" s="76">
        <v>1.239891582216</v>
      </c>
      <c r="C36" s="41">
        <v>0.4</v>
      </c>
      <c r="D36" s="146"/>
      <c r="E36" s="41">
        <v>1.05910999999999</v>
      </c>
      <c r="F36" s="41">
        <v>1.20999999999999</v>
      </c>
      <c r="G36" s="41">
        <v>0.899999999999999</v>
      </c>
      <c r="H36" s="41">
        <v>0.94025695651079</v>
      </c>
      <c r="I36" s="41">
        <v>1.54999999999999</v>
      </c>
      <c r="J36" s="41">
        <v>1.60829999999999</v>
      </c>
      <c r="K36" s="41">
        <v>0.824999999999999</v>
      </c>
      <c r="L36" s="41">
        <v>0.919999999999999</v>
      </c>
      <c r="M36" s="41"/>
      <c r="N36" s="41">
        <v>1.12658336956384</v>
      </c>
      <c r="O36" s="41">
        <v>0.302968720154463</v>
      </c>
      <c r="P36" s="146"/>
      <c r="Q36" s="41"/>
      <c r="R36" s="41"/>
      <c r="S36" s="41"/>
      <c r="T36" s="41"/>
      <c r="U36" s="41"/>
      <c r="V36" s="41"/>
      <c r="W36" s="41"/>
      <c r="X36" s="41"/>
      <c r="Y36" s="41"/>
      <c r="Z36" s="41"/>
      <c r="AA36" s="14"/>
      <c r="AB36" s="14"/>
      <c r="AC36" s="14"/>
      <c r="AD36" s="14"/>
      <c r="AE36" s="14"/>
      <c r="AF36" s="14"/>
      <c r="AG36" s="14"/>
      <c r="AH36" s="14"/>
      <c r="AI36" s="14"/>
      <c r="AJ36" s="14"/>
      <c r="AK36" s="14"/>
      <c r="AL36" s="14"/>
      <c r="AM36" s="14"/>
      <c r="AN36" s="14"/>
      <c r="AO36" s="14"/>
      <c r="AP36" s="14"/>
      <c r="AQ36" s="14"/>
      <c r="AR36" s="14"/>
    </row>
    <row r="37" ht="15.0" customHeight="1">
      <c r="A37" s="14">
        <v>1967.0</v>
      </c>
      <c r="B37" s="76">
        <v>1.10546542132859</v>
      </c>
      <c r="C37" s="41">
        <v>0.4</v>
      </c>
      <c r="D37" s="146"/>
      <c r="E37" s="41">
        <v>0.82911</v>
      </c>
      <c r="F37" s="41">
        <v>1.15999999999999</v>
      </c>
      <c r="G37" s="41">
        <v>0.769999999999999</v>
      </c>
      <c r="H37" s="41">
        <v>0.830047669411498</v>
      </c>
      <c r="I37" s="41">
        <v>1.35999999999999</v>
      </c>
      <c r="J37" s="41">
        <v>1.43209999999999</v>
      </c>
      <c r="K37" s="41">
        <v>0.646</v>
      </c>
      <c r="L37" s="41">
        <v>0.909999999999999</v>
      </c>
      <c r="M37" s="41"/>
      <c r="N37" s="41">
        <v>0.992157208676433</v>
      </c>
      <c r="O37" s="41">
        <v>0.289290146433963</v>
      </c>
      <c r="P37" s="146"/>
      <c r="Q37" s="41"/>
      <c r="R37" s="41"/>
      <c r="S37" s="41"/>
      <c r="T37" s="41"/>
      <c r="U37" s="41"/>
      <c r="V37" s="41"/>
      <c r="W37" s="41"/>
      <c r="X37" s="41"/>
      <c r="Y37" s="41"/>
      <c r="Z37" s="41"/>
      <c r="AA37" s="14"/>
      <c r="AB37" s="14"/>
      <c r="AC37" s="14"/>
      <c r="AD37" s="14"/>
      <c r="AE37" s="14"/>
      <c r="AF37" s="14"/>
      <c r="AG37" s="14"/>
      <c r="AH37" s="14"/>
      <c r="AI37" s="14"/>
      <c r="AJ37" s="14"/>
      <c r="AK37" s="14"/>
      <c r="AL37" s="14"/>
      <c r="AM37" s="14"/>
      <c r="AN37" s="14"/>
      <c r="AO37" s="14"/>
      <c r="AP37" s="14"/>
      <c r="AQ37" s="14"/>
      <c r="AR37" s="14"/>
    </row>
    <row r="38" ht="15.0" customHeight="1">
      <c r="A38" s="14">
        <v>1968.0</v>
      </c>
      <c r="B38" s="76">
        <v>1.11327176044118</v>
      </c>
      <c r="C38" s="41">
        <v>0.4</v>
      </c>
      <c r="D38" s="148"/>
      <c r="E38" s="41">
        <v>0.98267</v>
      </c>
      <c r="F38" s="41">
        <v>1.08</v>
      </c>
      <c r="G38" s="41">
        <v>0.609999999999999</v>
      </c>
      <c r="H38" s="41">
        <v>0.929838382312205</v>
      </c>
      <c r="I38" s="41">
        <v>1.23999999999999</v>
      </c>
      <c r="J38" s="41">
        <v>1.4952</v>
      </c>
      <c r="K38" s="41">
        <v>0.772</v>
      </c>
      <c r="L38" s="41">
        <v>0.889999999999999</v>
      </c>
      <c r="M38" s="41"/>
      <c r="N38" s="41">
        <v>0.999963547789024</v>
      </c>
      <c r="O38" s="41">
        <v>0.27532578387546</v>
      </c>
      <c r="P38" s="146"/>
      <c r="Q38" s="41"/>
      <c r="R38" s="41"/>
      <c r="S38" s="41"/>
      <c r="T38" s="41"/>
      <c r="U38" s="41"/>
      <c r="V38" s="41"/>
      <c r="W38" s="41"/>
      <c r="X38" s="41"/>
      <c r="Y38" s="41"/>
      <c r="Z38" s="41"/>
      <c r="AA38" s="14"/>
      <c r="AB38" s="14"/>
      <c r="AC38" s="14"/>
      <c r="AD38" s="14"/>
      <c r="AE38" s="14"/>
      <c r="AF38" s="14"/>
      <c r="AG38" s="14"/>
      <c r="AH38" s="14"/>
      <c r="AI38" s="14"/>
      <c r="AJ38" s="14"/>
      <c r="AK38" s="14"/>
      <c r="AL38" s="14"/>
      <c r="AM38" s="14"/>
      <c r="AN38" s="14"/>
      <c r="AO38" s="14"/>
      <c r="AP38" s="14"/>
      <c r="AQ38" s="14"/>
      <c r="AR38" s="14"/>
    </row>
    <row r="39" ht="15.0" customHeight="1">
      <c r="A39" s="14">
        <v>1969.0</v>
      </c>
      <c r="B39" s="76">
        <v>1.19702184955377</v>
      </c>
      <c r="C39" s="41">
        <v>0.4</v>
      </c>
      <c r="D39" s="146"/>
      <c r="E39" s="41">
        <v>1.07287999999999</v>
      </c>
      <c r="F39" s="41">
        <v>1.11999999999999</v>
      </c>
      <c r="G39" s="41">
        <v>0.719999999999999</v>
      </c>
      <c r="H39" s="41">
        <v>0.969629095212913</v>
      </c>
      <c r="I39" s="41">
        <v>1.39999999999999</v>
      </c>
      <c r="J39" s="41">
        <v>1.6032</v>
      </c>
      <c r="K39" s="41">
        <v>0.934</v>
      </c>
      <c r="L39" s="41">
        <v>0.85</v>
      </c>
      <c r="M39" s="41"/>
      <c r="N39" s="41">
        <v>1.08371363690161</v>
      </c>
      <c r="O39" s="41">
        <v>0.29122312070478</v>
      </c>
      <c r="P39" s="146"/>
      <c r="Q39" s="41"/>
      <c r="R39" s="41"/>
      <c r="S39" s="41"/>
      <c r="T39" s="41"/>
      <c r="U39" s="41"/>
      <c r="V39" s="41"/>
      <c r="W39" s="41"/>
      <c r="X39" s="41"/>
      <c r="Y39" s="41"/>
      <c r="Z39" s="41"/>
      <c r="AA39" s="14"/>
      <c r="AB39" s="14"/>
      <c r="AC39" s="14"/>
      <c r="AD39" s="14"/>
      <c r="AE39" s="14"/>
      <c r="AF39" s="14"/>
      <c r="AG39" s="14"/>
      <c r="AH39" s="14"/>
      <c r="AI39" s="14"/>
      <c r="AJ39" s="14"/>
      <c r="AK39" s="14"/>
      <c r="AL39" s="14"/>
      <c r="AM39" s="14"/>
      <c r="AN39" s="14"/>
      <c r="AO39" s="14"/>
      <c r="AP39" s="14"/>
      <c r="AQ39" s="14"/>
      <c r="AR39" s="14"/>
    </row>
    <row r="40" ht="15.0" customHeight="1">
      <c r="A40" s="14">
        <v>1970.0</v>
      </c>
      <c r="B40" s="76">
        <v>1.09204943866636</v>
      </c>
      <c r="C40" s="41">
        <v>0.4</v>
      </c>
      <c r="D40" s="146"/>
      <c r="E40" s="41">
        <v>0.883809999999999</v>
      </c>
      <c r="F40" s="41">
        <v>1.14999999999999</v>
      </c>
      <c r="G40" s="41">
        <v>0.76</v>
      </c>
      <c r="H40" s="41">
        <v>0.79941980811362</v>
      </c>
      <c r="I40" s="41">
        <v>1.09999999999999</v>
      </c>
      <c r="J40" s="41">
        <v>1.48869999999999</v>
      </c>
      <c r="K40" s="41">
        <v>0.817999999999999</v>
      </c>
      <c r="L40" s="41">
        <v>0.83</v>
      </c>
      <c r="M40" s="147"/>
      <c r="N40" s="41">
        <v>0.978741226014198</v>
      </c>
      <c r="O40" s="41">
        <v>0.251017567884381</v>
      </c>
      <c r="P40" s="146"/>
      <c r="Q40" s="41"/>
      <c r="R40" s="41"/>
      <c r="S40" s="41"/>
      <c r="T40" s="41"/>
      <c r="U40" s="41"/>
      <c r="V40" s="41"/>
      <c r="W40" s="41"/>
      <c r="X40" s="41"/>
      <c r="Y40" s="41"/>
      <c r="Z40" s="41"/>
      <c r="AA40" s="14"/>
      <c r="AB40" s="14"/>
      <c r="AC40" s="14"/>
      <c r="AD40" s="14"/>
      <c r="AE40" s="14"/>
      <c r="AF40" s="14"/>
      <c r="AG40" s="14"/>
      <c r="AH40" s="14"/>
      <c r="AI40" s="14"/>
      <c r="AJ40" s="14"/>
      <c r="AK40" s="14"/>
      <c r="AL40" s="14"/>
      <c r="AM40" s="14"/>
      <c r="AN40" s="14"/>
      <c r="AO40" s="14"/>
      <c r="AP40" s="14"/>
      <c r="AQ40" s="14"/>
      <c r="AR40" s="14"/>
    </row>
    <row r="41" ht="15.0" customHeight="1">
      <c r="A41" s="14">
        <v>1971.0</v>
      </c>
      <c r="B41" s="76">
        <v>1.14687952777895</v>
      </c>
      <c r="C41" s="41">
        <v>0.4</v>
      </c>
      <c r="D41" s="148"/>
      <c r="E41" s="41">
        <v>0.96516</v>
      </c>
      <c r="F41" s="41">
        <v>1.20999999999999</v>
      </c>
      <c r="G41" s="41">
        <v>0.61</v>
      </c>
      <c r="H41" s="41">
        <v>0.829210521014328</v>
      </c>
      <c r="I41" s="41">
        <v>1.18999999999999</v>
      </c>
      <c r="J41" s="41">
        <v>1.5372</v>
      </c>
      <c r="K41" s="41">
        <v>0.897</v>
      </c>
      <c r="L41" s="41">
        <v>1.03</v>
      </c>
      <c r="M41" s="41"/>
      <c r="N41" s="41">
        <v>1.03357131512679</v>
      </c>
      <c r="O41" s="41">
        <v>0.281262319384148</v>
      </c>
      <c r="P41" s="146"/>
      <c r="Q41" s="41"/>
      <c r="R41" s="41"/>
      <c r="S41" s="41"/>
      <c r="T41" s="41"/>
      <c r="U41" s="41"/>
      <c r="V41" s="41"/>
      <c r="W41" s="41"/>
      <c r="X41" s="41"/>
      <c r="Y41" s="41"/>
      <c r="Z41" s="41"/>
      <c r="AA41" s="14"/>
      <c r="AB41" s="14"/>
      <c r="AC41" s="14"/>
      <c r="AD41" s="14"/>
      <c r="AE41" s="14"/>
      <c r="AF41" s="14"/>
      <c r="AG41" s="14"/>
      <c r="AH41" s="14"/>
      <c r="AI41" s="14"/>
      <c r="AJ41" s="14"/>
      <c r="AK41" s="14"/>
      <c r="AL41" s="14"/>
      <c r="AM41" s="14"/>
      <c r="AN41" s="14"/>
      <c r="AO41" s="14"/>
      <c r="AP41" s="14"/>
      <c r="AQ41" s="14"/>
      <c r="AR41" s="14"/>
    </row>
    <row r="42" ht="15.0" customHeight="1">
      <c r="A42" s="14">
        <v>1972.0</v>
      </c>
      <c r="B42" s="76">
        <v>1.38610586689153</v>
      </c>
      <c r="C42" s="41">
        <v>0.4</v>
      </c>
      <c r="D42" s="146"/>
      <c r="E42" s="41">
        <v>1.34687999999999</v>
      </c>
      <c r="F42" s="41">
        <v>1.3</v>
      </c>
      <c r="G42" s="41">
        <v>0.899999999999999</v>
      </c>
      <c r="H42" s="41">
        <v>1.18900123391503</v>
      </c>
      <c r="I42" s="41">
        <v>1.45999999999999</v>
      </c>
      <c r="J42" s="41">
        <v>1.78849999999999</v>
      </c>
      <c r="K42" s="41">
        <v>1.15799999999999</v>
      </c>
      <c r="L42" s="41">
        <v>1.04</v>
      </c>
      <c r="M42" s="41"/>
      <c r="N42" s="41">
        <v>1.27279765423937</v>
      </c>
      <c r="O42" s="41">
        <v>0.272709937362374</v>
      </c>
      <c r="P42" s="146"/>
      <c r="Q42" s="41"/>
      <c r="R42" s="41"/>
      <c r="S42" s="41"/>
      <c r="T42" s="41"/>
      <c r="U42" s="41"/>
      <c r="V42" s="41"/>
      <c r="W42" s="41"/>
      <c r="X42" s="41"/>
      <c r="Y42" s="41"/>
      <c r="Z42" s="41"/>
      <c r="AA42" s="14"/>
      <c r="AB42" s="14"/>
      <c r="AC42" s="14"/>
      <c r="AD42" s="14"/>
      <c r="AE42" s="14"/>
      <c r="AF42" s="14"/>
      <c r="AG42" s="14"/>
      <c r="AH42" s="14"/>
      <c r="AI42" s="14"/>
      <c r="AJ42" s="14"/>
      <c r="AK42" s="14"/>
      <c r="AL42" s="14"/>
      <c r="AM42" s="14"/>
      <c r="AN42" s="14"/>
      <c r="AO42" s="14"/>
      <c r="AP42" s="14"/>
      <c r="AQ42" s="14"/>
      <c r="AR42" s="14"/>
    </row>
    <row r="43" ht="15.0" customHeight="1">
      <c r="A43" s="14">
        <v>1973.0</v>
      </c>
      <c r="B43" s="76">
        <v>1.34027720600412</v>
      </c>
      <c r="C43" s="41">
        <v>0.4</v>
      </c>
      <c r="D43" s="146"/>
      <c r="E43" s="41">
        <v>1.13785999999999</v>
      </c>
      <c r="F43" s="41">
        <v>1.35999999999999</v>
      </c>
      <c r="G43" s="41">
        <v>0.979999999999999</v>
      </c>
      <c r="H43" s="41">
        <v>1.00879194681574</v>
      </c>
      <c r="I43" s="41">
        <v>1.3</v>
      </c>
      <c r="J43" s="41">
        <v>1.8471</v>
      </c>
      <c r="K43" s="41">
        <v>1.14199999999999</v>
      </c>
      <c r="L43" s="41">
        <v>1.04</v>
      </c>
      <c r="M43" s="41"/>
      <c r="N43" s="41">
        <v>1.22696899335196</v>
      </c>
      <c r="O43" s="41">
        <v>0.284430683592724</v>
      </c>
      <c r="P43" s="146"/>
      <c r="Q43" s="41"/>
      <c r="R43" s="41"/>
      <c r="S43" s="41"/>
      <c r="T43" s="41"/>
      <c r="U43" s="41"/>
      <c r="V43" s="41"/>
      <c r="W43" s="41"/>
      <c r="X43" s="41"/>
      <c r="Y43" s="41"/>
      <c r="Z43" s="41"/>
      <c r="AA43" s="14"/>
      <c r="AB43" s="14"/>
      <c r="AC43" s="14"/>
      <c r="AD43" s="14"/>
      <c r="AE43" s="14"/>
      <c r="AF43" s="14"/>
      <c r="AG43" s="14"/>
      <c r="AH43" s="14"/>
      <c r="AI43" s="14"/>
      <c r="AJ43" s="14"/>
      <c r="AK43" s="14"/>
      <c r="AL43" s="14"/>
      <c r="AM43" s="14"/>
      <c r="AN43" s="14"/>
      <c r="AO43" s="14"/>
      <c r="AP43" s="14"/>
      <c r="AQ43" s="14"/>
      <c r="AR43" s="14"/>
    </row>
    <row r="44" ht="15.0" customHeight="1">
      <c r="A44" s="14">
        <v>1974.0</v>
      </c>
      <c r="B44" s="76">
        <v>1.26237479511671</v>
      </c>
      <c r="C44" s="41">
        <v>0.4</v>
      </c>
      <c r="D44" s="148"/>
      <c r="E44" s="41">
        <v>0.918849999999999</v>
      </c>
      <c r="F44" s="41">
        <v>1.34</v>
      </c>
      <c r="G44" s="41">
        <v>0.78</v>
      </c>
      <c r="H44" s="41">
        <v>0.978582659716451</v>
      </c>
      <c r="I44" s="41">
        <v>1.29999999999999</v>
      </c>
      <c r="J44" s="41">
        <v>1.79509999999999</v>
      </c>
      <c r="K44" s="41">
        <v>1.0</v>
      </c>
      <c r="L44" s="41">
        <v>1.08</v>
      </c>
      <c r="M44" s="41"/>
      <c r="N44" s="41">
        <v>1.14906658246455</v>
      </c>
      <c r="O44" s="41">
        <v>0.321127759823209</v>
      </c>
      <c r="P44" s="146"/>
      <c r="Q44" s="41"/>
      <c r="R44" s="41"/>
      <c r="S44" s="41"/>
      <c r="T44" s="41"/>
      <c r="U44" s="41"/>
      <c r="V44" s="41"/>
      <c r="W44" s="41"/>
      <c r="X44" s="41"/>
      <c r="Y44" s="41"/>
      <c r="Z44" s="41"/>
      <c r="AA44" s="14"/>
      <c r="AB44" s="14"/>
      <c r="AC44" s="14"/>
      <c r="AD44" s="14"/>
      <c r="AE44" s="14"/>
      <c r="AF44" s="14"/>
      <c r="AG44" s="14"/>
      <c r="AH44" s="14"/>
      <c r="AI44" s="14"/>
      <c r="AJ44" s="14"/>
      <c r="AK44" s="14"/>
      <c r="AL44" s="14"/>
      <c r="AM44" s="14"/>
      <c r="AN44" s="14"/>
      <c r="AO44" s="14"/>
      <c r="AP44" s="14"/>
      <c r="AQ44" s="14"/>
      <c r="AR44" s="14"/>
    </row>
    <row r="45" ht="15.0" customHeight="1">
      <c r="A45" s="14">
        <v>1975.0</v>
      </c>
      <c r="B45" s="76">
        <v>1.2059523842293</v>
      </c>
      <c r="C45" s="41">
        <v>0.4</v>
      </c>
      <c r="D45" s="146"/>
      <c r="E45" s="41">
        <v>0.839779999999999</v>
      </c>
      <c r="F45" s="41">
        <v>1.17999999999999</v>
      </c>
      <c r="G45" s="41">
        <v>0.719999999999999</v>
      </c>
      <c r="H45" s="41">
        <v>0.838373372617159</v>
      </c>
      <c r="I45" s="41">
        <v>1.35999999999999</v>
      </c>
      <c r="J45" s="41">
        <v>1.74299999999999</v>
      </c>
      <c r="K45" s="41">
        <v>0.869999999999999</v>
      </c>
      <c r="L45" s="41">
        <v>1.18999999999999</v>
      </c>
      <c r="M45" s="41"/>
      <c r="N45" s="41">
        <v>1.09264417157714</v>
      </c>
      <c r="O45" s="41">
        <v>0.344047146864954</v>
      </c>
      <c r="P45" s="146"/>
      <c r="Q45" s="41"/>
      <c r="R45" s="41"/>
      <c r="S45" s="41"/>
      <c r="T45" s="41"/>
      <c r="U45" s="41"/>
      <c r="V45" s="41"/>
      <c r="W45" s="41"/>
      <c r="X45" s="41"/>
      <c r="Y45" s="41"/>
      <c r="Z45" s="41"/>
      <c r="AA45" s="14"/>
      <c r="AB45" s="14"/>
      <c r="AC45" s="14"/>
      <c r="AD45" s="14"/>
      <c r="AE45" s="14"/>
      <c r="AF45" s="14"/>
      <c r="AG45" s="14"/>
      <c r="AH45" s="14"/>
      <c r="AI45" s="14"/>
      <c r="AJ45" s="14"/>
      <c r="AK45" s="14"/>
      <c r="AL45" s="14"/>
      <c r="AM45" s="14"/>
      <c r="AN45" s="14"/>
      <c r="AO45" s="14"/>
      <c r="AP45" s="14"/>
      <c r="AQ45" s="14"/>
      <c r="AR45" s="14"/>
    </row>
    <row r="46" ht="15.0" customHeight="1">
      <c r="A46" s="14">
        <v>1976.0</v>
      </c>
      <c r="B46" s="76">
        <v>1.33038497334188</v>
      </c>
      <c r="C46" s="41">
        <v>0.4</v>
      </c>
      <c r="D46" s="146"/>
      <c r="E46" s="41">
        <v>1.12104999999999</v>
      </c>
      <c r="F46" s="41">
        <v>1.25</v>
      </c>
      <c r="G46" s="41">
        <v>0.76</v>
      </c>
      <c r="H46" s="41">
        <v>0.988164085517866</v>
      </c>
      <c r="I46" s="41">
        <v>1.54999999999999</v>
      </c>
      <c r="J46" s="41">
        <v>1.89339999999999</v>
      </c>
      <c r="K46" s="41">
        <v>1.034</v>
      </c>
      <c r="L46" s="41">
        <v>1.13999999999999</v>
      </c>
      <c r="M46" s="147"/>
      <c r="N46" s="41">
        <v>1.21707676068973</v>
      </c>
      <c r="O46" s="41">
        <v>0.354427947769205</v>
      </c>
      <c r="P46" s="146"/>
      <c r="Q46" s="41"/>
      <c r="R46" s="41"/>
      <c r="S46" s="41"/>
      <c r="T46" s="41"/>
      <c r="U46" s="41"/>
      <c r="V46" s="41"/>
      <c r="W46" s="41"/>
      <c r="X46" s="41"/>
      <c r="Y46" s="41"/>
      <c r="Z46" s="41"/>
      <c r="AA46" s="14"/>
      <c r="AB46" s="14"/>
      <c r="AC46" s="14"/>
      <c r="AD46" s="14"/>
      <c r="AE46" s="14"/>
      <c r="AF46" s="14"/>
      <c r="AG46" s="14"/>
      <c r="AH46" s="14"/>
      <c r="AI46" s="14"/>
      <c r="AJ46" s="14"/>
      <c r="AK46" s="14"/>
      <c r="AL46" s="14"/>
      <c r="AM46" s="14"/>
      <c r="AN46" s="14"/>
      <c r="AO46" s="14"/>
      <c r="AP46" s="14"/>
      <c r="AQ46" s="14"/>
      <c r="AR46" s="14"/>
    </row>
    <row r="47" ht="15.0" customHeight="1">
      <c r="A47" s="14">
        <v>1977.0</v>
      </c>
      <c r="B47" s="76">
        <v>1.44834006245447</v>
      </c>
      <c r="C47" s="41">
        <v>0.4</v>
      </c>
      <c r="D47" s="148"/>
      <c r="E47" s="41">
        <v>1.2313</v>
      </c>
      <c r="F47" s="41">
        <v>1.34999999999999</v>
      </c>
      <c r="G47" s="41">
        <v>0.989999999999999</v>
      </c>
      <c r="H47" s="41">
        <v>1.14795479841857</v>
      </c>
      <c r="I47" s="41">
        <v>1.60999999999999</v>
      </c>
      <c r="J47" s="41">
        <v>1.95599999999999</v>
      </c>
      <c r="K47" s="41">
        <v>1.145</v>
      </c>
      <c r="L47" s="41">
        <v>1.25</v>
      </c>
      <c r="M47" s="41"/>
      <c r="N47" s="41">
        <v>1.33503184980232</v>
      </c>
      <c r="O47" s="41">
        <v>0.309280406593698</v>
      </c>
      <c r="P47" s="146"/>
      <c r="Q47" s="41"/>
      <c r="R47" s="41"/>
      <c r="S47" s="41"/>
      <c r="T47" s="41"/>
      <c r="U47" s="41"/>
      <c r="V47" s="41"/>
      <c r="W47" s="41"/>
      <c r="X47" s="41"/>
      <c r="Y47" s="41"/>
      <c r="Z47" s="41"/>
      <c r="AA47" s="14"/>
      <c r="AB47" s="14"/>
      <c r="AC47" s="14"/>
      <c r="AD47" s="14"/>
      <c r="AE47" s="14"/>
      <c r="AF47" s="14"/>
      <c r="AG47" s="14"/>
      <c r="AH47" s="14"/>
      <c r="AI47" s="14"/>
      <c r="AJ47" s="14"/>
      <c r="AK47" s="14"/>
      <c r="AL47" s="14"/>
      <c r="AM47" s="14"/>
      <c r="AN47" s="14"/>
      <c r="AO47" s="14"/>
      <c r="AP47" s="14"/>
      <c r="AQ47" s="14"/>
      <c r="AR47" s="14"/>
    </row>
    <row r="48" ht="15.0" customHeight="1">
      <c r="A48" s="14">
        <v>1978.0</v>
      </c>
      <c r="B48" s="76">
        <v>1.49429640156706</v>
      </c>
      <c r="C48" s="41">
        <v>0.4</v>
      </c>
      <c r="D48" s="146"/>
      <c r="E48" s="41">
        <v>1.33305999999999</v>
      </c>
      <c r="F48" s="41">
        <v>1.48999999999999</v>
      </c>
      <c r="G48" s="41">
        <v>1.07</v>
      </c>
      <c r="H48" s="41">
        <v>1.21774551131928</v>
      </c>
      <c r="I48" s="41">
        <v>1.58999999999999</v>
      </c>
      <c r="J48" s="41">
        <v>1.90209999999999</v>
      </c>
      <c r="K48" s="41">
        <v>1.165</v>
      </c>
      <c r="L48" s="41">
        <v>1.28</v>
      </c>
      <c r="M48" s="41"/>
      <c r="N48" s="41">
        <v>1.38098818891491</v>
      </c>
      <c r="O48" s="41">
        <v>0.269824143936743</v>
      </c>
      <c r="P48" s="146"/>
      <c r="Q48" s="41"/>
      <c r="R48" s="41"/>
      <c r="S48" s="41"/>
      <c r="T48" s="41"/>
      <c r="U48" s="41"/>
      <c r="V48" s="41"/>
      <c r="W48" s="41"/>
      <c r="X48" s="41"/>
      <c r="Y48" s="41"/>
      <c r="Z48" s="41"/>
      <c r="AA48" s="14"/>
      <c r="AB48" s="14"/>
      <c r="AC48" s="14"/>
      <c r="AD48" s="14"/>
      <c r="AE48" s="14"/>
      <c r="AF48" s="14"/>
      <c r="AG48" s="14"/>
      <c r="AH48" s="14"/>
      <c r="AI48" s="14"/>
      <c r="AJ48" s="14"/>
      <c r="AK48" s="14"/>
      <c r="AL48" s="14"/>
      <c r="AM48" s="14"/>
      <c r="AN48" s="14"/>
      <c r="AO48" s="14"/>
      <c r="AP48" s="14"/>
      <c r="AQ48" s="14"/>
      <c r="AR48" s="14"/>
    </row>
    <row r="49" ht="15.0" customHeight="1">
      <c r="A49" s="14">
        <v>1979.0</v>
      </c>
      <c r="B49" s="76">
        <v>1.40661399067965</v>
      </c>
      <c r="C49" s="41">
        <v>0.4</v>
      </c>
      <c r="D49" s="146"/>
      <c r="E49" s="41">
        <v>1.24371</v>
      </c>
      <c r="F49" s="41">
        <v>1.33</v>
      </c>
      <c r="G49" s="41">
        <v>1.10999999999999</v>
      </c>
      <c r="H49" s="41">
        <v>1.16753622421998</v>
      </c>
      <c r="I49" s="41">
        <v>1.60999999999999</v>
      </c>
      <c r="J49" s="41">
        <v>1.74819999999999</v>
      </c>
      <c r="K49" s="41">
        <v>1.07699999999999</v>
      </c>
      <c r="L49" s="41">
        <v>1.06</v>
      </c>
      <c r="M49" s="41"/>
      <c r="N49" s="41">
        <v>1.29330577802749</v>
      </c>
      <c r="O49" s="41">
        <v>0.256812592907567</v>
      </c>
      <c r="P49" s="146"/>
      <c r="Q49" s="41"/>
      <c r="R49" s="41"/>
      <c r="S49" s="41"/>
      <c r="T49" s="41"/>
      <c r="U49" s="41"/>
      <c r="V49" s="41"/>
      <c r="W49" s="41"/>
      <c r="X49" s="41"/>
      <c r="Y49" s="41"/>
      <c r="Z49" s="41"/>
      <c r="AA49" s="14"/>
      <c r="AB49" s="14"/>
      <c r="AC49" s="14"/>
      <c r="AD49" s="14"/>
      <c r="AE49" s="14"/>
      <c r="AF49" s="14"/>
      <c r="AG49" s="14"/>
      <c r="AH49" s="14"/>
      <c r="AI49" s="14"/>
      <c r="AJ49" s="14"/>
      <c r="AK49" s="14"/>
      <c r="AL49" s="14"/>
      <c r="AM49" s="14"/>
      <c r="AN49" s="14"/>
      <c r="AO49" s="14"/>
      <c r="AP49" s="14"/>
      <c r="AQ49" s="14"/>
      <c r="AR49" s="14"/>
    </row>
    <row r="50" ht="15.0" customHeight="1">
      <c r="A50" s="14">
        <v>1980.0</v>
      </c>
      <c r="B50" s="76">
        <v>1.66682532979224</v>
      </c>
      <c r="C50" s="41">
        <v>0.4</v>
      </c>
      <c r="D50" s="148"/>
      <c r="E50" s="41">
        <v>1.55541</v>
      </c>
      <c r="F50" s="41">
        <v>1.76</v>
      </c>
      <c r="G50" s="41">
        <v>1.33999999999999</v>
      </c>
      <c r="H50" s="41">
        <v>1.45732693712069</v>
      </c>
      <c r="I50" s="41">
        <v>1.57999999999999</v>
      </c>
      <c r="J50" s="41">
        <v>2.03839999999999</v>
      </c>
      <c r="K50" s="41">
        <v>1.387</v>
      </c>
      <c r="L50" s="41">
        <v>1.31</v>
      </c>
      <c r="M50" s="41"/>
      <c r="N50" s="41">
        <v>1.55351711714008</v>
      </c>
      <c r="O50" s="41">
        <v>0.245042901135877</v>
      </c>
      <c r="P50" s="146"/>
      <c r="Q50" s="41"/>
      <c r="R50" s="41"/>
      <c r="S50" s="41"/>
      <c r="T50" s="41"/>
      <c r="U50" s="41"/>
      <c r="V50" s="41"/>
      <c r="W50" s="41"/>
      <c r="X50" s="41"/>
      <c r="Y50" s="41"/>
      <c r="Z50" s="41"/>
      <c r="AA50" s="14"/>
      <c r="AB50" s="14"/>
      <c r="AC50" s="14"/>
      <c r="AD50" s="14"/>
      <c r="AE50" s="14"/>
      <c r="AF50" s="14"/>
      <c r="AG50" s="14"/>
      <c r="AH50" s="14"/>
      <c r="AI50" s="14"/>
      <c r="AJ50" s="14"/>
      <c r="AK50" s="14"/>
      <c r="AL50" s="14"/>
      <c r="AM50" s="14"/>
      <c r="AN50" s="14"/>
      <c r="AO50" s="14"/>
      <c r="AP50" s="14"/>
      <c r="AQ50" s="14"/>
      <c r="AR50" s="14"/>
    </row>
    <row r="51" ht="15.0" customHeight="1">
      <c r="A51" s="14">
        <v>1981.0</v>
      </c>
      <c r="B51" s="76">
        <v>1.66685666890483</v>
      </c>
      <c r="C51" s="41">
        <v>0.4</v>
      </c>
      <c r="D51" s="146"/>
      <c r="E51" s="41">
        <v>1.54697</v>
      </c>
      <c r="F51" s="41">
        <v>1.78</v>
      </c>
      <c r="G51" s="41">
        <v>1.32</v>
      </c>
      <c r="H51" s="41">
        <v>1.4071176500214</v>
      </c>
      <c r="I51" s="41">
        <v>1.54</v>
      </c>
      <c r="J51" s="41">
        <v>2.0583</v>
      </c>
      <c r="K51" s="41">
        <v>1.40599999999999</v>
      </c>
      <c r="L51" s="41">
        <v>1.37</v>
      </c>
      <c r="M51" s="41"/>
      <c r="N51" s="41">
        <v>1.55354845625267</v>
      </c>
      <c r="O51" s="41">
        <v>0.250065335605715</v>
      </c>
      <c r="P51" s="146"/>
      <c r="Q51" s="41"/>
      <c r="R51" s="41"/>
      <c r="S51" s="41"/>
      <c r="T51" s="41"/>
      <c r="U51" s="41"/>
      <c r="V51" s="41"/>
      <c r="W51" s="41"/>
      <c r="X51" s="41"/>
      <c r="Y51" s="41"/>
      <c r="Z51" s="41"/>
      <c r="AA51" s="14"/>
      <c r="AB51" s="14"/>
      <c r="AC51" s="14"/>
      <c r="AD51" s="14"/>
      <c r="AE51" s="14"/>
      <c r="AF51" s="14"/>
      <c r="AG51" s="14"/>
      <c r="AH51" s="14"/>
      <c r="AI51" s="14"/>
      <c r="AJ51" s="14"/>
      <c r="AK51" s="14"/>
      <c r="AL51" s="14"/>
      <c r="AM51" s="14"/>
      <c r="AN51" s="14"/>
      <c r="AO51" s="14"/>
      <c r="AP51" s="14"/>
      <c r="AQ51" s="14"/>
      <c r="AR51" s="14"/>
    </row>
    <row r="52" ht="15.0" customHeight="1">
      <c r="A52" s="14">
        <v>1982.0</v>
      </c>
      <c r="B52" s="76">
        <v>1.81580800801741</v>
      </c>
      <c r="C52" s="41">
        <v>0.4</v>
      </c>
      <c r="D52" s="146"/>
      <c r="E52" s="41">
        <v>1.74758999999999</v>
      </c>
      <c r="F52" s="41">
        <v>1.85999999999999</v>
      </c>
      <c r="G52" s="41">
        <v>1.38999999999999</v>
      </c>
      <c r="H52" s="41">
        <v>1.54690836292211</v>
      </c>
      <c r="I52" s="41">
        <v>1.94999999999999</v>
      </c>
      <c r="J52" s="41">
        <v>2.1285</v>
      </c>
      <c r="K52" s="41">
        <v>1.51699999999999</v>
      </c>
      <c r="L52" s="41">
        <v>1.47999999999999</v>
      </c>
      <c r="M52" s="147"/>
      <c r="N52" s="41">
        <v>1.70249979536526</v>
      </c>
      <c r="O52" s="41">
        <v>0.260590843942938</v>
      </c>
      <c r="P52" s="146"/>
      <c r="Q52" s="41">
        <v>1.38416250272237</v>
      </c>
      <c r="R52" s="41"/>
      <c r="S52" s="41">
        <v>1.43761655172413</v>
      </c>
      <c r="T52" s="41"/>
      <c r="U52" s="41">
        <v>0.679958844054755</v>
      </c>
      <c r="V52" s="41"/>
      <c r="W52" s="41">
        <f t="shared" ref="W52:W59" si="1">AVERAGE(Q52:U52)</f>
        <v>1.167245966</v>
      </c>
      <c r="X52" s="41">
        <f t="shared" ref="X52:X59" si="2">STDEV(Q52:U52)</f>
        <v>0.4228485407</v>
      </c>
      <c r="Y52" s="41"/>
      <c r="Z52" s="41"/>
      <c r="AA52" s="14"/>
      <c r="AB52" s="14"/>
      <c r="AC52" s="14"/>
      <c r="AD52" s="14"/>
      <c r="AE52" s="14"/>
      <c r="AF52" s="14"/>
      <c r="AG52" s="14"/>
      <c r="AH52" s="14"/>
      <c r="AI52" s="14"/>
      <c r="AJ52" s="14"/>
      <c r="AK52" s="14"/>
      <c r="AL52" s="14"/>
      <c r="AM52" s="14"/>
      <c r="AN52" s="14"/>
      <c r="AO52" s="14"/>
      <c r="AP52" s="14"/>
      <c r="AQ52" s="14"/>
      <c r="AR52" s="14"/>
    </row>
    <row r="53" ht="15.0" customHeight="1">
      <c r="A53" s="14">
        <v>1983.0</v>
      </c>
      <c r="B53" s="76">
        <v>1.95488059713</v>
      </c>
      <c r="C53" s="41">
        <v>0.4</v>
      </c>
      <c r="D53" s="148"/>
      <c r="E53" s="41">
        <v>1.92808</v>
      </c>
      <c r="F53" s="41">
        <v>2.02</v>
      </c>
      <c r="G53" s="41">
        <v>1.61999999999999</v>
      </c>
      <c r="H53" s="41">
        <v>1.73669907582282</v>
      </c>
      <c r="I53" s="41">
        <v>1.95999999999999</v>
      </c>
      <c r="J53" s="41">
        <v>2.30779999999999</v>
      </c>
      <c r="K53" s="41">
        <v>1.72</v>
      </c>
      <c r="L53" s="41">
        <v>1.43999999999999</v>
      </c>
      <c r="M53" s="41"/>
      <c r="N53" s="41">
        <v>1.84157238447785</v>
      </c>
      <c r="O53" s="41">
        <v>0.269084752499041</v>
      </c>
      <c r="P53" s="146"/>
      <c r="Q53" s="41">
        <v>1.39418369061323</v>
      </c>
      <c r="R53" s="41"/>
      <c r="S53" s="41">
        <v>1.58736827586206</v>
      </c>
      <c r="T53" s="41"/>
      <c r="U53" s="41">
        <v>0.895818794548328</v>
      </c>
      <c r="V53" s="41"/>
      <c r="W53" s="41">
        <f t="shared" si="1"/>
        <v>1.29245692</v>
      </c>
      <c r="X53" s="41">
        <f t="shared" si="2"/>
        <v>0.3568212762</v>
      </c>
      <c r="Y53" s="41"/>
      <c r="Z53" s="41"/>
      <c r="AA53" s="14"/>
      <c r="AB53" s="14"/>
      <c r="AC53" s="14"/>
      <c r="AD53" s="14"/>
      <c r="AE53" s="14"/>
      <c r="AF53" s="14"/>
      <c r="AG53" s="14"/>
      <c r="AH53" s="14"/>
      <c r="AI53" s="14"/>
      <c r="AJ53" s="14"/>
      <c r="AK53" s="14"/>
      <c r="AL53" s="14"/>
      <c r="AM53" s="14"/>
      <c r="AN53" s="14"/>
      <c r="AO53" s="14"/>
      <c r="AP53" s="14"/>
      <c r="AQ53" s="14"/>
      <c r="AR53" s="14"/>
    </row>
    <row r="54" ht="15.0" customHeight="1">
      <c r="A54" s="14">
        <v>1984.0</v>
      </c>
      <c r="B54" s="76">
        <v>1.84039068624259</v>
      </c>
      <c r="C54" s="41">
        <v>0.4</v>
      </c>
      <c r="D54" s="146"/>
      <c r="E54" s="41">
        <v>1.53997</v>
      </c>
      <c r="F54" s="41">
        <v>1.91999999999999</v>
      </c>
      <c r="G54" s="41">
        <v>1.54</v>
      </c>
      <c r="H54" s="41">
        <v>1.48648978872352</v>
      </c>
      <c r="I54" s="41">
        <v>1.93999999999999</v>
      </c>
      <c r="J54" s="41">
        <v>2.25919999999999</v>
      </c>
      <c r="K54" s="41">
        <v>1.54099999999999</v>
      </c>
      <c r="L54" s="41">
        <v>1.59</v>
      </c>
      <c r="M54" s="41"/>
      <c r="N54" s="41">
        <v>1.72708247359044</v>
      </c>
      <c r="O54" s="41">
        <v>0.279544059449131</v>
      </c>
      <c r="P54" s="146"/>
      <c r="Q54" s="41">
        <v>1.4572383559939</v>
      </c>
      <c r="R54" s="41"/>
      <c r="S54" s="41">
        <v>1.45758344827586</v>
      </c>
      <c r="T54" s="41"/>
      <c r="U54" s="41">
        <v>0.971369777221079</v>
      </c>
      <c r="V54" s="41"/>
      <c r="W54" s="41">
        <f t="shared" si="1"/>
        <v>1.295397194</v>
      </c>
      <c r="X54" s="41">
        <f t="shared" si="2"/>
        <v>0.2806160274</v>
      </c>
      <c r="Y54" s="41"/>
      <c r="Z54" s="41"/>
      <c r="AA54" s="14"/>
      <c r="AB54" s="14"/>
      <c r="AC54" s="14"/>
      <c r="AD54" s="14"/>
      <c r="AE54" s="14"/>
      <c r="AF54" s="14"/>
      <c r="AG54" s="14"/>
      <c r="AH54" s="14"/>
      <c r="AI54" s="14"/>
      <c r="AJ54" s="14"/>
      <c r="AK54" s="14"/>
      <c r="AL54" s="14"/>
      <c r="AM54" s="14"/>
      <c r="AN54" s="14"/>
      <c r="AO54" s="14"/>
      <c r="AP54" s="14"/>
      <c r="AQ54" s="14"/>
      <c r="AR54" s="14"/>
    </row>
    <row r="55" ht="15.0" customHeight="1">
      <c r="A55" s="14">
        <v>1985.0</v>
      </c>
      <c r="B55" s="76">
        <v>1.72341202535518</v>
      </c>
      <c r="C55" s="41">
        <v>0.4</v>
      </c>
      <c r="D55" s="146"/>
      <c r="E55" s="41">
        <v>1.48035</v>
      </c>
      <c r="F55" s="41">
        <v>1.73999999999999</v>
      </c>
      <c r="G55" s="41">
        <v>1.28</v>
      </c>
      <c r="H55" s="41">
        <v>1.37628050162423</v>
      </c>
      <c r="I55" s="41">
        <v>1.91999999999999</v>
      </c>
      <c r="J55" s="41">
        <v>2.24219999999999</v>
      </c>
      <c r="K55" s="41">
        <v>1.30199999999999</v>
      </c>
      <c r="L55" s="41">
        <v>1.54</v>
      </c>
      <c r="M55" s="41"/>
      <c r="N55" s="41">
        <v>1.61010381270302</v>
      </c>
      <c r="O55" s="41">
        <v>0.336531611804128</v>
      </c>
      <c r="P55" s="146"/>
      <c r="Q55" s="41">
        <v>1.43944793254721</v>
      </c>
      <c r="R55" s="41"/>
      <c r="S55" s="41">
        <v>1.40766620689655</v>
      </c>
      <c r="T55" s="41">
        <v>0.833248288736776</v>
      </c>
      <c r="U55" s="41">
        <v>0.982162774745757</v>
      </c>
      <c r="V55" s="41"/>
      <c r="W55" s="41">
        <f t="shared" si="1"/>
        <v>1.165631301</v>
      </c>
      <c r="X55" s="41">
        <f t="shared" si="2"/>
        <v>0.3042453014</v>
      </c>
      <c r="Y55" s="41"/>
      <c r="Z55" s="41"/>
      <c r="AA55" s="14"/>
      <c r="AB55" s="14"/>
      <c r="AC55" s="14"/>
      <c r="AD55" s="14"/>
      <c r="AE55" s="14"/>
      <c r="AF55" s="14"/>
      <c r="AG55" s="14"/>
      <c r="AH55" s="14"/>
      <c r="AI55" s="14"/>
      <c r="AJ55" s="14"/>
      <c r="AK55" s="14"/>
      <c r="AL55" s="14"/>
      <c r="AM55" s="14"/>
      <c r="AN55" s="14"/>
      <c r="AO55" s="14"/>
      <c r="AP55" s="14"/>
      <c r="AQ55" s="14"/>
      <c r="AR55" s="14"/>
    </row>
    <row r="56" ht="15.0" customHeight="1">
      <c r="A56" s="14">
        <v>1986.0</v>
      </c>
      <c r="B56" s="76">
        <v>1.75404961446777</v>
      </c>
      <c r="C56" s="41">
        <v>0.4</v>
      </c>
      <c r="D56" s="148"/>
      <c r="E56" s="41">
        <v>1.47345999999999</v>
      </c>
      <c r="F56" s="41">
        <v>1.83</v>
      </c>
      <c r="G56" s="41">
        <v>1.3</v>
      </c>
      <c r="H56" s="41">
        <v>1.48607121452494</v>
      </c>
      <c r="I56" s="41">
        <v>1.83999999999999</v>
      </c>
      <c r="J56" s="41">
        <v>2.30739999999999</v>
      </c>
      <c r="K56" s="41">
        <v>1.35899999999999</v>
      </c>
      <c r="L56" s="41">
        <v>1.53</v>
      </c>
      <c r="M56" s="41"/>
      <c r="N56" s="41">
        <v>1.64074140181561</v>
      </c>
      <c r="O56" s="41">
        <v>0.333725508504177</v>
      </c>
      <c r="P56" s="146"/>
      <c r="Q56" s="41">
        <v>1.47581696275784</v>
      </c>
      <c r="R56" s="41"/>
      <c r="S56" s="41">
        <v>1.49751724137931</v>
      </c>
      <c r="T56" s="41">
        <v>0.889548848786558</v>
      </c>
      <c r="U56" s="41">
        <v>1.10088574751722</v>
      </c>
      <c r="V56" s="41"/>
      <c r="W56" s="41">
        <f t="shared" si="1"/>
        <v>1.2409422</v>
      </c>
      <c r="X56" s="41">
        <f t="shared" si="2"/>
        <v>0.296698502</v>
      </c>
      <c r="Y56" s="41"/>
      <c r="Z56" s="41"/>
      <c r="AA56" s="14"/>
      <c r="AB56" s="14"/>
      <c r="AC56" s="14"/>
      <c r="AD56" s="14"/>
      <c r="AE56" s="14"/>
      <c r="AF56" s="14"/>
      <c r="AG56" s="14"/>
      <c r="AH56" s="14"/>
      <c r="AI56" s="14"/>
      <c r="AJ56" s="14"/>
      <c r="AK56" s="14"/>
      <c r="AL56" s="14"/>
      <c r="AM56" s="14"/>
      <c r="AN56" s="14"/>
      <c r="AO56" s="14"/>
      <c r="AP56" s="14"/>
      <c r="AQ56" s="14"/>
      <c r="AR56" s="14"/>
    </row>
    <row r="57" ht="15.0" customHeight="1">
      <c r="A57" s="14">
        <v>1987.0</v>
      </c>
      <c r="B57" s="76">
        <v>1.85004345358036</v>
      </c>
      <c r="C57" s="41">
        <v>0.4</v>
      </c>
      <c r="D57" s="146"/>
      <c r="E57" s="41">
        <v>1.68321999999999</v>
      </c>
      <c r="F57" s="41">
        <v>1.82</v>
      </c>
      <c r="G57" s="41">
        <v>1.64999999999999</v>
      </c>
      <c r="H57" s="41">
        <v>1.65586192742565</v>
      </c>
      <c r="I57" s="41">
        <v>1.87999999999999</v>
      </c>
      <c r="J57" s="41">
        <v>2.2448</v>
      </c>
      <c r="K57" s="41">
        <v>1.47999999999999</v>
      </c>
      <c r="L57" s="41">
        <v>1.47999999999999</v>
      </c>
      <c r="M57" s="41"/>
      <c r="N57" s="41">
        <v>1.7367352409282</v>
      </c>
      <c r="O57" s="41">
        <v>0.249095780328475</v>
      </c>
      <c r="P57" s="146"/>
      <c r="Q57" s="41">
        <v>1.61937892411561</v>
      </c>
      <c r="R57" s="41"/>
      <c r="S57" s="41">
        <v>1.5773848275862</v>
      </c>
      <c r="T57" s="41">
        <v>1.08097075295581</v>
      </c>
      <c r="U57" s="41">
        <v>1.30595270048611</v>
      </c>
      <c r="V57" s="41"/>
      <c r="W57" s="41">
        <f t="shared" si="1"/>
        <v>1.395921801</v>
      </c>
      <c r="X57" s="41">
        <f t="shared" si="2"/>
        <v>0.2517608108</v>
      </c>
      <c r="Y57" s="41"/>
      <c r="Z57" s="41"/>
      <c r="AA57" s="14"/>
      <c r="AB57" s="14"/>
      <c r="AC57" s="14"/>
      <c r="AD57" s="14"/>
      <c r="AE57" s="14"/>
      <c r="AF57" s="14"/>
      <c r="AG57" s="14"/>
      <c r="AH57" s="14"/>
      <c r="AI57" s="14"/>
      <c r="AJ57" s="14"/>
      <c r="AK57" s="14"/>
      <c r="AL57" s="14"/>
      <c r="AM57" s="14"/>
      <c r="AN57" s="14"/>
      <c r="AO57" s="14"/>
      <c r="AP57" s="14"/>
      <c r="AQ57" s="14"/>
      <c r="AR57" s="14"/>
    </row>
    <row r="58" ht="15.0" customHeight="1">
      <c r="A58" s="14">
        <v>1988.0</v>
      </c>
      <c r="B58" s="76">
        <v>1.76801729269295</v>
      </c>
      <c r="C58" s="41">
        <v>0.4</v>
      </c>
      <c r="D58" s="146"/>
      <c r="E58" s="41">
        <v>1.61571999999999</v>
      </c>
      <c r="F58" s="41">
        <v>1.93999999999999</v>
      </c>
      <c r="G58" s="41">
        <v>1.37999999999999</v>
      </c>
      <c r="H58" s="41">
        <v>1.52565264032635</v>
      </c>
      <c r="I58" s="41">
        <v>1.59999999999999</v>
      </c>
      <c r="J58" s="41">
        <v>2.1583</v>
      </c>
      <c r="K58" s="41">
        <v>1.518</v>
      </c>
      <c r="L58" s="41">
        <v>1.5</v>
      </c>
      <c r="M58" s="147"/>
      <c r="N58" s="41">
        <v>1.65470908004079</v>
      </c>
      <c r="O58" s="41">
        <v>0.260289089497254</v>
      </c>
      <c r="P58" s="146"/>
      <c r="Q58" s="41">
        <v>1.37425391244827</v>
      </c>
      <c r="R58" s="41"/>
      <c r="S58" s="41">
        <v>1.24793103448275</v>
      </c>
      <c r="T58" s="41">
        <v>1.12601120099564</v>
      </c>
      <c r="U58" s="41">
        <v>1.16564373266529</v>
      </c>
      <c r="V58" s="41">
        <v>2.08673102158273</v>
      </c>
      <c r="W58" s="41">
        <f t="shared" si="1"/>
        <v>1.22845997</v>
      </c>
      <c r="X58" s="41">
        <f t="shared" si="2"/>
        <v>0.1096610322</v>
      </c>
      <c r="Y58" s="41"/>
      <c r="Z58" s="41"/>
      <c r="AA58" s="14"/>
      <c r="AB58" s="14"/>
      <c r="AC58" s="14"/>
      <c r="AD58" s="14"/>
      <c r="AE58" s="14"/>
      <c r="AF58" s="14"/>
      <c r="AG58" s="14"/>
      <c r="AH58" s="14"/>
      <c r="AI58" s="14"/>
      <c r="AJ58" s="14"/>
      <c r="AK58" s="14"/>
      <c r="AL58" s="14"/>
      <c r="AM58" s="14"/>
      <c r="AN58" s="14"/>
      <c r="AO58" s="14"/>
      <c r="AP58" s="14"/>
      <c r="AQ58" s="14"/>
      <c r="AR58" s="14"/>
    </row>
    <row r="59" ht="15.0" customHeight="1">
      <c r="A59" s="14">
        <v>1989.0</v>
      </c>
      <c r="B59" s="76">
        <v>1.73823738180553</v>
      </c>
      <c r="C59" s="41">
        <v>0.4</v>
      </c>
      <c r="D59" s="148"/>
      <c r="E59" s="41">
        <v>1.44669</v>
      </c>
      <c r="F59" s="41">
        <v>1.79</v>
      </c>
      <c r="G59" s="41">
        <v>1.21999999999999</v>
      </c>
      <c r="H59" s="41">
        <v>1.38544335322706</v>
      </c>
      <c r="I59" s="41">
        <v>1.83999999999999</v>
      </c>
      <c r="J59" s="41">
        <v>2.28129999999999</v>
      </c>
      <c r="K59" s="41">
        <v>1.38599999999999</v>
      </c>
      <c r="L59" s="41">
        <v>1.65</v>
      </c>
      <c r="M59" s="41"/>
      <c r="N59" s="41">
        <v>1.62492916915338</v>
      </c>
      <c r="O59" s="41">
        <v>0.341244046097096</v>
      </c>
      <c r="P59" s="146"/>
      <c r="Q59" s="41">
        <v>1.28034750007778</v>
      </c>
      <c r="R59" s="41"/>
      <c r="S59" s="41">
        <v>1.19801379310344</v>
      </c>
      <c r="T59" s="41">
        <v>1.08097075295581</v>
      </c>
      <c r="U59" s="41">
        <v>1.14405773761593</v>
      </c>
      <c r="V59" s="41">
        <v>2.00518635971222</v>
      </c>
      <c r="W59" s="41">
        <f t="shared" si="1"/>
        <v>1.175847446</v>
      </c>
      <c r="X59" s="41">
        <f t="shared" si="2"/>
        <v>0.08450597748</v>
      </c>
      <c r="Y59" s="41"/>
      <c r="Z59" s="41"/>
      <c r="AA59" s="14"/>
      <c r="AB59" s="14"/>
      <c r="AC59" s="14"/>
      <c r="AD59" s="14"/>
      <c r="AE59" s="14"/>
      <c r="AF59" s="14"/>
      <c r="AG59" s="14"/>
      <c r="AH59" s="14"/>
      <c r="AI59" s="14"/>
      <c r="AJ59" s="14"/>
      <c r="AK59" s="14"/>
      <c r="AL59" s="14"/>
      <c r="AM59" s="14"/>
      <c r="AN59" s="14"/>
      <c r="AO59" s="14"/>
      <c r="AP59" s="14"/>
      <c r="AQ59" s="14"/>
      <c r="AR59" s="14"/>
    </row>
    <row r="60" ht="15.0" customHeight="1">
      <c r="A60" s="14">
        <v>1990.0</v>
      </c>
      <c r="B60" s="76">
        <v>1.91760695497571</v>
      </c>
      <c r="C60" s="41">
        <v>0.4</v>
      </c>
      <c r="D60" s="146"/>
      <c r="E60" s="41">
        <v>1.60684999999999</v>
      </c>
      <c r="F60" s="41">
        <v>1.87999999999999</v>
      </c>
      <c r="G60" s="41">
        <v>1.45999999999999</v>
      </c>
      <c r="H60" s="41">
        <v>1.55523406612777</v>
      </c>
      <c r="I60" s="41">
        <v>1.93999999999999</v>
      </c>
      <c r="J60" s="41">
        <v>2.30409999999999</v>
      </c>
      <c r="K60" s="41">
        <v>1.532</v>
      </c>
      <c r="L60" s="41">
        <v>1.6</v>
      </c>
      <c r="M60" s="41"/>
      <c r="N60" s="41">
        <v>1.73477300826596</v>
      </c>
      <c r="O60" s="41">
        <v>0.285537490978222</v>
      </c>
      <c r="P60" s="146"/>
      <c r="Q60" s="41">
        <v>1.965</v>
      </c>
      <c r="R60" s="41">
        <v>1.74499999999999</v>
      </c>
      <c r="S60" s="41">
        <v>1.85036797037722</v>
      </c>
      <c r="T60" s="41">
        <v>2.185</v>
      </c>
      <c r="U60" s="41">
        <v>3.12499999999999</v>
      </c>
      <c r="V60" s="41">
        <v>2.04099402985074</v>
      </c>
      <c r="W60" s="41">
        <v>1.79172431157022</v>
      </c>
      <c r="X60" s="41">
        <v>2.52245014245014</v>
      </c>
      <c r="Y60" s="41">
        <v>2.10044090168545</v>
      </c>
      <c r="Z60" s="41">
        <v>0.476607874120786</v>
      </c>
      <c r="AA60" s="14"/>
      <c r="AB60" s="14"/>
      <c r="AC60" s="14"/>
      <c r="AD60" s="14"/>
      <c r="AE60" s="14"/>
      <c r="AF60" s="14"/>
      <c r="AG60" s="14"/>
      <c r="AH60" s="14"/>
      <c r="AI60" s="14"/>
      <c r="AJ60" s="14"/>
      <c r="AK60" s="14"/>
      <c r="AL60" s="14"/>
      <c r="AM60" s="14"/>
      <c r="AN60" s="14"/>
      <c r="AO60" s="14"/>
      <c r="AP60" s="14"/>
      <c r="AQ60" s="14"/>
      <c r="AR60" s="14"/>
    </row>
    <row r="61" ht="15.0" customHeight="1">
      <c r="A61" s="14">
        <v>1991.0</v>
      </c>
      <c r="B61" s="76">
        <v>2.00381680093504</v>
      </c>
      <c r="C61" s="41">
        <v>0.4</v>
      </c>
      <c r="D61" s="146"/>
      <c r="E61" s="41">
        <v>1.79805999999999</v>
      </c>
      <c r="F61" s="41">
        <v>1.97999999999999</v>
      </c>
      <c r="G61" s="41">
        <v>1.61999999999999</v>
      </c>
      <c r="H61" s="41">
        <v>1.62502477902848</v>
      </c>
      <c r="I61" s="41">
        <v>1.96999999999999</v>
      </c>
      <c r="J61" s="41">
        <v>2.34369999999999</v>
      </c>
      <c r="K61" s="41">
        <v>1.753</v>
      </c>
      <c r="L61" s="41">
        <v>1.58</v>
      </c>
      <c r="M61" s="41"/>
      <c r="N61" s="41">
        <v>1.83372309737855</v>
      </c>
      <c r="O61" s="41">
        <v>0.256749128021774</v>
      </c>
      <c r="P61" s="146"/>
      <c r="Q61" s="41">
        <v>2.05499999999999</v>
      </c>
      <c r="R61" s="41">
        <v>1.99499999999999</v>
      </c>
      <c r="S61" s="41">
        <v>1.93412173108076</v>
      </c>
      <c r="T61" s="41">
        <v>2.26499999999999</v>
      </c>
      <c r="U61" s="41">
        <v>3.07499999999999</v>
      </c>
      <c r="V61" s="41">
        <v>1.98697910447761</v>
      </c>
      <c r="W61" s="41">
        <v>1.90627269588236</v>
      </c>
      <c r="X61" s="41">
        <v>2.52245014245014</v>
      </c>
      <c r="Y61" s="41">
        <v>2.17391050449153</v>
      </c>
      <c r="Z61" s="41">
        <v>0.414423344855164</v>
      </c>
      <c r="AA61" s="14"/>
      <c r="AB61" s="14"/>
      <c r="AC61" s="14"/>
      <c r="AD61" s="14"/>
      <c r="AE61" s="14"/>
      <c r="AF61" s="14"/>
      <c r="AG61" s="14"/>
      <c r="AH61" s="14"/>
      <c r="AI61" s="14"/>
      <c r="AJ61" s="14"/>
      <c r="AK61" s="14"/>
      <c r="AL61" s="14"/>
      <c r="AM61" s="14"/>
      <c r="AN61" s="14"/>
      <c r="AO61" s="14"/>
      <c r="AP61" s="14"/>
      <c r="AQ61" s="14"/>
      <c r="AR61" s="14"/>
    </row>
    <row r="62" ht="15.0" customHeight="1">
      <c r="A62" s="14">
        <v>1992.0</v>
      </c>
      <c r="B62" s="76">
        <v>2.16758613083247</v>
      </c>
      <c r="C62" s="41">
        <v>0.4</v>
      </c>
      <c r="D62" s="148"/>
      <c r="E62" s="41">
        <v>2.01933</v>
      </c>
      <c r="F62" s="41">
        <v>2.14</v>
      </c>
      <c r="G62" s="41">
        <v>1.94999999999999</v>
      </c>
      <c r="H62" s="41">
        <v>1.83481549192918</v>
      </c>
      <c r="I62" s="41">
        <v>2.2</v>
      </c>
      <c r="J62" s="41">
        <v>2.59279999999999</v>
      </c>
      <c r="K62" s="41">
        <v>1.977</v>
      </c>
      <c r="L62" s="41">
        <v>1.93999999999999</v>
      </c>
      <c r="M62" s="41"/>
      <c r="N62" s="41">
        <v>2.08174318649114</v>
      </c>
      <c r="O62" s="41">
        <v>0.236596347727149</v>
      </c>
      <c r="P62" s="146"/>
      <c r="Q62" s="41">
        <v>2.08499999999999</v>
      </c>
      <c r="R62" s="41">
        <v>2.52499999999999</v>
      </c>
      <c r="S62" s="41">
        <v>1.95506017125665</v>
      </c>
      <c r="T62" s="41">
        <v>2.395</v>
      </c>
      <c r="U62" s="41">
        <v>2.93499999999999</v>
      </c>
      <c r="V62" s="41">
        <v>1.87894925373134</v>
      </c>
      <c r="W62" s="41">
        <v>1.99999410122867</v>
      </c>
      <c r="X62" s="41">
        <v>2.6874188034188</v>
      </c>
      <c r="Y62" s="41">
        <v>2.2534290751738</v>
      </c>
      <c r="Z62" s="41">
        <v>0.383011922880193</v>
      </c>
      <c r="AA62" s="14"/>
      <c r="AB62" s="14"/>
      <c r="AC62" s="14"/>
      <c r="AD62" s="14"/>
      <c r="AE62" s="14"/>
      <c r="AF62" s="14"/>
      <c r="AG62" s="14"/>
      <c r="AH62" s="14"/>
      <c r="AI62" s="14"/>
      <c r="AJ62" s="14"/>
      <c r="AK62" s="14"/>
      <c r="AL62" s="14"/>
      <c r="AM62" s="14"/>
      <c r="AN62" s="14"/>
      <c r="AO62" s="14"/>
      <c r="AP62" s="14"/>
      <c r="AQ62" s="14"/>
      <c r="AR62" s="14"/>
    </row>
    <row r="63" ht="15.0" customHeight="1">
      <c r="A63" s="14">
        <v>1993.0</v>
      </c>
      <c r="B63" s="76">
        <v>2.1183108052831</v>
      </c>
      <c r="C63" s="41">
        <v>0.4</v>
      </c>
      <c r="D63" s="146"/>
      <c r="E63" s="41">
        <v>1.90122999999999</v>
      </c>
      <c r="F63" s="41">
        <v>2.17</v>
      </c>
      <c r="G63" s="41">
        <v>1.83</v>
      </c>
      <c r="H63" s="41">
        <v>1.86460620482989</v>
      </c>
      <c r="I63" s="41">
        <v>2.14</v>
      </c>
      <c r="J63" s="41">
        <v>2.58539999999999</v>
      </c>
      <c r="K63" s="41">
        <v>1.88799999999999</v>
      </c>
      <c r="L63" s="41">
        <v>1.89</v>
      </c>
      <c r="M63" s="41"/>
      <c r="N63" s="41">
        <v>2.03365452560373</v>
      </c>
      <c r="O63" s="41">
        <v>0.257394398851718</v>
      </c>
      <c r="P63" s="146"/>
      <c r="Q63" s="41">
        <v>2.115</v>
      </c>
      <c r="R63" s="41">
        <v>2.205</v>
      </c>
      <c r="S63" s="41">
        <v>2.07022159222402</v>
      </c>
      <c r="T63" s="41">
        <v>2.425</v>
      </c>
      <c r="U63" s="41">
        <v>2.82499999999999</v>
      </c>
      <c r="V63" s="41">
        <v>1.74931343283582</v>
      </c>
      <c r="W63" s="41">
        <v>2.03123456967743</v>
      </c>
      <c r="X63" s="41">
        <v>2.67710826210826</v>
      </c>
      <c r="Y63" s="41">
        <v>2.20296708496247</v>
      </c>
      <c r="Z63" s="41">
        <v>0.340803208676901</v>
      </c>
      <c r="AA63" s="14"/>
      <c r="AB63" s="14"/>
      <c r="AC63" s="14"/>
      <c r="AD63" s="14"/>
      <c r="AE63" s="14"/>
      <c r="AF63" s="14"/>
      <c r="AG63" s="14"/>
      <c r="AH63" s="14"/>
      <c r="AI63" s="14"/>
      <c r="AJ63" s="14"/>
      <c r="AK63" s="14"/>
      <c r="AL63" s="14"/>
      <c r="AM63" s="14"/>
      <c r="AN63" s="14"/>
      <c r="AO63" s="14"/>
      <c r="AP63" s="14"/>
      <c r="AQ63" s="14"/>
      <c r="AR63" s="14"/>
    </row>
    <row r="64" ht="15.0" customHeight="1">
      <c r="A64" s="14">
        <v>1994.0</v>
      </c>
      <c r="B64" s="76">
        <v>1.97648956197977</v>
      </c>
      <c r="C64" s="41">
        <v>0.4</v>
      </c>
      <c r="D64" s="146"/>
      <c r="E64" s="41">
        <v>1.68229</v>
      </c>
      <c r="F64" s="41">
        <v>2.02999999999999</v>
      </c>
      <c r="G64" s="41">
        <v>1.65999999999999</v>
      </c>
      <c r="H64" s="41">
        <v>1.7143969177306</v>
      </c>
      <c r="I64" s="41">
        <v>1.84999999999999</v>
      </c>
      <c r="J64" s="41">
        <v>2.4359</v>
      </c>
      <c r="K64" s="41">
        <v>1.691</v>
      </c>
      <c r="L64" s="41">
        <v>1.67</v>
      </c>
      <c r="M64" s="147"/>
      <c r="N64" s="41">
        <v>1.84169836471632</v>
      </c>
      <c r="O64" s="41">
        <v>0.271351988814185</v>
      </c>
      <c r="P64" s="146"/>
      <c r="Q64" s="41">
        <v>2.03499999999999</v>
      </c>
      <c r="R64" s="41">
        <v>1.81499999999999</v>
      </c>
      <c r="S64" s="41">
        <v>2.10162925248784</v>
      </c>
      <c r="T64" s="41">
        <v>2.32499999999999</v>
      </c>
      <c r="U64" s="41">
        <v>2.76499999999999</v>
      </c>
      <c r="V64" s="41">
        <v>1.70610149253731</v>
      </c>
      <c r="W64" s="41">
        <v>2.03123456967743</v>
      </c>
      <c r="X64" s="41">
        <v>2.5636923076923</v>
      </c>
      <c r="Y64" s="41">
        <v>2.11128075924322</v>
      </c>
      <c r="Z64" s="41">
        <v>0.35054637932536</v>
      </c>
      <c r="AA64" s="14"/>
      <c r="AB64" s="14"/>
      <c r="AC64" s="14"/>
      <c r="AD64" s="14"/>
      <c r="AE64" s="14"/>
      <c r="AF64" s="14"/>
      <c r="AG64" s="14"/>
      <c r="AH64" s="14"/>
      <c r="AI64" s="14"/>
      <c r="AJ64" s="14"/>
      <c r="AK64" s="14"/>
      <c r="AL64" s="14"/>
      <c r="AM64" s="14"/>
      <c r="AN64" s="14"/>
      <c r="AO64" s="14"/>
      <c r="AP64" s="14"/>
      <c r="AQ64" s="14"/>
      <c r="AR64" s="14"/>
    </row>
    <row r="65" ht="15.0" customHeight="1">
      <c r="A65" s="14">
        <v>1995.0</v>
      </c>
      <c r="B65" s="76">
        <v>1.95080234180965</v>
      </c>
      <c r="C65" s="41">
        <v>0.4</v>
      </c>
      <c r="D65" s="148"/>
      <c r="E65" s="41">
        <v>1.73341999999999</v>
      </c>
      <c r="F65" s="41">
        <v>2.1</v>
      </c>
      <c r="G65" s="41">
        <v>1.54</v>
      </c>
      <c r="H65" s="41">
        <v>1.78418763063131</v>
      </c>
      <c r="I65" s="41">
        <v>1.71999999999999</v>
      </c>
      <c r="J65" s="41">
        <v>2.34329999999999</v>
      </c>
      <c r="K65" s="41">
        <v>1.759</v>
      </c>
      <c r="L65" s="41">
        <v>1.64</v>
      </c>
      <c r="M65" s="41"/>
      <c r="N65" s="41">
        <v>1.82748845382891</v>
      </c>
      <c r="O65" s="41">
        <v>0.263247275572339</v>
      </c>
      <c r="P65" s="146"/>
      <c r="Q65" s="41">
        <v>1.84499999999999</v>
      </c>
      <c r="R65" s="41">
        <v>1.875</v>
      </c>
      <c r="S65" s="41">
        <v>2.0911600323999</v>
      </c>
      <c r="T65" s="41">
        <v>2.27499999999999</v>
      </c>
      <c r="U65" s="41">
        <v>2.72499999999999</v>
      </c>
      <c r="V65" s="41">
        <v>1.74931343283582</v>
      </c>
      <c r="W65" s="41">
        <v>1.95834014329698</v>
      </c>
      <c r="X65" s="41">
        <v>2.49151851851851</v>
      </c>
      <c r="Y65" s="41">
        <v>2.07411622979038</v>
      </c>
      <c r="Z65" s="41">
        <v>0.335493899968347</v>
      </c>
      <c r="AA65" s="14"/>
      <c r="AB65" s="14"/>
      <c r="AC65" s="14"/>
      <c r="AD65" s="14"/>
      <c r="AE65" s="14"/>
      <c r="AF65" s="14"/>
      <c r="AG65" s="14"/>
      <c r="AH65" s="14"/>
      <c r="AI65" s="14"/>
      <c r="AJ65" s="14"/>
      <c r="AK65" s="14"/>
      <c r="AL65" s="14"/>
      <c r="AM65" s="14"/>
      <c r="AN65" s="14"/>
      <c r="AO65" s="14"/>
      <c r="AP65" s="14"/>
      <c r="AQ65" s="14"/>
      <c r="AR65" s="14"/>
    </row>
    <row r="66" ht="15.0" customHeight="1">
      <c r="A66" s="14">
        <v>1996.0</v>
      </c>
      <c r="B66" s="76">
        <v>1.95211299873096</v>
      </c>
      <c r="C66" s="41">
        <v>0.4</v>
      </c>
      <c r="D66" s="146"/>
      <c r="E66" s="41">
        <v>1.71348</v>
      </c>
      <c r="F66" s="41">
        <v>2.12</v>
      </c>
      <c r="G66" s="41">
        <v>1.56</v>
      </c>
      <c r="H66" s="41">
        <v>1.73397834353201</v>
      </c>
      <c r="I66" s="41">
        <v>1.85999999999999</v>
      </c>
      <c r="J66" s="41">
        <v>2.2611</v>
      </c>
      <c r="K66" s="41">
        <v>1.80199999999999</v>
      </c>
      <c r="L66" s="41">
        <v>1.66</v>
      </c>
      <c r="M66" s="41"/>
      <c r="N66" s="41">
        <v>1.8388197929415</v>
      </c>
      <c r="O66" s="41">
        <v>0.237729128250323</v>
      </c>
      <c r="P66" s="146"/>
      <c r="Q66" s="41">
        <v>1.82499999999999</v>
      </c>
      <c r="R66" s="41">
        <v>1.865</v>
      </c>
      <c r="S66" s="41">
        <v>2.05975237213607</v>
      </c>
      <c r="T66" s="41">
        <v>2.32499999999999</v>
      </c>
      <c r="U66" s="41">
        <v>2.655</v>
      </c>
      <c r="V66" s="41">
        <v>1.73851044776119</v>
      </c>
      <c r="W66" s="41">
        <v>1.98958061174574</v>
      </c>
      <c r="X66" s="41">
        <v>2.41934472934472</v>
      </c>
      <c r="Y66" s="41">
        <v>2.06540620452043</v>
      </c>
      <c r="Z66" s="41">
        <v>0.322906047850134</v>
      </c>
      <c r="AA66" s="14"/>
      <c r="AB66" s="14"/>
      <c r="AC66" s="14"/>
      <c r="AD66" s="14"/>
      <c r="AE66" s="14"/>
      <c r="AF66" s="14"/>
      <c r="AG66" s="14"/>
      <c r="AH66" s="14"/>
      <c r="AI66" s="14"/>
      <c r="AJ66" s="14"/>
      <c r="AK66" s="14"/>
      <c r="AL66" s="14"/>
      <c r="AM66" s="14"/>
      <c r="AN66" s="14"/>
      <c r="AO66" s="14"/>
      <c r="AP66" s="14"/>
      <c r="AQ66" s="14"/>
      <c r="AR66" s="14"/>
    </row>
    <row r="67" ht="15.0" customHeight="1">
      <c r="A67" s="14">
        <v>1997.0</v>
      </c>
      <c r="B67" s="76">
        <v>2.06894179294512</v>
      </c>
      <c r="C67" s="41">
        <v>0.4</v>
      </c>
      <c r="D67" s="146"/>
      <c r="E67" s="41">
        <v>1.93591999999999</v>
      </c>
      <c r="F67" s="41">
        <v>2.04</v>
      </c>
      <c r="G67" s="41">
        <v>1.67999999999999</v>
      </c>
      <c r="H67" s="41">
        <v>1.94376905643272</v>
      </c>
      <c r="I67" s="41">
        <v>1.98999999999999</v>
      </c>
      <c r="J67" s="41">
        <v>2.3503</v>
      </c>
      <c r="K67" s="41">
        <v>1.90999999999999</v>
      </c>
      <c r="L67" s="41">
        <v>1.58</v>
      </c>
      <c r="M67" s="41"/>
      <c r="N67" s="41">
        <v>1.92874863205409</v>
      </c>
      <c r="O67" s="41">
        <v>0.232367995073443</v>
      </c>
      <c r="P67" s="146"/>
      <c r="Q67" s="41">
        <v>2.03499999999999</v>
      </c>
      <c r="R67" s="41">
        <v>2.24499999999999</v>
      </c>
      <c r="S67" s="41">
        <v>2.2377291136311</v>
      </c>
      <c r="T67" s="41">
        <v>2.445</v>
      </c>
      <c r="U67" s="41">
        <v>2.74499999999999</v>
      </c>
      <c r="V67" s="41">
        <v>1.65208656716417</v>
      </c>
      <c r="W67" s="41">
        <v>2.10412899605789</v>
      </c>
      <c r="X67" s="41">
        <v>2.58431339031339</v>
      </c>
      <c r="Y67" s="41">
        <v>2.20913495383616</v>
      </c>
      <c r="Z67" s="41">
        <v>0.340719761099712</v>
      </c>
      <c r="AA67" s="14"/>
      <c r="AB67" s="14"/>
      <c r="AC67" s="14"/>
      <c r="AD67" s="14"/>
      <c r="AE67" s="14"/>
      <c r="AF67" s="14"/>
      <c r="AG67" s="14"/>
      <c r="AH67" s="14"/>
      <c r="AI67" s="14"/>
      <c r="AJ67" s="14"/>
      <c r="AK67" s="14"/>
      <c r="AL67" s="14"/>
      <c r="AM67" s="14"/>
      <c r="AN67" s="14"/>
      <c r="AO67" s="14"/>
      <c r="AP67" s="14"/>
      <c r="AQ67" s="14"/>
      <c r="AR67" s="14"/>
    </row>
    <row r="68" ht="15.0" customHeight="1">
      <c r="A68" s="14">
        <v>1998.0</v>
      </c>
      <c r="B68" s="76">
        <v>2.13553097600774</v>
      </c>
      <c r="C68" s="41">
        <v>0.4</v>
      </c>
      <c r="D68" s="148"/>
      <c r="E68" s="41">
        <v>2.01800999999999</v>
      </c>
      <c r="F68" s="41">
        <v>2.36</v>
      </c>
      <c r="G68" s="41">
        <v>1.95999999999999</v>
      </c>
      <c r="H68" s="41">
        <v>2.01355976933343</v>
      </c>
      <c r="I68" s="41">
        <v>2.16999999999999</v>
      </c>
      <c r="J68" s="41">
        <v>2.38319999999999</v>
      </c>
      <c r="K68" s="41">
        <v>2.07699999999999</v>
      </c>
      <c r="L68" s="41">
        <v>1.5</v>
      </c>
      <c r="M68" s="41"/>
      <c r="N68" s="41">
        <v>2.06022122116667</v>
      </c>
      <c r="O68" s="41">
        <v>0.2762935042962</v>
      </c>
      <c r="P68" s="146"/>
      <c r="Q68" s="41">
        <v>1.77499999999999</v>
      </c>
      <c r="R68" s="41">
        <v>2.435</v>
      </c>
      <c r="S68" s="41">
        <v>2.15397535292756</v>
      </c>
      <c r="T68" s="41">
        <v>2.34499999999999</v>
      </c>
      <c r="U68" s="41">
        <v>2.78499999999999</v>
      </c>
      <c r="V68" s="41">
        <v>1.84654029850746</v>
      </c>
      <c r="W68" s="41">
        <v>2.13536946450666</v>
      </c>
      <c r="X68" s="41">
        <v>2.5121396011396</v>
      </c>
      <c r="Y68" s="41">
        <v>2.21084073084881</v>
      </c>
      <c r="Z68" s="41">
        <v>0.34868956697855</v>
      </c>
      <c r="AA68" s="14"/>
      <c r="AB68" s="14"/>
      <c r="AC68" s="14"/>
      <c r="AD68" s="14"/>
      <c r="AE68" s="14"/>
      <c r="AF68" s="14"/>
      <c r="AG68" s="14"/>
      <c r="AH68" s="14"/>
      <c r="AI68" s="14"/>
      <c r="AJ68" s="14"/>
      <c r="AK68" s="14"/>
      <c r="AL68" s="14"/>
      <c r="AM68" s="14"/>
      <c r="AN68" s="14"/>
      <c r="AO68" s="14"/>
      <c r="AP68" s="14"/>
      <c r="AQ68" s="14"/>
      <c r="AR68" s="14"/>
    </row>
    <row r="69" ht="15.0" customHeight="1">
      <c r="A69" s="14">
        <v>1999.0</v>
      </c>
      <c r="B69" s="76">
        <v>1.947954784743</v>
      </c>
      <c r="C69" s="41">
        <v>0.4</v>
      </c>
      <c r="D69" s="146"/>
      <c r="E69" s="41">
        <v>1.58821</v>
      </c>
      <c r="F69" s="41">
        <v>2.20999999999999</v>
      </c>
      <c r="G69" s="41">
        <v>1.55</v>
      </c>
      <c r="H69" s="41">
        <v>1.55335048223414</v>
      </c>
      <c r="I69" s="41">
        <v>2.18999999999999</v>
      </c>
      <c r="J69" s="41">
        <v>2.4222</v>
      </c>
      <c r="K69" s="41">
        <v>1.727</v>
      </c>
      <c r="L69" s="41">
        <v>1.81</v>
      </c>
      <c r="M69" s="41"/>
      <c r="N69" s="41">
        <v>1.88134506027927</v>
      </c>
      <c r="O69" s="41">
        <v>0.343930366303458</v>
      </c>
      <c r="P69" s="146"/>
      <c r="Q69" s="41">
        <v>1.525</v>
      </c>
      <c r="R69" s="41">
        <v>2.05499999999999</v>
      </c>
      <c r="S69" s="41">
        <v>1.97599861143253</v>
      </c>
      <c r="T69" s="41">
        <v>2.135</v>
      </c>
      <c r="U69" s="41">
        <v>2.64499999999999</v>
      </c>
      <c r="V69" s="41">
        <v>1.92216119402985</v>
      </c>
      <c r="W69" s="41">
        <v>1.84379175898483</v>
      </c>
      <c r="X69" s="41">
        <v>2.09971794871794</v>
      </c>
      <c r="Y69" s="41">
        <v>2.01456450920674</v>
      </c>
      <c r="Z69" s="41">
        <v>0.339718286827491</v>
      </c>
      <c r="AA69" s="14"/>
      <c r="AB69" s="14"/>
      <c r="AC69" s="14"/>
      <c r="AD69" s="14"/>
      <c r="AE69" s="14"/>
      <c r="AF69" s="14"/>
      <c r="AG69" s="14"/>
      <c r="AH69" s="14"/>
      <c r="AI69" s="14"/>
      <c r="AJ69" s="14"/>
      <c r="AK69" s="14"/>
      <c r="AL69" s="14"/>
      <c r="AM69" s="14"/>
      <c r="AN69" s="14"/>
      <c r="AO69" s="14"/>
      <c r="AP69" s="14"/>
      <c r="AQ69" s="14"/>
      <c r="AR69" s="14"/>
    </row>
    <row r="70" ht="15.0" customHeight="1">
      <c r="A70" s="14">
        <v>2000.0</v>
      </c>
      <c r="B70" s="76">
        <v>1.87135287191846</v>
      </c>
      <c r="C70" s="41">
        <v>0.4</v>
      </c>
      <c r="D70" s="146"/>
      <c r="E70" s="41">
        <v>1.52995999999999</v>
      </c>
      <c r="F70" s="41">
        <v>2.01</v>
      </c>
      <c r="G70" s="41">
        <v>1.34999999999999</v>
      </c>
      <c r="H70" s="41">
        <v>1.59314119513484</v>
      </c>
      <c r="I70" s="41">
        <v>1.97999999999999</v>
      </c>
      <c r="J70" s="41">
        <v>2.4037</v>
      </c>
      <c r="K70" s="41">
        <v>1.58799999999999</v>
      </c>
      <c r="L70" s="41">
        <v>1.8</v>
      </c>
      <c r="M70" s="147"/>
      <c r="N70" s="41">
        <v>1.78185014939185</v>
      </c>
      <c r="O70" s="41">
        <v>0.338373107706667</v>
      </c>
      <c r="P70" s="146"/>
      <c r="Q70" s="41">
        <v>1.555</v>
      </c>
      <c r="R70" s="41">
        <v>1.915</v>
      </c>
      <c r="S70" s="41">
        <v>1.97599861143253</v>
      </c>
      <c r="T70" s="41">
        <v>2.135</v>
      </c>
      <c r="U70" s="41">
        <v>2.435</v>
      </c>
      <c r="V70" s="41">
        <v>1.81413134328358</v>
      </c>
      <c r="W70" s="41">
        <v>1.89585920639944</v>
      </c>
      <c r="X70" s="41">
        <v>2.12033903133903</v>
      </c>
      <c r="Y70" s="41">
        <v>1.96085559444508</v>
      </c>
      <c r="Z70" s="41">
        <v>0.273234495653688</v>
      </c>
      <c r="AA70" s="14"/>
      <c r="AB70" s="14"/>
      <c r="AC70" s="14"/>
      <c r="AD70" s="14"/>
      <c r="AE70" s="14"/>
      <c r="AF70" s="14"/>
      <c r="AG70" s="14"/>
      <c r="AH70" s="14"/>
      <c r="AI70" s="14"/>
      <c r="AJ70" s="14"/>
      <c r="AK70" s="14"/>
      <c r="AL70" s="14"/>
      <c r="AM70" s="14"/>
      <c r="AN70" s="14"/>
      <c r="AO70" s="14"/>
      <c r="AP70" s="14"/>
      <c r="AQ70" s="14"/>
      <c r="AR70" s="14"/>
    </row>
    <row r="71" ht="15.0" customHeight="1">
      <c r="A71" s="14">
        <v>2001.0</v>
      </c>
      <c r="B71" s="76">
        <v>1.79157201228728</v>
      </c>
      <c r="C71" s="41">
        <v>0.4</v>
      </c>
      <c r="D71" s="148"/>
      <c r="E71" s="41">
        <v>1.51088</v>
      </c>
      <c r="F71" s="41">
        <v>1.83999999999999</v>
      </c>
      <c r="G71" s="41">
        <v>1.27</v>
      </c>
      <c r="H71" s="41">
        <v>1.59293190803555</v>
      </c>
      <c r="I71" s="41">
        <v>1.94999999999999</v>
      </c>
      <c r="J71" s="41">
        <v>2.30869999999999</v>
      </c>
      <c r="K71" s="41">
        <v>1.514</v>
      </c>
      <c r="L71" s="41">
        <v>1.6</v>
      </c>
      <c r="M71" s="41"/>
      <c r="N71" s="41">
        <v>1.69831398850444</v>
      </c>
      <c r="O71" s="41">
        <v>0.322782301612266</v>
      </c>
      <c r="P71" s="146"/>
      <c r="Q71" s="41">
        <v>1.565</v>
      </c>
      <c r="R71" s="41">
        <v>1.485</v>
      </c>
      <c r="S71" s="41">
        <v>1.95506017125665</v>
      </c>
      <c r="T71" s="41">
        <v>2.115</v>
      </c>
      <c r="U71" s="41">
        <v>2.395</v>
      </c>
      <c r="V71" s="41">
        <v>1.81413134328358</v>
      </c>
      <c r="W71" s="41">
        <v>1.86461873795068</v>
      </c>
      <c r="X71" s="41">
        <v>2.0894074074074</v>
      </c>
      <c r="Y71" s="41">
        <v>1.88483003607013</v>
      </c>
      <c r="Z71" s="41">
        <v>0.312448925887593</v>
      </c>
      <c r="AA71" s="14"/>
      <c r="AB71" s="14"/>
      <c r="AC71" s="14"/>
      <c r="AD71" s="14"/>
      <c r="AE71" s="14"/>
      <c r="AF71" s="14"/>
      <c r="AG71" s="14"/>
      <c r="AH71" s="14"/>
      <c r="AI71" s="14"/>
      <c r="AJ71" s="14"/>
      <c r="AK71" s="14"/>
      <c r="AL71" s="14"/>
      <c r="AM71" s="14"/>
      <c r="AN71" s="14"/>
      <c r="AO71" s="14"/>
      <c r="AP71" s="14"/>
      <c r="AQ71" s="14"/>
      <c r="AR71" s="14"/>
    </row>
    <row r="72" ht="15.0" customHeight="1">
      <c r="A72" s="14">
        <v>2002.0</v>
      </c>
      <c r="B72" s="76">
        <v>2.12974396124003</v>
      </c>
      <c r="C72" s="41">
        <v>0.4</v>
      </c>
      <c r="D72" s="146"/>
      <c r="E72" s="41">
        <v>1.9931</v>
      </c>
      <c r="F72" s="41">
        <v>2.28</v>
      </c>
      <c r="G72" s="41">
        <v>1.48999999999999</v>
      </c>
      <c r="H72" s="41">
        <v>2.02272262093626</v>
      </c>
      <c r="I72" s="41">
        <v>2.05</v>
      </c>
      <c r="J72" s="41">
        <v>2.53639999999999</v>
      </c>
      <c r="K72" s="41">
        <v>1.961</v>
      </c>
      <c r="L72" s="41">
        <v>1.84</v>
      </c>
      <c r="M72" s="41"/>
      <c r="N72" s="41">
        <v>2.02165282761703</v>
      </c>
      <c r="O72" s="41">
        <v>0.305347373132332</v>
      </c>
      <c r="P72" s="146"/>
      <c r="Q72" s="41">
        <v>1.925</v>
      </c>
      <c r="R72" s="41">
        <v>2.445</v>
      </c>
      <c r="S72" s="41">
        <v>2.1644445730155</v>
      </c>
      <c r="T72" s="41">
        <v>2.415</v>
      </c>
      <c r="U72" s="41">
        <v>2.59499999999999</v>
      </c>
      <c r="V72" s="41">
        <v>1.93296417910447</v>
      </c>
      <c r="W72" s="41">
        <v>2.18743691192127</v>
      </c>
      <c r="X72" s="41">
        <v>2.39872364672364</v>
      </c>
      <c r="Y72" s="41">
        <v>2.23783509486303</v>
      </c>
      <c r="Z72" s="41">
        <v>0.258395590902916</v>
      </c>
      <c r="AA72" s="14"/>
      <c r="AB72" s="14"/>
      <c r="AC72" s="14"/>
      <c r="AD72" s="14"/>
      <c r="AE72" s="14"/>
      <c r="AF72" s="14"/>
      <c r="AG72" s="14"/>
      <c r="AH72" s="14"/>
      <c r="AI72" s="14"/>
      <c r="AJ72" s="14"/>
      <c r="AK72" s="14"/>
      <c r="AL72" s="14"/>
      <c r="AM72" s="14"/>
      <c r="AN72" s="14"/>
      <c r="AO72" s="14"/>
      <c r="AP72" s="14"/>
      <c r="AQ72" s="14"/>
      <c r="AR72" s="14"/>
    </row>
    <row r="73" ht="15.0" customHeight="1">
      <c r="A73" s="14">
        <v>2003.0</v>
      </c>
      <c r="B73" s="76">
        <v>2.26583269229208</v>
      </c>
      <c r="C73" s="41">
        <v>0.4</v>
      </c>
      <c r="D73" s="146"/>
      <c r="E73" s="41">
        <v>2.14191999999999</v>
      </c>
      <c r="F73" s="41">
        <v>2.31</v>
      </c>
      <c r="G73" s="41">
        <v>1.88999999999999</v>
      </c>
      <c r="H73" s="41">
        <v>1.98251333383697</v>
      </c>
      <c r="I73" s="41">
        <v>2.16</v>
      </c>
      <c r="J73" s="41">
        <v>2.66539999999999</v>
      </c>
      <c r="K73" s="41">
        <v>2.128</v>
      </c>
      <c r="L73" s="41">
        <v>1.88</v>
      </c>
      <c r="M73" s="41"/>
      <c r="N73" s="41">
        <v>2.14472916672962</v>
      </c>
      <c r="O73" s="41">
        <v>0.256408150158935</v>
      </c>
      <c r="P73" s="146"/>
      <c r="Q73" s="41">
        <v>2.195</v>
      </c>
      <c r="R73" s="41">
        <v>2.74499999999999</v>
      </c>
      <c r="S73" s="41">
        <v>2.21679067345521</v>
      </c>
      <c r="T73" s="41">
        <v>2.405</v>
      </c>
      <c r="U73" s="41">
        <v>2.82499999999999</v>
      </c>
      <c r="V73" s="41">
        <v>2.03019104477611</v>
      </c>
      <c r="W73" s="41">
        <v>2.29157180675049</v>
      </c>
      <c r="X73" s="41">
        <v>2.5121396011396</v>
      </c>
      <c r="Y73" s="41">
        <v>2.38693621785454</v>
      </c>
      <c r="Z73" s="41">
        <v>0.295123238936016</v>
      </c>
      <c r="AA73" s="14"/>
      <c r="AB73" s="14"/>
      <c r="AC73" s="14"/>
      <c r="AD73" s="14"/>
      <c r="AE73" s="14"/>
      <c r="AF73" s="14"/>
      <c r="AG73" s="14"/>
      <c r="AH73" s="14"/>
      <c r="AI73" s="14"/>
      <c r="AJ73" s="14"/>
      <c r="AK73" s="14"/>
      <c r="AL73" s="14"/>
      <c r="AM73" s="14"/>
      <c r="AN73" s="14"/>
      <c r="AO73" s="14"/>
      <c r="AP73" s="14"/>
      <c r="AQ73" s="14"/>
      <c r="AR73" s="14"/>
    </row>
    <row r="74" ht="15.0" customHeight="1">
      <c r="A74" s="14">
        <v>2004.0</v>
      </c>
      <c r="B74" s="76">
        <v>2.21097463002915</v>
      </c>
      <c r="C74" s="41">
        <v>0.4</v>
      </c>
      <c r="D74" s="148"/>
      <c r="E74" s="41">
        <v>2.00458999999999</v>
      </c>
      <c r="F74" s="41">
        <v>2.22</v>
      </c>
      <c r="G74" s="41">
        <v>1.73999999999999</v>
      </c>
      <c r="H74" s="41">
        <v>1.92230404673767</v>
      </c>
      <c r="I74" s="41">
        <v>2.14</v>
      </c>
      <c r="J74" s="41">
        <v>2.56519999999999</v>
      </c>
      <c r="K74" s="41">
        <v>1.933</v>
      </c>
      <c r="L74" s="41">
        <v>1.89</v>
      </c>
      <c r="M74" s="41"/>
      <c r="N74" s="41">
        <v>2.0518867558422</v>
      </c>
      <c r="O74" s="41">
        <v>0.255275729303128</v>
      </c>
      <c r="P74" s="146"/>
      <c r="Q74" s="41">
        <v>2.185</v>
      </c>
      <c r="R74" s="41">
        <v>2.68499999999999</v>
      </c>
      <c r="S74" s="41">
        <v>2.19585223327933</v>
      </c>
      <c r="T74" s="41">
        <v>2.405</v>
      </c>
      <c r="U74" s="41">
        <v>2.755</v>
      </c>
      <c r="V74" s="41">
        <v>2.06259999999999</v>
      </c>
      <c r="W74" s="41">
        <v>2.30198529623341</v>
      </c>
      <c r="X74" s="41">
        <v>2.5636923076923</v>
      </c>
      <c r="Y74" s="41">
        <v>2.3700625042161</v>
      </c>
      <c r="Z74" s="41">
        <v>0.262153955159563</v>
      </c>
      <c r="AA74" s="14"/>
      <c r="AB74" s="14"/>
      <c r="AC74" s="14"/>
      <c r="AD74" s="14"/>
      <c r="AE74" s="14"/>
      <c r="AF74" s="14"/>
      <c r="AG74" s="14"/>
      <c r="AH74" s="14"/>
      <c r="AI74" s="14"/>
      <c r="AJ74" s="14"/>
      <c r="AK74" s="14"/>
      <c r="AL74" s="14"/>
      <c r="AM74" s="14"/>
      <c r="AN74" s="14"/>
      <c r="AO74" s="14"/>
      <c r="AP74" s="14"/>
      <c r="AQ74" s="14"/>
      <c r="AR74" s="14"/>
    </row>
    <row r="75" ht="15.0" customHeight="1">
      <c r="A75" s="14">
        <v>2005.0</v>
      </c>
      <c r="B75" s="76">
        <v>2.24537540974972</v>
      </c>
      <c r="C75" s="41">
        <v>0.4</v>
      </c>
      <c r="D75" s="146"/>
      <c r="E75" s="41">
        <v>2.11353999999999</v>
      </c>
      <c r="F75" s="41">
        <v>2.33999999999999</v>
      </c>
      <c r="G75" s="41">
        <v>1.79</v>
      </c>
      <c r="H75" s="41">
        <v>2.02209475963838</v>
      </c>
      <c r="I75" s="41">
        <v>1.98999999999999</v>
      </c>
      <c r="J75" s="41">
        <v>2.59209999999999</v>
      </c>
      <c r="K75" s="41">
        <v>2.05299999999999</v>
      </c>
      <c r="L75" s="41">
        <v>1.83</v>
      </c>
      <c r="M75" s="41"/>
      <c r="N75" s="41">
        <v>2.09134184495479</v>
      </c>
      <c r="O75" s="41">
        <v>0.264230488909506</v>
      </c>
      <c r="P75" s="146"/>
      <c r="Q75" s="41">
        <v>2.29499999999999</v>
      </c>
      <c r="R75" s="41">
        <v>2.365</v>
      </c>
      <c r="S75" s="41">
        <v>2.26913677389493</v>
      </c>
      <c r="T75" s="41">
        <v>2.49499999999999</v>
      </c>
      <c r="U75" s="41">
        <v>2.80499999999999</v>
      </c>
      <c r="V75" s="41">
        <v>2.18143283582089</v>
      </c>
      <c r="W75" s="41">
        <v>2.38529321209679</v>
      </c>
      <c r="X75" s="41">
        <v>2.65648717948717</v>
      </c>
      <c r="Y75" s="41">
        <v>2.39940897454465</v>
      </c>
      <c r="Z75" s="41">
        <v>0.204291716929788</v>
      </c>
      <c r="AA75" s="14"/>
      <c r="AB75" s="14"/>
      <c r="AC75" s="14"/>
      <c r="AD75" s="14"/>
      <c r="AE75" s="14"/>
      <c r="AF75" s="14"/>
      <c r="AG75" s="14"/>
      <c r="AH75" s="14"/>
      <c r="AI75" s="14"/>
      <c r="AJ75" s="14"/>
      <c r="AK75" s="14"/>
      <c r="AL75" s="14"/>
      <c r="AM75" s="14"/>
      <c r="AN75" s="14"/>
      <c r="AO75" s="14"/>
      <c r="AP75" s="14"/>
      <c r="AQ75" s="14"/>
      <c r="AR75" s="14"/>
    </row>
    <row r="76" ht="15.0" customHeight="1">
      <c r="A76" s="14">
        <v>2006.0</v>
      </c>
      <c r="B76" s="76">
        <v>2.34609634258292</v>
      </c>
      <c r="C76" s="41">
        <v>0.4</v>
      </c>
      <c r="D76" s="146"/>
      <c r="E76" s="41">
        <v>2.14616</v>
      </c>
      <c r="F76" s="41">
        <v>2.39</v>
      </c>
      <c r="G76" s="41">
        <v>1.78</v>
      </c>
      <c r="H76" s="41">
        <v>2.05188547253909</v>
      </c>
      <c r="I76" s="41">
        <v>2.33999999999999</v>
      </c>
      <c r="J76" s="41">
        <v>2.70849999999999</v>
      </c>
      <c r="K76" s="41">
        <v>2.163</v>
      </c>
      <c r="L76" s="41">
        <v>1.98999999999999</v>
      </c>
      <c r="M76" s="147"/>
      <c r="N76" s="41">
        <v>2.19619318406738</v>
      </c>
      <c r="O76" s="41">
        <v>0.283060310096781</v>
      </c>
      <c r="P76" s="146"/>
      <c r="Q76" s="41">
        <v>2.415</v>
      </c>
      <c r="R76" s="41">
        <v>2.425</v>
      </c>
      <c r="S76" s="41">
        <v>2.3842981948623</v>
      </c>
      <c r="T76" s="41">
        <v>2.57499999999999</v>
      </c>
      <c r="U76" s="41">
        <v>2.905</v>
      </c>
      <c r="V76" s="41">
        <v>2.26785671641791</v>
      </c>
      <c r="W76" s="41">
        <v>2.49984159640894</v>
      </c>
      <c r="X76" s="41">
        <v>2.87300854700854</v>
      </c>
      <c r="Y76" s="41">
        <v>2.49599950109845</v>
      </c>
      <c r="Z76" s="41">
        <v>0.203987503283847</v>
      </c>
      <c r="AA76" s="14"/>
      <c r="AB76" s="14"/>
      <c r="AC76" s="14"/>
      <c r="AD76" s="14"/>
      <c r="AE76" s="14"/>
      <c r="AF76" s="14"/>
      <c r="AG76" s="14"/>
      <c r="AH76" s="14"/>
      <c r="AI76" s="14"/>
      <c r="AJ76" s="14"/>
      <c r="AK76" s="14"/>
      <c r="AL76" s="14"/>
      <c r="AM76" s="14"/>
      <c r="AN76" s="14"/>
      <c r="AO76" s="14"/>
      <c r="AP76" s="14"/>
      <c r="AQ76" s="14"/>
      <c r="AR76" s="14"/>
    </row>
    <row r="77" ht="15.0" customHeight="1">
      <c r="A77" s="14">
        <v>2007.0</v>
      </c>
      <c r="B77" s="76">
        <v>2.31720572035197</v>
      </c>
      <c r="C77" s="41">
        <v>0.4</v>
      </c>
      <c r="D77" s="148"/>
      <c r="E77" s="41">
        <v>2.09656</v>
      </c>
      <c r="F77" s="41">
        <v>2.5</v>
      </c>
      <c r="G77" s="41">
        <v>1.82</v>
      </c>
      <c r="H77" s="41">
        <v>2.1116761854398</v>
      </c>
      <c r="I77" s="41">
        <v>2.14</v>
      </c>
      <c r="J77" s="41">
        <v>2.62939999999999</v>
      </c>
      <c r="K77" s="41">
        <v>2.152</v>
      </c>
      <c r="L77" s="41">
        <v>1.96999999999999</v>
      </c>
      <c r="M77" s="41"/>
      <c r="N77" s="41">
        <v>2.17745452317997</v>
      </c>
      <c r="O77" s="41">
        <v>0.265120700710914</v>
      </c>
      <c r="P77" s="146"/>
      <c r="Q77" s="41">
        <v>2.405</v>
      </c>
      <c r="R77" s="41">
        <v>2.175</v>
      </c>
      <c r="S77" s="41">
        <v>2.36335975468641</v>
      </c>
      <c r="T77" s="41">
        <v>2.55499999999999</v>
      </c>
      <c r="U77" s="41">
        <v>2.82499999999999</v>
      </c>
      <c r="V77" s="41">
        <v>2.36508358208955</v>
      </c>
      <c r="W77" s="41">
        <v>2.51025508589186</v>
      </c>
      <c r="X77" s="41">
        <v>2.89362962962962</v>
      </c>
      <c r="Y77" s="41">
        <v>2.45695691752397</v>
      </c>
      <c r="Z77" s="41">
        <v>0.203022664828552</v>
      </c>
      <c r="AA77" s="14"/>
      <c r="AB77" s="14"/>
      <c r="AC77" s="14"/>
      <c r="AD77" s="14"/>
      <c r="AE77" s="14"/>
      <c r="AF77" s="14"/>
      <c r="AG77" s="14"/>
      <c r="AH77" s="14"/>
      <c r="AI77" s="14"/>
      <c r="AJ77" s="14"/>
      <c r="AK77" s="14"/>
      <c r="AL77" s="14"/>
      <c r="AM77" s="14"/>
      <c r="AN77" s="14"/>
      <c r="AO77" s="14"/>
      <c r="AP77" s="14"/>
      <c r="AQ77" s="14"/>
      <c r="AR77" s="14"/>
    </row>
    <row r="78" ht="15.0" customHeight="1">
      <c r="A78" s="14">
        <v>2008.0</v>
      </c>
      <c r="B78" s="76">
        <v>2.30711431741797</v>
      </c>
      <c r="C78" s="41">
        <v>0.4</v>
      </c>
      <c r="D78" s="146"/>
      <c r="E78" s="41">
        <v>1.98858999999999</v>
      </c>
      <c r="F78" s="41">
        <v>2.32</v>
      </c>
      <c r="G78" s="41">
        <v>1.69999999999999</v>
      </c>
      <c r="H78" s="41">
        <v>1.96146689834051</v>
      </c>
      <c r="I78" s="41">
        <v>2.31999999999999</v>
      </c>
      <c r="J78" s="41">
        <v>2.7459</v>
      </c>
      <c r="K78" s="41">
        <v>2.08</v>
      </c>
      <c r="L78" s="41">
        <v>2.06</v>
      </c>
      <c r="M78" s="41"/>
      <c r="N78" s="41">
        <v>2.14699461229256</v>
      </c>
      <c r="O78" s="41">
        <v>0.313943231829118</v>
      </c>
      <c r="P78" s="146"/>
      <c r="Q78" s="41">
        <v>2.49499999999999</v>
      </c>
      <c r="R78" s="41">
        <v>2.28499999999999</v>
      </c>
      <c r="S78" s="41">
        <v>2.35289053459847</v>
      </c>
      <c r="T78" s="41">
        <v>2.485</v>
      </c>
      <c r="U78" s="41">
        <v>2.74499999999999</v>
      </c>
      <c r="V78" s="41">
        <v>2.39749253731343</v>
      </c>
      <c r="W78" s="41">
        <v>2.51025508589186</v>
      </c>
      <c r="X78" s="41">
        <v>2.9864245014245</v>
      </c>
      <c r="Y78" s="41">
        <v>2.46723402254339</v>
      </c>
      <c r="Z78" s="41">
        <v>0.147895727092323</v>
      </c>
      <c r="AA78" s="14"/>
      <c r="AB78" s="14"/>
      <c r="AC78" s="14"/>
      <c r="AD78" s="14"/>
      <c r="AE78" s="14"/>
      <c r="AF78" s="14"/>
      <c r="AG78" s="14"/>
      <c r="AH78" s="14"/>
      <c r="AI78" s="14"/>
      <c r="AJ78" s="14"/>
      <c r="AK78" s="14"/>
      <c r="AL78" s="14"/>
      <c r="AM78" s="14"/>
      <c r="AN78" s="14"/>
      <c r="AO78" s="14"/>
      <c r="AP78" s="14"/>
      <c r="AQ78" s="14"/>
      <c r="AR78" s="14"/>
    </row>
    <row r="79" ht="15.0" customHeight="1">
      <c r="A79" s="14">
        <v>2009.0</v>
      </c>
      <c r="B79" s="76">
        <v>2.44843024614837</v>
      </c>
      <c r="C79" s="41">
        <v>0.4</v>
      </c>
      <c r="D79" s="146"/>
      <c r="E79" s="41">
        <v>2.12892999999999</v>
      </c>
      <c r="F79" s="41">
        <v>2.3</v>
      </c>
      <c r="G79" s="41">
        <v>1.87999999999999</v>
      </c>
      <c r="H79" s="41">
        <v>2.07125761124121</v>
      </c>
      <c r="I79" s="41">
        <v>2.33</v>
      </c>
      <c r="J79" s="41">
        <v>2.6365</v>
      </c>
      <c r="K79" s="41">
        <v>2.13899999999999</v>
      </c>
      <c r="L79" s="41">
        <v>1.95999999999999</v>
      </c>
      <c r="M79" s="41"/>
      <c r="N79" s="41">
        <v>2.18071095140515</v>
      </c>
      <c r="O79" s="41">
        <v>0.23898662795759</v>
      </c>
      <c r="P79" s="146"/>
      <c r="Q79" s="41">
        <v>2.76499999999999</v>
      </c>
      <c r="R79" s="41">
        <v>2.78499999999999</v>
      </c>
      <c r="S79" s="41">
        <v>2.54133649618143</v>
      </c>
      <c r="T79" s="41">
        <v>2.84499999999999</v>
      </c>
      <c r="U79" s="41">
        <v>2.855</v>
      </c>
      <c r="V79" s="41">
        <v>2.44070447761194</v>
      </c>
      <c r="W79" s="41">
        <v>2.78100581244784</v>
      </c>
      <c r="X79" s="41">
        <v>3.24418803418803</v>
      </c>
      <c r="Y79" s="41">
        <v>2.7161495408916</v>
      </c>
      <c r="Z79" s="41">
        <v>0.160023208383318</v>
      </c>
      <c r="AA79" s="14"/>
      <c r="AB79" s="14"/>
      <c r="AC79" s="14"/>
      <c r="AD79" s="14"/>
      <c r="AE79" s="14"/>
      <c r="AF79" s="14"/>
      <c r="AG79" s="14"/>
      <c r="AH79" s="14"/>
      <c r="AI79" s="14"/>
      <c r="AJ79" s="14"/>
      <c r="AK79" s="14"/>
      <c r="AL79" s="14"/>
      <c r="AM79" s="14"/>
      <c r="AN79" s="14"/>
      <c r="AO79" s="14"/>
      <c r="AP79" s="14"/>
      <c r="AQ79" s="14"/>
      <c r="AR79" s="14"/>
    </row>
    <row r="80" ht="15.0" customHeight="1">
      <c r="A80" s="14">
        <v>2010.0</v>
      </c>
      <c r="B80" s="76">
        <v>2.44060221824959</v>
      </c>
      <c r="C80" s="41">
        <v>0.4</v>
      </c>
      <c r="D80" s="148"/>
      <c r="E80" s="41">
        <v>2.12163</v>
      </c>
      <c r="F80" s="41">
        <v>2.39</v>
      </c>
      <c r="G80" s="41">
        <v>1.96999999999999</v>
      </c>
      <c r="H80" s="41">
        <v>2.09104832414192</v>
      </c>
      <c r="I80" s="41">
        <v>2.20999999999999</v>
      </c>
      <c r="J80" s="41">
        <v>2.62</v>
      </c>
      <c r="K80" s="41">
        <v>2.17999999999999</v>
      </c>
      <c r="L80" s="41">
        <v>1.93</v>
      </c>
      <c r="M80" s="41"/>
      <c r="N80" s="41">
        <v>2.18908479051774</v>
      </c>
      <c r="O80" s="41">
        <v>0.225470679179595</v>
      </c>
      <c r="P80" s="146"/>
      <c r="Q80" s="41">
        <v>2.64499999999999</v>
      </c>
      <c r="R80" s="41">
        <v>2.655</v>
      </c>
      <c r="S80" s="41">
        <v>2.56227493635732</v>
      </c>
      <c r="T80" s="41">
        <v>2.775</v>
      </c>
      <c r="U80" s="41">
        <v>2.835</v>
      </c>
      <c r="V80" s="41">
        <v>2.58114328358208</v>
      </c>
      <c r="W80" s="41">
        <v>2.79141930193076</v>
      </c>
      <c r="X80" s="41">
        <v>3.15139316239316</v>
      </c>
      <c r="Y80" s="41">
        <v>2.69211964598145</v>
      </c>
      <c r="Z80" s="41">
        <v>0.107948985715734</v>
      </c>
      <c r="AA80" s="14"/>
      <c r="AB80" s="14"/>
      <c r="AC80" s="14"/>
      <c r="AD80" s="14"/>
      <c r="AE80" s="14"/>
      <c r="AF80" s="14"/>
      <c r="AG80" s="14"/>
      <c r="AH80" s="14"/>
      <c r="AI80" s="14"/>
      <c r="AJ80" s="14"/>
      <c r="AK80" s="14"/>
      <c r="AL80" s="14"/>
      <c r="AM80" s="14"/>
      <c r="AN80" s="14"/>
      <c r="AO80" s="14"/>
      <c r="AP80" s="14"/>
      <c r="AQ80" s="14"/>
      <c r="AR80" s="14"/>
    </row>
    <row r="81" ht="15.0" customHeight="1">
      <c r="A81" s="14">
        <v>2011.0</v>
      </c>
      <c r="B81" s="76">
        <v>2.49019030632401</v>
      </c>
      <c r="C81" s="41">
        <v>0.4</v>
      </c>
      <c r="D81" s="146"/>
      <c r="E81" s="41">
        <v>2.05257999999999</v>
      </c>
      <c r="F81" s="41">
        <v>2.61</v>
      </c>
      <c r="G81" s="41">
        <v>1.83</v>
      </c>
      <c r="H81" s="41">
        <v>2.12083903704263</v>
      </c>
      <c r="I81" s="41">
        <v>2.41999999999999</v>
      </c>
      <c r="J81" s="41">
        <v>2.80359999999999</v>
      </c>
      <c r="K81" s="41">
        <v>2.23099999999999</v>
      </c>
      <c r="L81" s="41">
        <v>2.1</v>
      </c>
      <c r="M81" s="41"/>
      <c r="N81" s="41">
        <v>2.27100237963032</v>
      </c>
      <c r="O81" s="41">
        <v>0.319902300074564</v>
      </c>
      <c r="P81" s="146"/>
      <c r="Q81" s="41">
        <v>2.755</v>
      </c>
      <c r="R81" s="41">
        <v>2.695</v>
      </c>
      <c r="S81" s="41">
        <v>2.49945961582966</v>
      </c>
      <c r="T81" s="41">
        <v>2.80499999999999</v>
      </c>
      <c r="U81" s="41">
        <v>2.78499999999999</v>
      </c>
      <c r="V81" s="41">
        <v>2.62435522388059</v>
      </c>
      <c r="W81" s="41">
        <v>2.80183279141369</v>
      </c>
      <c r="X81" s="41">
        <v>3.21325641025641</v>
      </c>
      <c r="Y81" s="41">
        <v>2.7093782330177</v>
      </c>
      <c r="Z81" s="41">
        <v>0.113279033410647</v>
      </c>
      <c r="AA81" s="14"/>
      <c r="AB81" s="14"/>
      <c r="AC81" s="14"/>
      <c r="AD81" s="14"/>
      <c r="AE81" s="14"/>
      <c r="AF81" s="14"/>
      <c r="AG81" s="14"/>
      <c r="AH81" s="14"/>
      <c r="AI81" s="14"/>
      <c r="AJ81" s="14"/>
      <c r="AK81" s="14"/>
      <c r="AL81" s="14"/>
      <c r="AM81" s="14"/>
      <c r="AN81" s="14"/>
      <c r="AO81" s="14"/>
      <c r="AP81" s="14"/>
      <c r="AQ81" s="14"/>
      <c r="AR81" s="14"/>
    </row>
    <row r="82" ht="15.0" customHeight="1">
      <c r="A82" s="14">
        <v>2012.0</v>
      </c>
      <c r="B82" s="76">
        <v>2.55022674728146</v>
      </c>
      <c r="C82" s="41">
        <v>0.4</v>
      </c>
      <c r="D82" s="146"/>
      <c r="E82" s="41">
        <v>2.23334</v>
      </c>
      <c r="F82" s="41">
        <v>2.43</v>
      </c>
      <c r="G82" s="41">
        <v>2.04999999999999</v>
      </c>
      <c r="H82" s="41">
        <v>2.22062974994334</v>
      </c>
      <c r="I82" s="41">
        <v>2.56</v>
      </c>
      <c r="J82" s="41">
        <v>2.9533</v>
      </c>
      <c r="K82" s="41">
        <v>2.22599999999999</v>
      </c>
      <c r="L82" s="41">
        <v>2.06</v>
      </c>
      <c r="M82" s="147"/>
      <c r="N82" s="41">
        <v>2.34165871874292</v>
      </c>
      <c r="O82" s="41">
        <v>0.300888325609271</v>
      </c>
      <c r="P82" s="146"/>
      <c r="Q82" s="41">
        <v>2.89499999999999</v>
      </c>
      <c r="R82" s="41">
        <v>2.66499999999999</v>
      </c>
      <c r="S82" s="41">
        <v>2.54133649618143</v>
      </c>
      <c r="T82" s="41">
        <v>2.87499999999999</v>
      </c>
      <c r="U82" s="41">
        <v>2.84499999999999</v>
      </c>
      <c r="V82" s="41">
        <v>2.6675671641791</v>
      </c>
      <c r="W82" s="41">
        <v>2.82265977037953</v>
      </c>
      <c r="X82" s="41">
        <v>3.38853561253561</v>
      </c>
      <c r="Y82" s="41">
        <v>2.75879477582</v>
      </c>
      <c r="Z82" s="41">
        <v>0.134147702121486</v>
      </c>
      <c r="AA82" s="14"/>
      <c r="AB82" s="14"/>
      <c r="AC82" s="14"/>
      <c r="AD82" s="14"/>
      <c r="AE82" s="14"/>
      <c r="AF82" s="14"/>
      <c r="AG82" s="14"/>
      <c r="AH82" s="14"/>
      <c r="AI82" s="14"/>
      <c r="AJ82" s="14"/>
      <c r="AK82" s="14"/>
      <c r="AL82" s="14"/>
      <c r="AM82" s="14"/>
      <c r="AN82" s="14"/>
      <c r="AO82" s="14"/>
      <c r="AP82" s="14"/>
      <c r="AQ82" s="14"/>
      <c r="AR82" s="14"/>
    </row>
    <row r="83" ht="15.0" customHeight="1">
      <c r="A83" s="14">
        <v>2013.0</v>
      </c>
      <c r="B83" s="76">
        <v>2.60180019139055</v>
      </c>
      <c r="C83" s="41">
        <v>0.4</v>
      </c>
      <c r="D83" s="148"/>
      <c r="E83" s="41">
        <v>2.28438999999999</v>
      </c>
      <c r="F83" s="41">
        <v>2.58</v>
      </c>
      <c r="G83" s="41">
        <v>2.02999999999999</v>
      </c>
      <c r="H83" s="41">
        <v>2.23042046284404</v>
      </c>
      <c r="I83" s="41">
        <v>2.5</v>
      </c>
      <c r="J83" s="41">
        <v>2.95179999999999</v>
      </c>
      <c r="K83" s="41">
        <v>2.26299999999999</v>
      </c>
      <c r="L83" s="41">
        <v>2.12</v>
      </c>
      <c r="M83" s="41"/>
      <c r="N83" s="41">
        <v>2.3699513078555</v>
      </c>
      <c r="O83" s="41">
        <v>0.296612238531163</v>
      </c>
      <c r="P83" s="146"/>
      <c r="Q83" s="41">
        <v>2.775</v>
      </c>
      <c r="R83" s="41">
        <v>2.715</v>
      </c>
      <c r="S83" s="41">
        <v>2.63555947697292</v>
      </c>
      <c r="T83" s="41">
        <v>2.93499999999999</v>
      </c>
      <c r="U83" s="41">
        <v>2.985</v>
      </c>
      <c r="V83" s="41">
        <v>2.89442985074626</v>
      </c>
      <c r="W83" s="41">
        <v>2.89555419675999</v>
      </c>
      <c r="X83" s="41">
        <v>3.47101994301994</v>
      </c>
      <c r="Y83" s="41">
        <v>2.83364907492559</v>
      </c>
      <c r="Z83" s="41">
        <v>0.127450948172481</v>
      </c>
      <c r="AA83" s="14"/>
      <c r="AB83" s="14"/>
      <c r="AC83" s="14"/>
      <c r="AD83" s="14"/>
      <c r="AE83" s="14"/>
      <c r="AF83" s="14"/>
      <c r="AG83" s="14"/>
      <c r="AH83" s="14"/>
      <c r="AI83" s="14"/>
      <c r="AJ83" s="14"/>
      <c r="AK83" s="14"/>
      <c r="AL83" s="14"/>
      <c r="AM83" s="14"/>
      <c r="AN83" s="14"/>
      <c r="AO83" s="14"/>
      <c r="AP83" s="14"/>
      <c r="AQ83" s="14"/>
      <c r="AR83" s="14"/>
    </row>
    <row r="84" ht="15.0" customHeight="1">
      <c r="A84" s="14">
        <v>2014.0</v>
      </c>
      <c r="B84" s="76">
        <v>2.72097986232684</v>
      </c>
      <c r="C84" s="41">
        <v>0.4</v>
      </c>
      <c r="D84" s="146"/>
      <c r="E84" s="41">
        <v>2.3163</v>
      </c>
      <c r="F84" s="41">
        <v>2.68</v>
      </c>
      <c r="G84" s="41">
        <v>2.14999999999999</v>
      </c>
      <c r="H84" s="41">
        <v>2.39021117574475</v>
      </c>
      <c r="I84" s="41">
        <v>2.75</v>
      </c>
      <c r="J84" s="41">
        <v>3.01129999999999</v>
      </c>
      <c r="K84" s="41">
        <v>2.32</v>
      </c>
      <c r="L84" s="41">
        <v>2.30999999999999</v>
      </c>
      <c r="M84" s="41"/>
      <c r="N84" s="41">
        <v>2.49097639696809</v>
      </c>
      <c r="O84" s="41">
        <v>0.290928455279185</v>
      </c>
      <c r="P84" s="146"/>
      <c r="Q84" s="41">
        <v>2.865</v>
      </c>
      <c r="R84" s="41">
        <v>2.99499999999999</v>
      </c>
      <c r="S84" s="41">
        <v>2.75072089794029</v>
      </c>
      <c r="T84" s="41">
        <v>3.03499999999999</v>
      </c>
      <c r="U84" s="41">
        <v>3.07499999999999</v>
      </c>
      <c r="V84" s="41">
        <v>2.90523283582089</v>
      </c>
      <c r="W84" s="41">
        <v>3.03092956003798</v>
      </c>
      <c r="X84" s="41">
        <v>3.50195156695156</v>
      </c>
      <c r="Y84" s="41">
        <v>2.95098332768559</v>
      </c>
      <c r="Z84" s="41">
        <v>0.115728910721665</v>
      </c>
      <c r="AA84" s="14"/>
      <c r="AB84" s="14"/>
      <c r="AC84" s="14"/>
      <c r="AD84" s="14"/>
      <c r="AE84" s="14"/>
      <c r="AF84" s="14"/>
      <c r="AG84" s="14"/>
      <c r="AH84" s="14"/>
      <c r="AI84" s="14"/>
      <c r="AJ84" s="14"/>
      <c r="AK84" s="14"/>
      <c r="AL84" s="14"/>
      <c r="AM84" s="14"/>
      <c r="AN84" s="14"/>
      <c r="AO84" s="14"/>
      <c r="AP84" s="14"/>
      <c r="AQ84" s="14"/>
      <c r="AR84" s="14"/>
    </row>
    <row r="85" ht="15.0" customHeight="1">
      <c r="A85" s="14">
        <v>2015.0</v>
      </c>
      <c r="B85" s="76">
        <v>2.78505357089279</v>
      </c>
      <c r="C85" s="41">
        <v>0.4</v>
      </c>
      <c r="D85" s="146"/>
      <c r="E85" s="41">
        <v>2.4563</v>
      </c>
      <c r="F85" s="41">
        <v>2.67</v>
      </c>
      <c r="G85" s="41">
        <v>2.25</v>
      </c>
      <c r="H85" s="41">
        <v>2.44000188864546</v>
      </c>
      <c r="I85" s="41">
        <v>2.83</v>
      </c>
      <c r="J85" s="41">
        <v>3.1074</v>
      </c>
      <c r="K85" s="41">
        <v>2.28</v>
      </c>
      <c r="L85" s="41">
        <v>2.33</v>
      </c>
      <c r="M85" s="41"/>
      <c r="N85" s="41">
        <v>2.54546273608068</v>
      </c>
      <c r="O85" s="41">
        <v>0.301308892379939</v>
      </c>
      <c r="P85" s="146"/>
      <c r="Q85" s="41">
        <v>3.065</v>
      </c>
      <c r="R85" s="41">
        <v>2.62499999999999</v>
      </c>
      <c r="S85" s="41">
        <v>2.98104373987502</v>
      </c>
      <c r="T85" s="41">
        <v>3.065</v>
      </c>
      <c r="U85" s="41">
        <v>3.275</v>
      </c>
      <c r="V85" s="41">
        <v>3.08888358208955</v>
      </c>
      <c r="W85" s="41">
        <v>3.07258351796967</v>
      </c>
      <c r="X85" s="41">
        <v>3.55350427350427</v>
      </c>
      <c r="Y85" s="41">
        <v>3.02464440570489</v>
      </c>
      <c r="Z85" s="41">
        <v>0.197474289852302</v>
      </c>
      <c r="AA85" s="14"/>
      <c r="AB85" s="14"/>
      <c r="AC85" s="14"/>
      <c r="AD85" s="14"/>
      <c r="AE85" s="14"/>
      <c r="AF85" s="14"/>
      <c r="AG85" s="14"/>
      <c r="AH85" s="14"/>
      <c r="AI85" s="14"/>
      <c r="AJ85" s="14"/>
      <c r="AK85" s="14"/>
      <c r="AL85" s="14"/>
      <c r="AM85" s="14"/>
      <c r="AN85" s="14"/>
      <c r="AO85" s="14"/>
      <c r="AP85" s="14"/>
      <c r="AQ85" s="14"/>
      <c r="AR85" s="14"/>
    </row>
    <row r="86" ht="15.0" customHeight="1">
      <c r="A86" s="14">
        <v>2016.0</v>
      </c>
      <c r="B86" s="76">
        <v>2.9341546904458</v>
      </c>
      <c r="C86" s="41">
        <v>0.4</v>
      </c>
      <c r="D86" s="148"/>
      <c r="E86" s="41">
        <v>2.53871999999999</v>
      </c>
      <c r="F86" s="41">
        <v>2.94</v>
      </c>
      <c r="G86" s="41">
        <v>2.41</v>
      </c>
      <c r="H86" s="41">
        <v>2.52979260154617</v>
      </c>
      <c r="I86" s="41">
        <v>2.72999999999999</v>
      </c>
      <c r="J86" s="41">
        <v>3.0639</v>
      </c>
      <c r="K86" s="41">
        <v>2.44599999999999</v>
      </c>
      <c r="L86" s="41">
        <v>2.29999999999999</v>
      </c>
      <c r="M86" s="41"/>
      <c r="N86" s="41">
        <v>2.61980157519327</v>
      </c>
      <c r="O86" s="41">
        <v>0.268079601226572</v>
      </c>
      <c r="P86" s="146"/>
      <c r="Q86" s="41">
        <v>3.14499999999999</v>
      </c>
      <c r="R86" s="41">
        <v>3.09499999999999</v>
      </c>
      <c r="S86" s="41">
        <v>3.07526672066651</v>
      </c>
      <c r="T86" s="41">
        <v>3.175</v>
      </c>
      <c r="U86" s="41">
        <v>3.525</v>
      </c>
      <c r="V86" s="41">
        <v>3.3913671641791</v>
      </c>
      <c r="W86" s="41">
        <v>3.33292075504273</v>
      </c>
      <c r="X86" s="41">
        <v>3.70816239316239</v>
      </c>
      <c r="Y86" s="41">
        <v>3.24850780569833</v>
      </c>
      <c r="Z86" s="41">
        <v>0.170135563166896</v>
      </c>
      <c r="AA86" s="14"/>
      <c r="AB86" s="14"/>
      <c r="AC86" s="14"/>
      <c r="AD86" s="14"/>
      <c r="AE86" s="14"/>
      <c r="AF86" s="14"/>
      <c r="AG86" s="14"/>
      <c r="AH86" s="14"/>
      <c r="AI86" s="14"/>
      <c r="AJ86" s="14"/>
      <c r="AK86" s="14"/>
      <c r="AL86" s="14"/>
      <c r="AM86" s="14"/>
      <c r="AN86" s="14"/>
      <c r="AO86" s="14"/>
      <c r="AP86" s="14"/>
      <c r="AQ86" s="14"/>
      <c r="AR86" s="14"/>
    </row>
    <row r="87" ht="15.0" customHeight="1">
      <c r="A87" s="14">
        <v>2017.0</v>
      </c>
      <c r="B87" s="76">
        <v>2.83921986914142</v>
      </c>
      <c r="C87" s="41">
        <v>0.4</v>
      </c>
      <c r="D87" s="146"/>
      <c r="E87" s="41">
        <v>2.24054</v>
      </c>
      <c r="F87" s="41">
        <v>2.68</v>
      </c>
      <c r="G87" s="41">
        <v>2.16</v>
      </c>
      <c r="H87" s="41">
        <v>2.22958331444687</v>
      </c>
      <c r="I87" s="41">
        <v>2.73999999999999</v>
      </c>
      <c r="J87" s="41">
        <v>3.01239999999999</v>
      </c>
      <c r="K87" s="41">
        <v>2.286</v>
      </c>
      <c r="L87" s="41">
        <v>2.31</v>
      </c>
      <c r="M87" s="41"/>
      <c r="N87" s="41">
        <v>2.45731541430586</v>
      </c>
      <c r="O87" s="41">
        <v>0.310740738185958</v>
      </c>
      <c r="P87" s="146"/>
      <c r="Q87" s="41">
        <v>3.07499999999999</v>
      </c>
      <c r="R87" s="41">
        <v>2.985</v>
      </c>
      <c r="S87" s="41">
        <v>3.06479750057856</v>
      </c>
      <c r="T87" s="41">
        <v>3.16499999999999</v>
      </c>
      <c r="U87" s="41">
        <v>3.43499999999999</v>
      </c>
      <c r="V87" s="41">
        <v>3.53180597014925</v>
      </c>
      <c r="W87" s="41">
        <v>3.29126679711104</v>
      </c>
      <c r="X87" s="41">
        <v>3.83188888888888</v>
      </c>
      <c r="Y87" s="41">
        <v>3.22112432397697</v>
      </c>
      <c r="Z87" s="41">
        <v>0.204890575058577</v>
      </c>
      <c r="AA87" s="14"/>
      <c r="AB87" s="14"/>
      <c r="AC87" s="14"/>
      <c r="AD87" s="14"/>
      <c r="AE87" s="14"/>
      <c r="AF87" s="14"/>
      <c r="AG87" s="14"/>
      <c r="AH87" s="14"/>
      <c r="AI87" s="14"/>
      <c r="AJ87" s="14"/>
      <c r="AK87" s="14"/>
      <c r="AL87" s="14"/>
      <c r="AM87" s="14"/>
      <c r="AN87" s="14"/>
      <c r="AO87" s="14"/>
      <c r="AP87" s="14"/>
      <c r="AQ87" s="14"/>
      <c r="AR87" s="14"/>
    </row>
    <row r="88" ht="15.0" customHeight="1">
      <c r="A88" s="14">
        <v>2018.0</v>
      </c>
      <c r="B88" s="76">
        <v>2.90769144579828</v>
      </c>
      <c r="C88" s="41">
        <v>0.4</v>
      </c>
      <c r="D88" s="146"/>
      <c r="E88" s="41">
        <v>2.35121</v>
      </c>
      <c r="F88" s="41">
        <v>2.78</v>
      </c>
      <c r="G88" s="41">
        <v>2.00999999999999</v>
      </c>
      <c r="H88" s="41">
        <v>2.30937402734758</v>
      </c>
      <c r="I88" s="41">
        <v>2.82</v>
      </c>
      <c r="J88" s="41">
        <v>2.99659999999999</v>
      </c>
      <c r="K88" s="41">
        <v>2.27899999999999</v>
      </c>
      <c r="L88" s="41">
        <v>2.27</v>
      </c>
      <c r="M88" s="147"/>
      <c r="N88" s="41">
        <v>2.47702300341844</v>
      </c>
      <c r="O88" s="41">
        <v>0.342992242014392</v>
      </c>
      <c r="P88" s="146"/>
      <c r="Q88" s="41">
        <v>3.175</v>
      </c>
      <c r="R88" s="41">
        <v>3.16499999999999</v>
      </c>
      <c r="S88" s="41">
        <v>3.12761282110622</v>
      </c>
      <c r="T88" s="41">
        <v>3.295</v>
      </c>
      <c r="U88" s="41">
        <v>3.47499999999999</v>
      </c>
      <c r="V88" s="41">
        <v>3.69385074626865</v>
      </c>
      <c r="W88" s="41">
        <v>3.43705564987195</v>
      </c>
      <c r="X88" s="41">
        <v>3.90406267806267</v>
      </c>
      <c r="Y88" s="41">
        <v>3.33835988817811</v>
      </c>
      <c r="Z88" s="41">
        <v>0.207291917272031</v>
      </c>
      <c r="AA88" s="14"/>
      <c r="AB88" s="14"/>
      <c r="AC88" s="14"/>
      <c r="AD88" s="14"/>
      <c r="AE88" s="14"/>
      <c r="AF88" s="14"/>
      <c r="AG88" s="14"/>
      <c r="AH88" s="14"/>
      <c r="AI88" s="14"/>
      <c r="AJ88" s="14"/>
      <c r="AK88" s="14"/>
      <c r="AL88" s="14"/>
      <c r="AM88" s="14"/>
      <c r="AN88" s="14"/>
      <c r="AO88" s="14"/>
      <c r="AP88" s="14"/>
      <c r="AQ88" s="14"/>
      <c r="AR88" s="14"/>
    </row>
    <row r="89" ht="15.0" customHeight="1">
      <c r="A89" s="14">
        <v>2019.0</v>
      </c>
      <c r="B89" s="76">
        <v>2.97397467975046</v>
      </c>
      <c r="C89" s="41">
        <v>0.4</v>
      </c>
      <c r="D89" s="146"/>
      <c r="E89" s="41">
        <v>2.38248</v>
      </c>
      <c r="F89" s="41">
        <v>2.75</v>
      </c>
      <c r="G89" s="41">
        <v>2.27</v>
      </c>
      <c r="H89" s="41">
        <v>2.15916474024829</v>
      </c>
      <c r="I89" s="41">
        <v>2.64</v>
      </c>
      <c r="J89" s="41">
        <v>3.04989999999999</v>
      </c>
      <c r="K89" s="41">
        <v>2.40999999999999</v>
      </c>
      <c r="L89" s="41">
        <v>2.20999999999999</v>
      </c>
      <c r="M89" s="147"/>
      <c r="N89" s="41">
        <v>2.48394309253103</v>
      </c>
      <c r="O89" s="41">
        <v>0.30647932590966</v>
      </c>
      <c r="P89" s="146"/>
      <c r="Q89" s="41">
        <v>3.20499999999999</v>
      </c>
      <c r="R89" s="41">
        <v>3.12499999999999</v>
      </c>
      <c r="S89" s="41">
        <v>3.3684048831289</v>
      </c>
      <c r="T89" s="41">
        <v>3.39499999999999</v>
      </c>
      <c r="U89" s="41">
        <v>3.66499999999999</v>
      </c>
      <c r="V89" s="41">
        <v>3.82348656716417</v>
      </c>
      <c r="W89" s="41">
        <v>3.66615241849624</v>
      </c>
      <c r="X89" s="41">
        <v>3.80095726495726</v>
      </c>
      <c r="Y89" s="41">
        <v>3.4640062669699</v>
      </c>
      <c r="Z89" s="41">
        <v>0.260255841551489</v>
      </c>
      <c r="AA89" s="14"/>
      <c r="AB89" s="14"/>
      <c r="AC89" s="14"/>
      <c r="AD89" s="14"/>
      <c r="AE89" s="14"/>
      <c r="AF89" s="14"/>
      <c r="AG89" s="14"/>
      <c r="AH89" s="14"/>
      <c r="AI89" s="14"/>
      <c r="AJ89" s="14"/>
      <c r="AK89" s="14"/>
      <c r="AL89" s="14"/>
      <c r="AM89" s="14"/>
      <c r="AN89" s="14"/>
      <c r="AO89" s="14"/>
      <c r="AP89" s="14"/>
      <c r="AQ89" s="14"/>
      <c r="AR89" s="14"/>
    </row>
    <row r="90" ht="15.75" customHeight="1">
      <c r="A90" s="96">
        <v>2020.0</v>
      </c>
      <c r="B90" s="76">
        <v>2.99493093066565</v>
      </c>
      <c r="C90" s="41">
        <v>0.4</v>
      </c>
      <c r="D90" s="41"/>
      <c r="E90" s="41">
        <v>2.26465</v>
      </c>
      <c r="F90" s="41">
        <v>2.76</v>
      </c>
      <c r="G90" s="41">
        <v>2.31999999999999</v>
      </c>
      <c r="H90" s="41">
        <v>1.978955453149</v>
      </c>
      <c r="I90" s="41">
        <v>2.6</v>
      </c>
      <c r="J90" s="41">
        <v>2.9765</v>
      </c>
      <c r="K90" s="41">
        <v>2.45999999999999</v>
      </c>
      <c r="L90" s="41">
        <v>2.39</v>
      </c>
      <c r="M90" s="41"/>
      <c r="N90" s="41">
        <v>2.46876318164362</v>
      </c>
      <c r="O90" s="41">
        <v>0.309336474625224</v>
      </c>
      <c r="P90" s="41"/>
      <c r="Q90" s="41">
        <v>3.16499999999999</v>
      </c>
      <c r="R90" s="41">
        <v>3.20499999999999</v>
      </c>
      <c r="S90" s="41">
        <v>3.49403552418421</v>
      </c>
      <c r="T90" s="41">
        <v>3.26499999999999</v>
      </c>
      <c r="U90" s="41">
        <v>3.855</v>
      </c>
      <c r="V90" s="41">
        <v>4.02874328358208</v>
      </c>
      <c r="W90" s="41">
        <v>3.63491195004747</v>
      </c>
      <c r="X90" s="41">
        <v>3.50195156695156</v>
      </c>
      <c r="Y90" s="41">
        <v>3.52109867968768</v>
      </c>
      <c r="Z90" s="41">
        <v>0.33545744617825</v>
      </c>
    </row>
    <row r="91" ht="15.75" customHeight="1">
      <c r="M91" s="14"/>
    </row>
    <row r="92" ht="15.75" customHeight="1">
      <c r="M92" s="14"/>
    </row>
    <row r="93" ht="15.75" customHeight="1">
      <c r="M93" s="14"/>
    </row>
    <row r="94" ht="15.75" customHeight="1">
      <c r="M94" s="14"/>
    </row>
    <row r="95" ht="15.75" customHeight="1">
      <c r="M95" s="14"/>
    </row>
    <row r="96" ht="15.75" customHeight="1">
      <c r="M96" s="14"/>
    </row>
    <row r="97" ht="15.75" customHeight="1">
      <c r="M97" s="14"/>
    </row>
    <row r="98" ht="15.75" customHeight="1">
      <c r="M98" s="14"/>
    </row>
    <row r="99" ht="15.75" customHeight="1">
      <c r="M99" s="14"/>
    </row>
    <row r="100" ht="15.75" customHeight="1">
      <c r="M100" s="14"/>
    </row>
    <row r="101" ht="15.75" customHeight="1">
      <c r="M101" s="14"/>
    </row>
    <row r="102" ht="15.75" customHeight="1">
      <c r="M102" s="14"/>
    </row>
    <row r="103" ht="15.75" customHeight="1">
      <c r="M103" s="14"/>
    </row>
    <row r="104" ht="15.75" customHeight="1">
      <c r="M104" s="14"/>
    </row>
    <row r="105" ht="15.75" customHeight="1">
      <c r="M105" s="14"/>
    </row>
    <row r="106" ht="15.75" customHeight="1">
      <c r="M106" s="14"/>
    </row>
    <row r="107" ht="15.75" customHeight="1">
      <c r="M107" s="14"/>
    </row>
    <row r="108" ht="15.75" customHeight="1">
      <c r="M108" s="14"/>
    </row>
    <row r="109" ht="15.75" customHeight="1">
      <c r="M109" s="14"/>
    </row>
    <row r="110" ht="15.75" customHeight="1">
      <c r="M110" s="14"/>
    </row>
    <row r="111" ht="15.75" customHeight="1">
      <c r="M111" s="14"/>
    </row>
    <row r="112" ht="15.75" customHeight="1">
      <c r="M112" s="14"/>
    </row>
    <row r="113" ht="15.75" customHeight="1">
      <c r="M113" s="14"/>
    </row>
    <row r="114" ht="15.75" customHeight="1">
      <c r="M114" s="14"/>
    </row>
    <row r="115" ht="15.75" customHeight="1">
      <c r="M115" s="14"/>
    </row>
    <row r="116" ht="15.75" customHeight="1">
      <c r="M116" s="14"/>
    </row>
    <row r="117" ht="15.75" customHeight="1">
      <c r="M117" s="14"/>
    </row>
    <row r="118" ht="15.75" customHeight="1">
      <c r="M118" s="14"/>
    </row>
    <row r="119" ht="15.75" customHeight="1">
      <c r="M119" s="14"/>
    </row>
    <row r="120" ht="15.75" customHeight="1">
      <c r="M120" s="14"/>
    </row>
    <row r="121" ht="15.75" customHeight="1">
      <c r="M121" s="14"/>
    </row>
    <row r="122" ht="15.75" customHeight="1">
      <c r="M122" s="14"/>
    </row>
    <row r="123" ht="15.75" customHeight="1">
      <c r="M123" s="14"/>
    </row>
    <row r="124" ht="15.75" customHeight="1">
      <c r="M124" s="14"/>
    </row>
    <row r="125" ht="15.75" customHeight="1">
      <c r="M125" s="14"/>
    </row>
    <row r="126" ht="15.75" customHeight="1">
      <c r="M126" s="14"/>
    </row>
    <row r="127" ht="15.75" customHeight="1">
      <c r="M127" s="14"/>
    </row>
    <row r="128" ht="15.75" customHeight="1">
      <c r="M128" s="14"/>
    </row>
    <row r="129" ht="15.75" customHeight="1">
      <c r="M129" s="14"/>
    </row>
    <row r="130" ht="15.75" customHeight="1">
      <c r="M130" s="14"/>
    </row>
    <row r="131" ht="15.75" customHeight="1">
      <c r="M131" s="14"/>
    </row>
    <row r="132" ht="15.75" customHeight="1">
      <c r="M132" s="14"/>
    </row>
    <row r="133" ht="15.75" customHeight="1">
      <c r="M133" s="14"/>
    </row>
    <row r="134" ht="15.75" customHeight="1">
      <c r="M134" s="14"/>
    </row>
    <row r="135" ht="15.75" customHeight="1">
      <c r="M135" s="14"/>
    </row>
    <row r="136" ht="15.75" customHeight="1">
      <c r="M136" s="14"/>
    </row>
    <row r="137" ht="15.75" customHeight="1">
      <c r="M137" s="14"/>
    </row>
    <row r="138" ht="15.75" customHeight="1">
      <c r="M138" s="14"/>
    </row>
    <row r="139" ht="15.75" customHeight="1">
      <c r="M139" s="14"/>
    </row>
    <row r="140" ht="15.75" customHeight="1">
      <c r="M140" s="14"/>
    </row>
    <row r="141" ht="15.75" customHeight="1">
      <c r="M141" s="14"/>
    </row>
    <row r="142" ht="15.75" customHeight="1">
      <c r="M142" s="14"/>
    </row>
    <row r="143" ht="15.75" customHeight="1">
      <c r="M143" s="14"/>
    </row>
    <row r="144" ht="15.75" customHeight="1">
      <c r="M144" s="14"/>
    </row>
    <row r="145" ht="15.75" customHeight="1">
      <c r="M145" s="14"/>
    </row>
    <row r="146" ht="15.75" customHeight="1">
      <c r="M146" s="14"/>
    </row>
    <row r="147" ht="15.75" customHeight="1">
      <c r="M147" s="14"/>
    </row>
    <row r="148" ht="15.75" customHeight="1">
      <c r="M148" s="14"/>
    </row>
    <row r="149" ht="15.75" customHeight="1">
      <c r="M149" s="14"/>
    </row>
    <row r="150" ht="15.75" customHeight="1">
      <c r="M150" s="14"/>
    </row>
    <row r="151" ht="15.75" customHeight="1">
      <c r="M151" s="14"/>
    </row>
    <row r="152" ht="15.75" customHeight="1">
      <c r="M152" s="14"/>
    </row>
    <row r="153" ht="15.75" customHeight="1">
      <c r="M153" s="14"/>
    </row>
    <row r="154" ht="15.75" customHeight="1">
      <c r="M154" s="14"/>
    </row>
    <row r="155" ht="15.75" customHeight="1">
      <c r="M155" s="14"/>
    </row>
    <row r="156" ht="15.75" customHeight="1">
      <c r="M156" s="14"/>
    </row>
    <row r="157" ht="15.75" customHeight="1">
      <c r="M157" s="14"/>
    </row>
    <row r="158" ht="15.75" customHeight="1">
      <c r="M158" s="14"/>
    </row>
    <row r="159" ht="15.75" customHeight="1">
      <c r="M159" s="14"/>
    </row>
    <row r="160" ht="15.75" customHeight="1">
      <c r="M160" s="14"/>
    </row>
    <row r="161" ht="15.75" customHeight="1">
      <c r="M161" s="14"/>
    </row>
    <row r="162" ht="15.75" customHeight="1">
      <c r="M162" s="14"/>
    </row>
    <row r="163" ht="15.75" customHeight="1">
      <c r="M163" s="14"/>
    </row>
    <row r="164" ht="15.75" customHeight="1">
      <c r="M164" s="14"/>
    </row>
    <row r="165" ht="15.75" customHeight="1">
      <c r="M165" s="14"/>
    </row>
    <row r="166" ht="15.75" customHeight="1">
      <c r="M166" s="14"/>
    </row>
    <row r="167" ht="15.75" customHeight="1">
      <c r="M167" s="14"/>
    </row>
    <row r="168" ht="15.75" customHeight="1">
      <c r="M168" s="14"/>
    </row>
    <row r="169" ht="15.75" customHeight="1">
      <c r="M169" s="14"/>
    </row>
    <row r="170" ht="15.75" customHeight="1">
      <c r="M170" s="14"/>
    </row>
    <row r="171" ht="15.75" customHeight="1">
      <c r="M171" s="14"/>
    </row>
    <row r="172" ht="15.75" customHeight="1">
      <c r="M172" s="14"/>
    </row>
    <row r="173" ht="15.75" customHeight="1">
      <c r="M173" s="14"/>
    </row>
    <row r="174" ht="15.75" customHeight="1">
      <c r="M174" s="14"/>
    </row>
    <row r="175" ht="15.75" customHeight="1">
      <c r="M175" s="14"/>
    </row>
    <row r="176" ht="15.75" customHeight="1">
      <c r="M176" s="14"/>
    </row>
    <row r="177" ht="15.75" customHeight="1">
      <c r="M177" s="14"/>
    </row>
    <row r="178" ht="15.75" customHeight="1">
      <c r="M178" s="14"/>
    </row>
    <row r="179" ht="15.75" customHeight="1">
      <c r="M179" s="14"/>
    </row>
    <row r="180" ht="15.75" customHeight="1">
      <c r="M180" s="14"/>
    </row>
    <row r="181" ht="15.75" customHeight="1">
      <c r="M181" s="14"/>
    </row>
    <row r="182" ht="15.75" customHeight="1">
      <c r="M182" s="14"/>
    </row>
    <row r="183" ht="15.75" customHeight="1">
      <c r="M183" s="14"/>
    </row>
    <row r="184" ht="15.75" customHeight="1">
      <c r="M184" s="14"/>
    </row>
    <row r="185" ht="15.75" customHeight="1">
      <c r="M185" s="14"/>
    </row>
    <row r="186" ht="15.75" customHeight="1">
      <c r="M186" s="14"/>
    </row>
    <row r="187" ht="15.75" customHeight="1">
      <c r="M187" s="14"/>
    </row>
    <row r="188" ht="15.75" customHeight="1">
      <c r="M188" s="14"/>
    </row>
    <row r="189" ht="15.75" customHeight="1">
      <c r="M189" s="14"/>
    </row>
    <row r="190" ht="15.75" customHeight="1">
      <c r="M190" s="14"/>
    </row>
    <row r="191" ht="15.75" customHeight="1">
      <c r="M191" s="14"/>
    </row>
    <row r="192" ht="15.75" customHeight="1">
      <c r="M192" s="14"/>
    </row>
    <row r="193" ht="15.75" customHeight="1">
      <c r="M193" s="14"/>
    </row>
    <row r="194" ht="15.75" customHeight="1">
      <c r="M194" s="14"/>
    </row>
    <row r="195" ht="15.75" customHeight="1">
      <c r="M195" s="14"/>
    </row>
    <row r="196" ht="15.75" customHeight="1">
      <c r="M196" s="14"/>
    </row>
    <row r="197" ht="15.75" customHeight="1">
      <c r="M197" s="14"/>
    </row>
    <row r="198" ht="15.75" customHeight="1">
      <c r="M198" s="14"/>
    </row>
    <row r="199" ht="15.75" customHeight="1">
      <c r="M199" s="14"/>
    </row>
    <row r="200" ht="15.75" customHeight="1">
      <c r="M200" s="14"/>
    </row>
    <row r="201" ht="15.75" customHeight="1">
      <c r="M201" s="14"/>
    </row>
    <row r="202" ht="15.75" customHeight="1">
      <c r="M202" s="14"/>
    </row>
    <row r="203" ht="15.75" customHeight="1">
      <c r="M203" s="14"/>
    </row>
    <row r="204" ht="15.75" customHeight="1">
      <c r="M204" s="14"/>
    </row>
    <row r="205" ht="15.75" customHeight="1">
      <c r="M205" s="14"/>
    </row>
    <row r="206" ht="15.75" customHeight="1">
      <c r="M206" s="14"/>
    </row>
    <row r="207" ht="15.75" customHeight="1">
      <c r="M207" s="14"/>
    </row>
    <row r="208" ht="15.75" customHeight="1">
      <c r="M208" s="14"/>
    </row>
    <row r="209" ht="15.75" customHeight="1">
      <c r="M209" s="14"/>
    </row>
    <row r="210" ht="15.75" customHeight="1">
      <c r="M210" s="14"/>
    </row>
    <row r="211" ht="15.75" customHeight="1">
      <c r="M211" s="14"/>
    </row>
    <row r="212" ht="15.75" customHeight="1">
      <c r="M212" s="14"/>
    </row>
    <row r="213" ht="15.75" customHeight="1">
      <c r="M213" s="14"/>
    </row>
    <row r="214" ht="15.75" customHeight="1">
      <c r="M214" s="14"/>
    </row>
    <row r="215" ht="15.75" customHeight="1">
      <c r="M215" s="14"/>
    </row>
    <row r="216" ht="15.75" customHeight="1">
      <c r="M216" s="14"/>
    </row>
    <row r="217" ht="15.75" customHeight="1">
      <c r="M217" s="14"/>
    </row>
    <row r="218" ht="15.75" customHeight="1">
      <c r="M218" s="14"/>
    </row>
    <row r="219" ht="15.75" customHeight="1">
      <c r="M219" s="14"/>
    </row>
    <row r="220" ht="15.75" customHeight="1">
      <c r="M220" s="14"/>
    </row>
    <row r="221" ht="15.75" customHeight="1">
      <c r="M221" s="14"/>
    </row>
    <row r="222" ht="15.75" customHeight="1">
      <c r="M222" s="14"/>
    </row>
    <row r="223" ht="15.75" customHeight="1">
      <c r="M223" s="14"/>
    </row>
    <row r="224" ht="15.75" customHeight="1">
      <c r="M224" s="14"/>
    </row>
    <row r="225" ht="15.75" customHeight="1">
      <c r="M225" s="14"/>
    </row>
    <row r="226" ht="15.75" customHeight="1">
      <c r="M226" s="14"/>
    </row>
    <row r="227" ht="15.75" customHeight="1">
      <c r="M227" s="14"/>
    </row>
    <row r="228" ht="15.75" customHeight="1">
      <c r="M228" s="14"/>
    </row>
    <row r="229" ht="15.75" customHeight="1">
      <c r="M229" s="14"/>
    </row>
    <row r="230" ht="15.75" customHeight="1">
      <c r="M230" s="14"/>
    </row>
    <row r="231" ht="15.75" customHeight="1">
      <c r="M231" s="14"/>
    </row>
    <row r="232" ht="15.75" customHeight="1">
      <c r="M232" s="14"/>
    </row>
    <row r="233" ht="15.75" customHeight="1">
      <c r="M233" s="14"/>
    </row>
    <row r="234" ht="15.75" customHeight="1">
      <c r="M234" s="14"/>
    </row>
    <row r="235" ht="15.75" customHeight="1">
      <c r="M235" s="14"/>
    </row>
    <row r="236" ht="15.75" customHeight="1">
      <c r="M236" s="14"/>
    </row>
    <row r="237" ht="15.75" customHeight="1">
      <c r="M237" s="14"/>
    </row>
    <row r="238" ht="15.75" customHeight="1">
      <c r="M238" s="14"/>
    </row>
    <row r="239" ht="15.75" customHeight="1">
      <c r="M239" s="14"/>
    </row>
    <row r="240" ht="15.75" customHeight="1">
      <c r="M240" s="14"/>
    </row>
    <row r="241" ht="15.75" customHeight="1">
      <c r="M241" s="14"/>
    </row>
    <row r="242" ht="15.75" customHeight="1">
      <c r="M242" s="14"/>
    </row>
    <row r="243" ht="15.75" customHeight="1">
      <c r="M243" s="14"/>
    </row>
    <row r="244" ht="15.75" customHeight="1">
      <c r="M244" s="14"/>
    </row>
    <row r="245" ht="15.75" customHeight="1">
      <c r="M245" s="14"/>
    </row>
    <row r="246" ht="15.75" customHeight="1">
      <c r="M246" s="14"/>
    </row>
    <row r="247" ht="15.75" customHeight="1">
      <c r="M247" s="14"/>
    </row>
    <row r="248" ht="15.75" customHeight="1">
      <c r="M248" s="14"/>
    </row>
    <row r="249" ht="15.75" customHeight="1">
      <c r="M249" s="14"/>
    </row>
    <row r="250" ht="15.75" customHeight="1">
      <c r="M250" s="14"/>
    </row>
    <row r="251" ht="15.75" customHeight="1">
      <c r="M251" s="14"/>
    </row>
    <row r="252" ht="15.75" customHeight="1">
      <c r="M252" s="14"/>
    </row>
    <row r="253" ht="15.75" customHeight="1">
      <c r="M253" s="14"/>
    </row>
    <row r="254" ht="15.75" customHeight="1">
      <c r="M254" s="14"/>
    </row>
    <row r="255" ht="15.75" customHeight="1">
      <c r="M255" s="14"/>
    </row>
    <row r="256" ht="15.75" customHeight="1">
      <c r="M256" s="14"/>
    </row>
    <row r="257" ht="15.75" customHeight="1">
      <c r="M257" s="14"/>
    </row>
    <row r="258" ht="15.75" customHeight="1">
      <c r="M258" s="14"/>
    </row>
    <row r="259" ht="15.75" customHeight="1">
      <c r="M259" s="14"/>
    </row>
    <row r="260" ht="15.75" customHeight="1">
      <c r="M260" s="14"/>
    </row>
    <row r="261" ht="15.75" customHeight="1">
      <c r="M261" s="14"/>
    </row>
    <row r="262" ht="15.75" customHeight="1">
      <c r="M262" s="14"/>
    </row>
    <row r="263" ht="15.75" customHeight="1">
      <c r="M263" s="14"/>
    </row>
    <row r="264" ht="15.75" customHeight="1">
      <c r="M264" s="14"/>
    </row>
    <row r="265" ht="15.75" customHeight="1">
      <c r="M265" s="14"/>
    </row>
    <row r="266" ht="15.75" customHeight="1">
      <c r="M266" s="14"/>
    </row>
    <row r="267" ht="15.75" customHeight="1">
      <c r="M267" s="14"/>
    </row>
    <row r="268" ht="15.75" customHeight="1">
      <c r="M268" s="14"/>
    </row>
    <row r="269" ht="15.75" customHeight="1">
      <c r="M269" s="14"/>
    </row>
    <row r="270" ht="15.75" customHeight="1">
      <c r="M270" s="14"/>
    </row>
    <row r="271" ht="15.75" customHeight="1">
      <c r="M271" s="14"/>
    </row>
    <row r="272" ht="15.75" customHeight="1">
      <c r="M272" s="14"/>
    </row>
    <row r="273" ht="15.75" customHeight="1">
      <c r="M273" s="14"/>
    </row>
    <row r="274" ht="15.75" customHeight="1">
      <c r="M274" s="14"/>
    </row>
    <row r="275" ht="15.75" customHeight="1">
      <c r="M275" s="14"/>
    </row>
    <row r="276" ht="15.75" customHeight="1">
      <c r="M276" s="14"/>
    </row>
    <row r="277" ht="15.75" customHeight="1">
      <c r="M277" s="14"/>
    </row>
    <row r="278" ht="15.75" customHeight="1">
      <c r="M278" s="14"/>
    </row>
    <row r="279" ht="15.75" customHeight="1">
      <c r="M279" s="14"/>
    </row>
    <row r="280" ht="15.75" customHeight="1">
      <c r="M280" s="14"/>
    </row>
    <row r="281" ht="15.75" customHeight="1">
      <c r="M281" s="14"/>
    </row>
    <row r="282" ht="15.75" customHeight="1">
      <c r="M282" s="14"/>
    </row>
    <row r="283" ht="15.75" customHeight="1">
      <c r="M283" s="14"/>
    </row>
    <row r="284" ht="15.75" customHeight="1">
      <c r="M284" s="14"/>
    </row>
    <row r="285" ht="15.75" customHeight="1">
      <c r="M285" s="14"/>
    </row>
    <row r="286" ht="15.75" customHeight="1">
      <c r="M286" s="14"/>
    </row>
    <row r="287" ht="15.75" customHeight="1">
      <c r="M287" s="14"/>
    </row>
    <row r="288" ht="15.75" customHeight="1">
      <c r="M288" s="14"/>
    </row>
    <row r="289" ht="15.75" customHeight="1">
      <c r="M289" s="14"/>
    </row>
    <row r="290" ht="15.75" customHeight="1">
      <c r="M290" s="14"/>
    </row>
    <row r="291" ht="15.75" customHeight="1">
      <c r="M291" s="14"/>
    </row>
    <row r="292" ht="15.75" customHeight="1">
      <c r="M292" s="14"/>
    </row>
    <row r="293" ht="15.75" customHeight="1">
      <c r="M293" s="14"/>
    </row>
    <row r="294" ht="15.75" customHeight="1">
      <c r="M294" s="14"/>
    </row>
    <row r="295" ht="15.75" customHeight="1">
      <c r="M295" s="14"/>
    </row>
    <row r="296" ht="15.75" customHeight="1">
      <c r="M296" s="14"/>
    </row>
    <row r="297" ht="15.75" customHeight="1">
      <c r="M297" s="14"/>
    </row>
    <row r="298" ht="15.75" customHeight="1">
      <c r="M298" s="14"/>
    </row>
    <row r="299" ht="15.75" customHeight="1">
      <c r="M299" s="14"/>
    </row>
    <row r="300" ht="15.75" customHeight="1">
      <c r="M300" s="14"/>
    </row>
    <row r="301" ht="15.75" customHeight="1">
      <c r="M301" s="14"/>
    </row>
    <row r="302" ht="15.75" customHeight="1">
      <c r="M302" s="14"/>
    </row>
    <row r="303" ht="15.75" customHeight="1">
      <c r="M303" s="14"/>
    </row>
    <row r="304" ht="15.75" customHeight="1">
      <c r="M304" s="14"/>
    </row>
    <row r="305" ht="15.75" customHeight="1">
      <c r="M305" s="14"/>
    </row>
    <row r="306" ht="15.75" customHeight="1">
      <c r="M306" s="14"/>
    </row>
    <row r="307" ht="15.75" customHeight="1">
      <c r="M307" s="14"/>
    </row>
    <row r="308" ht="15.75" customHeight="1">
      <c r="M308" s="14"/>
    </row>
    <row r="309" ht="15.75" customHeight="1">
      <c r="M309" s="14"/>
    </row>
    <row r="310" ht="15.75" customHeight="1">
      <c r="M310" s="14"/>
    </row>
    <row r="311" ht="15.75" customHeight="1">
      <c r="M311" s="14"/>
    </row>
    <row r="312" ht="15.75" customHeight="1">
      <c r="M312" s="14"/>
    </row>
    <row r="313" ht="15.75" customHeight="1">
      <c r="M313" s="14"/>
    </row>
    <row r="314" ht="15.75" customHeight="1">
      <c r="M314" s="14"/>
    </row>
    <row r="315" ht="15.75" customHeight="1">
      <c r="M315" s="14"/>
    </row>
    <row r="316" ht="15.75" customHeight="1">
      <c r="M316" s="14"/>
    </row>
    <row r="317" ht="15.75" customHeight="1">
      <c r="M317" s="14"/>
    </row>
    <row r="318" ht="15.75" customHeight="1">
      <c r="M318" s="14"/>
    </row>
    <row r="319" ht="15.75" customHeight="1">
      <c r="M319" s="14"/>
    </row>
    <row r="320" ht="15.75" customHeight="1">
      <c r="M320" s="14"/>
    </row>
    <row r="321" ht="15.75" customHeight="1">
      <c r="M321" s="14"/>
    </row>
    <row r="322" ht="15.75" customHeight="1">
      <c r="M322" s="14"/>
    </row>
    <row r="323" ht="15.75" customHeight="1">
      <c r="M323" s="14"/>
    </row>
    <row r="324" ht="15.75" customHeight="1">
      <c r="M324" s="14"/>
    </row>
    <row r="325" ht="15.75" customHeight="1">
      <c r="M325" s="14"/>
    </row>
    <row r="326" ht="15.75" customHeight="1">
      <c r="M326" s="14"/>
    </row>
    <row r="327" ht="15.75" customHeight="1">
      <c r="M327" s="14"/>
    </row>
    <row r="328" ht="15.75" customHeight="1">
      <c r="M328" s="14"/>
    </row>
    <row r="329" ht="15.75" customHeight="1">
      <c r="M329" s="14"/>
    </row>
    <row r="330" ht="15.75" customHeight="1">
      <c r="M330" s="14"/>
    </row>
    <row r="331" ht="15.75" customHeight="1">
      <c r="M331" s="14"/>
    </row>
    <row r="332" ht="15.75" customHeight="1">
      <c r="M332" s="14"/>
    </row>
    <row r="333" ht="15.75" customHeight="1">
      <c r="M333" s="14"/>
    </row>
    <row r="334" ht="15.75" customHeight="1">
      <c r="M334" s="14"/>
    </row>
    <row r="335" ht="15.75" customHeight="1">
      <c r="M335" s="14"/>
    </row>
    <row r="336" ht="15.75" customHeight="1">
      <c r="M336" s="14"/>
    </row>
    <row r="337" ht="15.75" customHeight="1">
      <c r="M337" s="14"/>
    </row>
    <row r="338" ht="15.75" customHeight="1">
      <c r="M338" s="14"/>
    </row>
    <row r="339" ht="15.75" customHeight="1">
      <c r="M339" s="14"/>
    </row>
    <row r="340" ht="15.75" customHeight="1">
      <c r="M340" s="14"/>
    </row>
    <row r="341" ht="15.75" customHeight="1">
      <c r="M341" s="14"/>
    </row>
    <row r="342" ht="15.75" customHeight="1">
      <c r="M342" s="14"/>
    </row>
    <row r="343" ht="15.75" customHeight="1">
      <c r="M343" s="14"/>
    </row>
    <row r="344" ht="15.75" customHeight="1">
      <c r="M344" s="14"/>
    </row>
    <row r="345" ht="15.75" customHeight="1">
      <c r="M345" s="14"/>
    </row>
    <row r="346" ht="15.75" customHeight="1">
      <c r="M346" s="14"/>
    </row>
    <row r="347" ht="15.75" customHeight="1">
      <c r="M347" s="14"/>
    </row>
    <row r="348" ht="15.75" customHeight="1">
      <c r="M348" s="14"/>
    </row>
    <row r="349" ht="15.75" customHeight="1">
      <c r="M349" s="14"/>
    </row>
    <row r="350" ht="15.75" customHeight="1">
      <c r="M350" s="14"/>
    </row>
    <row r="351" ht="15.75" customHeight="1">
      <c r="M351" s="14"/>
    </row>
    <row r="352" ht="15.75" customHeight="1">
      <c r="M352" s="14"/>
    </row>
    <row r="353" ht="15.75" customHeight="1">
      <c r="M353" s="14"/>
    </row>
    <row r="354" ht="15.75" customHeight="1">
      <c r="M354" s="14"/>
    </row>
    <row r="355" ht="15.75" customHeight="1">
      <c r="M355" s="14"/>
    </row>
    <row r="356" ht="15.75" customHeight="1">
      <c r="M356" s="14"/>
    </row>
    <row r="357" ht="15.75" customHeight="1">
      <c r="M357" s="14"/>
    </row>
    <row r="358" ht="15.75" customHeight="1">
      <c r="M358" s="14"/>
    </row>
    <row r="359" ht="15.75" customHeight="1">
      <c r="M359" s="14"/>
    </row>
    <row r="360" ht="15.75" customHeight="1">
      <c r="M360" s="14"/>
    </row>
    <row r="361" ht="15.75" customHeight="1">
      <c r="M361" s="14"/>
    </row>
    <row r="362" ht="15.75" customHeight="1">
      <c r="M362" s="14"/>
    </row>
    <row r="363" ht="15.75" customHeight="1">
      <c r="M363" s="14"/>
    </row>
    <row r="364" ht="15.75" customHeight="1">
      <c r="M364" s="14"/>
    </row>
    <row r="365" ht="15.75" customHeight="1">
      <c r="M365" s="14"/>
    </row>
    <row r="366" ht="15.75" customHeight="1">
      <c r="M366" s="14"/>
    </row>
    <row r="367" ht="15.75" customHeight="1">
      <c r="M367" s="14"/>
    </row>
    <row r="368" ht="15.75" customHeight="1">
      <c r="M368" s="14"/>
    </row>
    <row r="369" ht="15.75" customHeight="1">
      <c r="M369" s="14"/>
    </row>
    <row r="370" ht="15.75" customHeight="1">
      <c r="M370" s="14"/>
    </row>
    <row r="371" ht="15.75" customHeight="1">
      <c r="M371" s="14"/>
    </row>
    <row r="372" ht="15.75" customHeight="1">
      <c r="M372" s="14"/>
    </row>
    <row r="373" ht="15.75" customHeight="1">
      <c r="M373" s="14"/>
    </row>
    <row r="374" ht="15.75" customHeight="1">
      <c r="M374" s="14"/>
    </row>
    <row r="375" ht="15.75" customHeight="1">
      <c r="M375" s="14"/>
    </row>
    <row r="376" ht="15.75" customHeight="1">
      <c r="M376" s="14"/>
    </row>
    <row r="377" ht="15.75" customHeight="1">
      <c r="M377" s="14"/>
    </row>
    <row r="378" ht="15.75" customHeight="1">
      <c r="M378" s="14"/>
    </row>
    <row r="379" ht="15.75" customHeight="1">
      <c r="M379" s="14"/>
    </row>
    <row r="380" ht="15.75" customHeight="1">
      <c r="M380" s="14"/>
    </row>
    <row r="381" ht="15.75" customHeight="1">
      <c r="M381" s="14"/>
    </row>
    <row r="382" ht="15.75" customHeight="1">
      <c r="M382" s="14"/>
    </row>
    <row r="383" ht="15.75" customHeight="1">
      <c r="M383" s="14"/>
    </row>
    <row r="384" ht="15.75" customHeight="1">
      <c r="M384" s="14"/>
    </row>
    <row r="385" ht="15.75" customHeight="1">
      <c r="M385" s="14"/>
    </row>
    <row r="386" ht="15.75" customHeight="1">
      <c r="M386" s="14"/>
    </row>
    <row r="387" ht="15.75" customHeight="1">
      <c r="M387" s="14"/>
    </row>
    <row r="388" ht="15.75" customHeight="1">
      <c r="M388" s="14"/>
    </row>
    <row r="389" ht="15.75" customHeight="1">
      <c r="M389" s="14"/>
    </row>
    <row r="390" ht="15.75" customHeight="1">
      <c r="M390" s="14"/>
    </row>
    <row r="391" ht="15.75" customHeight="1">
      <c r="M391" s="14"/>
    </row>
    <row r="392" ht="15.75" customHeight="1">
      <c r="M392" s="14"/>
    </row>
    <row r="393" ht="15.75" customHeight="1">
      <c r="M393" s="14"/>
    </row>
    <row r="394" ht="15.75" customHeight="1">
      <c r="M394" s="14"/>
    </row>
    <row r="395" ht="15.75" customHeight="1">
      <c r="M395" s="14"/>
    </row>
    <row r="396" ht="15.75" customHeight="1">
      <c r="M396" s="14"/>
    </row>
    <row r="397" ht="15.75" customHeight="1">
      <c r="M397" s="14"/>
    </row>
    <row r="398" ht="15.75" customHeight="1">
      <c r="M398" s="14"/>
    </row>
    <row r="399" ht="15.75" customHeight="1">
      <c r="M399" s="14"/>
    </row>
    <row r="400" ht="15.75" customHeight="1">
      <c r="M400" s="14"/>
    </row>
    <row r="401" ht="15.75" customHeight="1">
      <c r="M401" s="14"/>
    </row>
    <row r="402" ht="15.75" customHeight="1">
      <c r="M402" s="14"/>
    </row>
    <row r="403" ht="15.75" customHeight="1">
      <c r="M403" s="14"/>
    </row>
    <row r="404" ht="15.75" customHeight="1">
      <c r="M404" s="14"/>
    </row>
    <row r="405" ht="15.75" customHeight="1">
      <c r="M405" s="14"/>
    </row>
    <row r="406" ht="15.75" customHeight="1">
      <c r="M406" s="14"/>
    </row>
    <row r="407" ht="15.75" customHeight="1">
      <c r="M407" s="14"/>
    </row>
    <row r="408" ht="15.75" customHeight="1">
      <c r="M408" s="14"/>
    </row>
    <row r="409" ht="15.75" customHeight="1">
      <c r="M409" s="14"/>
    </row>
    <row r="410" ht="15.75" customHeight="1">
      <c r="M410" s="14"/>
    </row>
    <row r="411" ht="15.75" customHeight="1">
      <c r="M411" s="14"/>
    </row>
    <row r="412" ht="15.75" customHeight="1">
      <c r="M412" s="14"/>
    </row>
    <row r="413" ht="15.75" customHeight="1">
      <c r="M413" s="14"/>
    </row>
    <row r="414" ht="15.75" customHeight="1">
      <c r="M414" s="14"/>
    </row>
    <row r="415" ht="15.75" customHeight="1">
      <c r="M415" s="14"/>
    </row>
    <row r="416" ht="15.75" customHeight="1">
      <c r="M416" s="14"/>
    </row>
    <row r="417" ht="15.75" customHeight="1">
      <c r="M417" s="14"/>
    </row>
    <row r="418" ht="15.75" customHeight="1">
      <c r="M418" s="14"/>
    </row>
    <row r="419" ht="15.75" customHeight="1">
      <c r="M419" s="14"/>
    </row>
    <row r="420" ht="15.75" customHeight="1">
      <c r="M420" s="14"/>
    </row>
    <row r="421" ht="15.75" customHeight="1">
      <c r="M421" s="14"/>
    </row>
    <row r="422" ht="15.75" customHeight="1">
      <c r="M422" s="14"/>
    </row>
    <row r="423" ht="15.75" customHeight="1">
      <c r="M423" s="14"/>
    </row>
    <row r="424" ht="15.75" customHeight="1">
      <c r="M424" s="14"/>
    </row>
    <row r="425" ht="15.75" customHeight="1">
      <c r="M425" s="14"/>
    </row>
    <row r="426" ht="15.75" customHeight="1">
      <c r="M426" s="14"/>
    </row>
    <row r="427" ht="15.75" customHeight="1">
      <c r="M427" s="14"/>
    </row>
    <row r="428" ht="15.75" customHeight="1">
      <c r="M428" s="14"/>
    </row>
    <row r="429" ht="15.75" customHeight="1">
      <c r="M429" s="14"/>
    </row>
    <row r="430" ht="15.75" customHeight="1">
      <c r="M430" s="14"/>
    </row>
    <row r="431" ht="15.75" customHeight="1">
      <c r="M431" s="14"/>
    </row>
    <row r="432" ht="15.75" customHeight="1">
      <c r="M432" s="14"/>
    </row>
    <row r="433" ht="15.75" customHeight="1">
      <c r="M433" s="14"/>
    </row>
    <row r="434" ht="15.75" customHeight="1">
      <c r="M434" s="14"/>
    </row>
    <row r="435" ht="15.75" customHeight="1">
      <c r="M435" s="14"/>
    </row>
    <row r="436" ht="15.75" customHeight="1">
      <c r="M436" s="14"/>
    </row>
    <row r="437" ht="15.75" customHeight="1">
      <c r="M437" s="14"/>
    </row>
    <row r="438" ht="15.75" customHeight="1">
      <c r="M438" s="14"/>
    </row>
    <row r="439" ht="15.75" customHeight="1">
      <c r="M439" s="14"/>
    </row>
    <row r="440" ht="15.75" customHeight="1">
      <c r="M440" s="14"/>
    </row>
    <row r="441" ht="15.75" customHeight="1">
      <c r="M441" s="14"/>
    </row>
    <row r="442" ht="15.75" customHeight="1">
      <c r="M442" s="14"/>
    </row>
    <row r="443" ht="15.75" customHeight="1">
      <c r="M443" s="14"/>
    </row>
    <row r="444" ht="15.75" customHeight="1">
      <c r="M444" s="14"/>
    </row>
    <row r="445" ht="15.75" customHeight="1">
      <c r="M445" s="14"/>
    </row>
    <row r="446" ht="15.75" customHeight="1">
      <c r="M446" s="14"/>
    </row>
    <row r="447" ht="15.75" customHeight="1">
      <c r="M447" s="14"/>
    </row>
    <row r="448" ht="15.75" customHeight="1">
      <c r="M448" s="14"/>
    </row>
    <row r="449" ht="15.75" customHeight="1">
      <c r="M449" s="14"/>
    </row>
    <row r="450" ht="15.75" customHeight="1">
      <c r="M450" s="14"/>
    </row>
    <row r="451" ht="15.75" customHeight="1">
      <c r="M451" s="14"/>
    </row>
    <row r="452" ht="15.75" customHeight="1">
      <c r="M452" s="14"/>
    </row>
    <row r="453" ht="15.75" customHeight="1">
      <c r="M453" s="14"/>
    </row>
    <row r="454" ht="15.75" customHeight="1">
      <c r="M454" s="14"/>
    </row>
    <row r="455" ht="15.75" customHeight="1">
      <c r="M455" s="14"/>
    </row>
    <row r="456" ht="15.75" customHeight="1">
      <c r="M456" s="14"/>
    </row>
    <row r="457" ht="15.75" customHeight="1">
      <c r="M457" s="14"/>
    </row>
    <row r="458" ht="15.75" customHeight="1">
      <c r="M458" s="14"/>
    </row>
    <row r="459" ht="15.75" customHeight="1">
      <c r="M459" s="14"/>
    </row>
    <row r="460" ht="15.75" customHeight="1">
      <c r="M460" s="14"/>
    </row>
    <row r="461" ht="15.75" customHeight="1">
      <c r="M461" s="14"/>
    </row>
    <row r="462" ht="15.75" customHeight="1">
      <c r="M462" s="14"/>
    </row>
    <row r="463" ht="15.75" customHeight="1">
      <c r="M463" s="14"/>
    </row>
    <row r="464" ht="15.75" customHeight="1">
      <c r="M464" s="14"/>
    </row>
    <row r="465" ht="15.75" customHeight="1">
      <c r="M465" s="14"/>
    </row>
    <row r="466" ht="15.75" customHeight="1">
      <c r="M466" s="14"/>
    </row>
    <row r="467" ht="15.75" customHeight="1">
      <c r="M467" s="14"/>
    </row>
    <row r="468" ht="15.75" customHeight="1">
      <c r="M468" s="14"/>
    </row>
    <row r="469" ht="15.75" customHeight="1">
      <c r="M469" s="14"/>
    </row>
    <row r="470" ht="15.75" customHeight="1">
      <c r="M470" s="14"/>
    </row>
    <row r="471" ht="15.75" customHeight="1">
      <c r="M471" s="14"/>
    </row>
    <row r="472" ht="15.75" customHeight="1">
      <c r="M472" s="14"/>
    </row>
    <row r="473" ht="15.75" customHeight="1">
      <c r="M473" s="14"/>
    </row>
    <row r="474" ht="15.75" customHeight="1">
      <c r="M474" s="14"/>
    </row>
    <row r="475" ht="15.75" customHeight="1">
      <c r="M475" s="14"/>
    </row>
    <row r="476" ht="15.75" customHeight="1">
      <c r="M476" s="14"/>
    </row>
    <row r="477" ht="15.75" customHeight="1">
      <c r="M477" s="14"/>
    </row>
    <row r="478" ht="15.75" customHeight="1">
      <c r="M478" s="14"/>
    </row>
    <row r="479" ht="15.75" customHeight="1">
      <c r="M479" s="14"/>
    </row>
    <row r="480" ht="15.75" customHeight="1">
      <c r="M480" s="14"/>
    </row>
    <row r="481" ht="15.75" customHeight="1">
      <c r="M481" s="14"/>
    </row>
    <row r="482" ht="15.75" customHeight="1">
      <c r="M482" s="14"/>
    </row>
    <row r="483" ht="15.75" customHeight="1">
      <c r="M483" s="14"/>
    </row>
    <row r="484" ht="15.75" customHeight="1">
      <c r="M484" s="14"/>
    </row>
    <row r="485" ht="15.75" customHeight="1">
      <c r="M485" s="14"/>
    </row>
    <row r="486" ht="15.75" customHeight="1">
      <c r="M486" s="14"/>
    </row>
    <row r="487" ht="15.75" customHeight="1">
      <c r="M487" s="14"/>
    </row>
    <row r="488" ht="15.75" customHeight="1">
      <c r="M488" s="14"/>
    </row>
    <row r="489" ht="15.75" customHeight="1">
      <c r="M489" s="14"/>
    </row>
    <row r="490" ht="15.75" customHeight="1">
      <c r="M490" s="14"/>
    </row>
    <row r="491" ht="15.75" customHeight="1">
      <c r="M491" s="14"/>
    </row>
    <row r="492" ht="15.75" customHeight="1">
      <c r="M492" s="14"/>
    </row>
    <row r="493" ht="15.75" customHeight="1">
      <c r="M493" s="14"/>
    </row>
    <row r="494" ht="15.75" customHeight="1">
      <c r="M494" s="14"/>
    </row>
    <row r="495" ht="15.75" customHeight="1">
      <c r="M495" s="14"/>
    </row>
    <row r="496" ht="15.75" customHeight="1">
      <c r="M496" s="14"/>
    </row>
    <row r="497" ht="15.75" customHeight="1">
      <c r="M497" s="14"/>
    </row>
    <row r="498" ht="15.75" customHeight="1">
      <c r="M498" s="14"/>
    </row>
    <row r="499" ht="15.75" customHeight="1">
      <c r="M499" s="14"/>
    </row>
    <row r="500" ht="15.75" customHeight="1">
      <c r="M500" s="14"/>
    </row>
    <row r="501" ht="15.75" customHeight="1">
      <c r="M501" s="14"/>
    </row>
    <row r="502" ht="15.75" customHeight="1">
      <c r="M502" s="14"/>
    </row>
    <row r="503" ht="15.75" customHeight="1">
      <c r="M503" s="14"/>
    </row>
    <row r="504" ht="15.75" customHeight="1">
      <c r="M504" s="14"/>
    </row>
    <row r="505" ht="15.75" customHeight="1">
      <c r="M505" s="14"/>
    </row>
    <row r="506" ht="15.75" customHeight="1">
      <c r="M506" s="14"/>
    </row>
    <row r="507" ht="15.75" customHeight="1">
      <c r="M507" s="14"/>
    </row>
    <row r="508" ht="15.75" customHeight="1">
      <c r="M508" s="14"/>
    </row>
    <row r="509" ht="15.75" customHeight="1">
      <c r="M509" s="14"/>
    </row>
    <row r="510" ht="15.75" customHeight="1">
      <c r="M510" s="14"/>
    </row>
    <row r="511" ht="15.75" customHeight="1">
      <c r="M511" s="14"/>
    </row>
    <row r="512" ht="15.75" customHeight="1">
      <c r="M512" s="14"/>
    </row>
    <row r="513" ht="15.75" customHeight="1">
      <c r="M513" s="14"/>
    </row>
    <row r="514" ht="15.75" customHeight="1">
      <c r="M514" s="14"/>
    </row>
    <row r="515" ht="15.75" customHeight="1">
      <c r="M515" s="14"/>
    </row>
    <row r="516" ht="15.75" customHeight="1">
      <c r="M516" s="14"/>
    </row>
    <row r="517" ht="15.75" customHeight="1">
      <c r="M517" s="14"/>
    </row>
    <row r="518" ht="15.75" customHeight="1">
      <c r="M518" s="14"/>
    </row>
    <row r="519" ht="15.75" customHeight="1">
      <c r="M519" s="14"/>
    </row>
    <row r="520" ht="15.75" customHeight="1">
      <c r="M520" s="14"/>
    </row>
    <row r="521" ht="15.75" customHeight="1">
      <c r="M521" s="14"/>
    </row>
    <row r="522" ht="15.75" customHeight="1">
      <c r="M522" s="14"/>
    </row>
    <row r="523" ht="15.75" customHeight="1">
      <c r="M523" s="14"/>
    </row>
    <row r="524" ht="15.75" customHeight="1">
      <c r="M524" s="14"/>
    </row>
    <row r="525" ht="15.75" customHeight="1">
      <c r="M525" s="14"/>
    </row>
    <row r="526" ht="15.75" customHeight="1">
      <c r="M526" s="14"/>
    </row>
    <row r="527" ht="15.75" customHeight="1">
      <c r="M527" s="14"/>
    </row>
    <row r="528" ht="15.75" customHeight="1">
      <c r="M528" s="14"/>
    </row>
    <row r="529" ht="15.75" customHeight="1">
      <c r="M529" s="14"/>
    </row>
    <row r="530" ht="15.75" customHeight="1">
      <c r="M530" s="14"/>
    </row>
    <row r="531" ht="15.75" customHeight="1">
      <c r="M531" s="14"/>
    </row>
    <row r="532" ht="15.75" customHeight="1">
      <c r="M532" s="14"/>
    </row>
    <row r="533" ht="15.75" customHeight="1">
      <c r="M533" s="14"/>
    </row>
    <row r="534" ht="15.75" customHeight="1">
      <c r="M534" s="14"/>
    </row>
    <row r="535" ht="15.75" customHeight="1">
      <c r="M535" s="14"/>
    </row>
    <row r="536" ht="15.75" customHeight="1">
      <c r="M536" s="14"/>
    </row>
    <row r="537" ht="15.75" customHeight="1">
      <c r="M537" s="14"/>
    </row>
    <row r="538" ht="15.75" customHeight="1">
      <c r="M538" s="14"/>
    </row>
    <row r="539" ht="15.75" customHeight="1">
      <c r="M539" s="14"/>
    </row>
    <row r="540" ht="15.75" customHeight="1">
      <c r="M540" s="14"/>
    </row>
    <row r="541" ht="15.75" customHeight="1">
      <c r="M541" s="14"/>
    </row>
    <row r="542" ht="15.75" customHeight="1">
      <c r="M542" s="14"/>
    </row>
    <row r="543" ht="15.75" customHeight="1">
      <c r="M543" s="14"/>
    </row>
    <row r="544" ht="15.75" customHeight="1">
      <c r="M544" s="14"/>
    </row>
    <row r="545" ht="15.75" customHeight="1">
      <c r="M545" s="14"/>
    </row>
    <row r="546" ht="15.75" customHeight="1">
      <c r="M546" s="14"/>
    </row>
    <row r="547" ht="15.75" customHeight="1">
      <c r="M547" s="14"/>
    </row>
    <row r="548" ht="15.75" customHeight="1">
      <c r="M548" s="14"/>
    </row>
    <row r="549" ht="15.75" customHeight="1">
      <c r="M549" s="14"/>
    </row>
    <row r="550" ht="15.75" customHeight="1">
      <c r="M550" s="14"/>
    </row>
    <row r="551" ht="15.75" customHeight="1">
      <c r="M551" s="14"/>
    </row>
    <row r="552" ht="15.75" customHeight="1">
      <c r="M552" s="14"/>
    </row>
    <row r="553" ht="15.75" customHeight="1">
      <c r="M553" s="14"/>
    </row>
    <row r="554" ht="15.75" customHeight="1">
      <c r="M554" s="14"/>
    </row>
    <row r="555" ht="15.75" customHeight="1">
      <c r="M555" s="14"/>
    </row>
    <row r="556" ht="15.75" customHeight="1">
      <c r="M556" s="14"/>
    </row>
    <row r="557" ht="15.75" customHeight="1">
      <c r="M557" s="14"/>
    </row>
    <row r="558" ht="15.75" customHeight="1">
      <c r="M558" s="14"/>
    </row>
    <row r="559" ht="15.75" customHeight="1">
      <c r="M559" s="14"/>
    </row>
    <row r="560" ht="15.75" customHeight="1">
      <c r="M560" s="14"/>
    </row>
    <row r="561" ht="15.75" customHeight="1">
      <c r="M561" s="14"/>
    </row>
    <row r="562" ht="15.75" customHeight="1">
      <c r="M562" s="14"/>
    </row>
    <row r="563" ht="15.75" customHeight="1">
      <c r="M563" s="14"/>
    </row>
    <row r="564" ht="15.75" customHeight="1">
      <c r="M564" s="14"/>
    </row>
    <row r="565" ht="15.75" customHeight="1">
      <c r="M565" s="14"/>
    </row>
    <row r="566" ht="15.75" customHeight="1">
      <c r="M566" s="14"/>
    </row>
    <row r="567" ht="15.75" customHeight="1">
      <c r="M567" s="14"/>
    </row>
    <row r="568" ht="15.75" customHeight="1">
      <c r="M568" s="14"/>
    </row>
    <row r="569" ht="15.75" customHeight="1">
      <c r="M569" s="14"/>
    </row>
    <row r="570" ht="15.75" customHeight="1">
      <c r="M570" s="14"/>
    </row>
    <row r="571" ht="15.75" customHeight="1">
      <c r="M571" s="14"/>
    </row>
    <row r="572" ht="15.75" customHeight="1">
      <c r="M572" s="14"/>
    </row>
    <row r="573" ht="15.75" customHeight="1">
      <c r="M573" s="14"/>
    </row>
    <row r="574" ht="15.75" customHeight="1">
      <c r="M574" s="14"/>
    </row>
    <row r="575" ht="15.75" customHeight="1">
      <c r="M575" s="14"/>
    </row>
    <row r="576" ht="15.75" customHeight="1">
      <c r="M576" s="14"/>
    </row>
    <row r="577" ht="15.75" customHeight="1">
      <c r="M577" s="14"/>
    </row>
    <row r="578" ht="15.75" customHeight="1">
      <c r="M578" s="14"/>
    </row>
    <row r="579" ht="15.75" customHeight="1">
      <c r="M579" s="14"/>
    </row>
    <row r="580" ht="15.75" customHeight="1">
      <c r="M580" s="14"/>
    </row>
    <row r="581" ht="15.75" customHeight="1">
      <c r="M581" s="14"/>
    </row>
    <row r="582" ht="15.75" customHeight="1">
      <c r="M582" s="14"/>
    </row>
    <row r="583" ht="15.75" customHeight="1">
      <c r="M583" s="14"/>
    </row>
    <row r="584" ht="15.75" customHeight="1">
      <c r="M584" s="14"/>
    </row>
    <row r="585" ht="15.75" customHeight="1">
      <c r="M585" s="14"/>
    </row>
    <row r="586" ht="15.75" customHeight="1">
      <c r="M586" s="14"/>
    </row>
    <row r="587" ht="15.75" customHeight="1">
      <c r="M587" s="14"/>
    </row>
    <row r="588" ht="15.75" customHeight="1">
      <c r="M588" s="14"/>
    </row>
    <row r="589" ht="15.75" customHeight="1">
      <c r="M589" s="14"/>
    </row>
    <row r="590" ht="15.75" customHeight="1">
      <c r="M590" s="14"/>
    </row>
    <row r="591" ht="15.75" customHeight="1">
      <c r="M591" s="14"/>
    </row>
    <row r="592" ht="15.75" customHeight="1">
      <c r="M592" s="14"/>
    </row>
    <row r="593" ht="15.75" customHeight="1">
      <c r="M593" s="14"/>
    </row>
    <row r="594" ht="15.75" customHeight="1">
      <c r="M594" s="14"/>
    </row>
    <row r="595" ht="15.75" customHeight="1">
      <c r="M595" s="14"/>
    </row>
    <row r="596" ht="15.75" customHeight="1">
      <c r="M596" s="14"/>
    </row>
    <row r="597" ht="15.75" customHeight="1">
      <c r="M597" s="14"/>
    </row>
    <row r="598" ht="15.75" customHeight="1">
      <c r="M598" s="14"/>
    </row>
    <row r="599" ht="15.75" customHeight="1">
      <c r="M599" s="14"/>
    </row>
    <row r="600" ht="15.75" customHeight="1">
      <c r="M600" s="14"/>
    </row>
    <row r="601" ht="15.75" customHeight="1">
      <c r="M601" s="14"/>
    </row>
    <row r="602" ht="15.75" customHeight="1">
      <c r="M602" s="14"/>
    </row>
    <row r="603" ht="15.75" customHeight="1">
      <c r="M603" s="14"/>
    </row>
    <row r="604" ht="15.75" customHeight="1">
      <c r="M604" s="14"/>
    </row>
    <row r="605" ht="15.75" customHeight="1">
      <c r="M605" s="14"/>
    </row>
    <row r="606" ht="15.75" customHeight="1">
      <c r="M606" s="14"/>
    </row>
    <row r="607" ht="15.75" customHeight="1">
      <c r="M607" s="14"/>
    </row>
    <row r="608" ht="15.75" customHeight="1">
      <c r="M608" s="14"/>
    </row>
    <row r="609" ht="15.75" customHeight="1">
      <c r="M609" s="14"/>
    </row>
    <row r="610" ht="15.75" customHeight="1">
      <c r="M610" s="14"/>
    </row>
    <row r="611" ht="15.75" customHeight="1">
      <c r="M611" s="14"/>
    </row>
    <row r="612" ht="15.75" customHeight="1">
      <c r="M612" s="14"/>
    </row>
    <row r="613" ht="15.75" customHeight="1">
      <c r="M613" s="14"/>
    </row>
    <row r="614" ht="15.75" customHeight="1">
      <c r="M614" s="14"/>
    </row>
    <row r="615" ht="15.75" customHeight="1">
      <c r="M615" s="14"/>
    </row>
    <row r="616" ht="15.75" customHeight="1">
      <c r="M616" s="14"/>
    </row>
    <row r="617" ht="15.75" customHeight="1">
      <c r="M617" s="14"/>
    </row>
    <row r="618" ht="15.75" customHeight="1">
      <c r="M618" s="14"/>
    </row>
    <row r="619" ht="15.75" customHeight="1">
      <c r="M619" s="14"/>
    </row>
    <row r="620" ht="15.75" customHeight="1">
      <c r="M620" s="14"/>
    </row>
    <row r="621" ht="15.75" customHeight="1">
      <c r="M621" s="14"/>
    </row>
    <row r="622" ht="15.75" customHeight="1">
      <c r="M622" s="14"/>
    </row>
    <row r="623" ht="15.75" customHeight="1">
      <c r="M623" s="14"/>
    </row>
    <row r="624" ht="15.75" customHeight="1">
      <c r="M624" s="14"/>
    </row>
    <row r="625" ht="15.75" customHeight="1">
      <c r="M625" s="14"/>
    </row>
    <row r="626" ht="15.75" customHeight="1">
      <c r="M626" s="14"/>
    </row>
    <row r="627" ht="15.75" customHeight="1">
      <c r="M627" s="14"/>
    </row>
    <row r="628" ht="15.75" customHeight="1">
      <c r="M628" s="14"/>
    </row>
    <row r="629" ht="15.75" customHeight="1">
      <c r="M629" s="14"/>
    </row>
    <row r="630" ht="15.75" customHeight="1">
      <c r="M630" s="14"/>
    </row>
    <row r="631" ht="15.75" customHeight="1">
      <c r="M631" s="14"/>
    </row>
    <row r="632" ht="15.75" customHeight="1">
      <c r="M632" s="14"/>
    </row>
    <row r="633" ht="15.75" customHeight="1">
      <c r="M633" s="14"/>
    </row>
    <row r="634" ht="15.75" customHeight="1">
      <c r="M634" s="14"/>
    </row>
    <row r="635" ht="15.75" customHeight="1">
      <c r="M635" s="14"/>
    </row>
    <row r="636" ht="15.75" customHeight="1">
      <c r="M636" s="14"/>
    </row>
    <row r="637" ht="15.75" customHeight="1">
      <c r="M637" s="14"/>
    </row>
    <row r="638" ht="15.75" customHeight="1">
      <c r="M638" s="14"/>
    </row>
    <row r="639" ht="15.75" customHeight="1">
      <c r="M639" s="14"/>
    </row>
    <row r="640" ht="15.75" customHeight="1">
      <c r="M640" s="14"/>
    </row>
    <row r="641" ht="15.75" customHeight="1">
      <c r="M641" s="14"/>
    </row>
    <row r="642" ht="15.75" customHeight="1">
      <c r="M642" s="14"/>
    </row>
    <row r="643" ht="15.75" customHeight="1">
      <c r="M643" s="14"/>
    </row>
    <row r="644" ht="15.75" customHeight="1">
      <c r="M644" s="14"/>
    </row>
    <row r="645" ht="15.75" customHeight="1">
      <c r="M645" s="14"/>
    </row>
    <row r="646" ht="15.75" customHeight="1">
      <c r="M646" s="14"/>
    </row>
    <row r="647" ht="15.75" customHeight="1">
      <c r="M647" s="14"/>
    </row>
    <row r="648" ht="15.75" customHeight="1">
      <c r="M648" s="14"/>
    </row>
    <row r="649" ht="15.75" customHeight="1">
      <c r="M649" s="14"/>
    </row>
    <row r="650" ht="15.75" customHeight="1">
      <c r="M650" s="14"/>
    </row>
    <row r="651" ht="15.75" customHeight="1">
      <c r="M651" s="14"/>
    </row>
    <row r="652" ht="15.75" customHeight="1">
      <c r="M652" s="14"/>
    </row>
    <row r="653" ht="15.75" customHeight="1">
      <c r="M653" s="14"/>
    </row>
    <row r="654" ht="15.75" customHeight="1">
      <c r="M654" s="14"/>
    </row>
    <row r="655" ht="15.75" customHeight="1">
      <c r="M655" s="14"/>
    </row>
    <row r="656" ht="15.75" customHeight="1">
      <c r="M656" s="14"/>
    </row>
    <row r="657" ht="15.75" customHeight="1">
      <c r="M657" s="14"/>
    </row>
    <row r="658" ht="15.75" customHeight="1">
      <c r="M658" s="14"/>
    </row>
    <row r="659" ht="15.75" customHeight="1">
      <c r="M659" s="14"/>
    </row>
    <row r="660" ht="15.75" customHeight="1">
      <c r="M660" s="14"/>
    </row>
    <row r="661" ht="15.75" customHeight="1">
      <c r="M661" s="14"/>
    </row>
    <row r="662" ht="15.75" customHeight="1">
      <c r="M662" s="14"/>
    </row>
    <row r="663" ht="15.75" customHeight="1">
      <c r="M663" s="14"/>
    </row>
    <row r="664" ht="15.75" customHeight="1">
      <c r="M664" s="14"/>
    </row>
    <row r="665" ht="15.75" customHeight="1">
      <c r="M665" s="14"/>
    </row>
    <row r="666" ht="15.75" customHeight="1">
      <c r="M666" s="14"/>
    </row>
    <row r="667" ht="15.75" customHeight="1">
      <c r="M667" s="14"/>
    </row>
    <row r="668" ht="15.75" customHeight="1">
      <c r="M668" s="14"/>
    </row>
    <row r="669" ht="15.75" customHeight="1">
      <c r="M669" s="14"/>
    </row>
    <row r="670" ht="15.75" customHeight="1">
      <c r="M670" s="14"/>
    </row>
    <row r="671" ht="15.75" customHeight="1">
      <c r="M671" s="14"/>
    </row>
    <row r="672" ht="15.75" customHeight="1">
      <c r="M672" s="14"/>
    </row>
    <row r="673" ht="15.75" customHeight="1">
      <c r="M673" s="14"/>
    </row>
    <row r="674" ht="15.75" customHeight="1">
      <c r="M674" s="14"/>
    </row>
    <row r="675" ht="15.75" customHeight="1">
      <c r="M675" s="14"/>
    </row>
    <row r="676" ht="15.75" customHeight="1">
      <c r="M676" s="14"/>
    </row>
    <row r="677" ht="15.75" customHeight="1">
      <c r="M677" s="14"/>
    </row>
    <row r="678" ht="15.75" customHeight="1">
      <c r="M678" s="14"/>
    </row>
    <row r="679" ht="15.75" customHeight="1">
      <c r="M679" s="14"/>
    </row>
    <row r="680" ht="15.75" customHeight="1">
      <c r="M680" s="14"/>
    </row>
    <row r="681" ht="15.75" customHeight="1">
      <c r="M681" s="14"/>
    </row>
    <row r="682" ht="15.75" customHeight="1">
      <c r="M682" s="14"/>
    </row>
    <row r="683" ht="15.75" customHeight="1">
      <c r="M683" s="14"/>
    </row>
    <row r="684" ht="15.75" customHeight="1">
      <c r="M684" s="14"/>
    </row>
    <row r="685" ht="15.75" customHeight="1">
      <c r="M685" s="14"/>
    </row>
    <row r="686" ht="15.75" customHeight="1">
      <c r="M686" s="14"/>
    </row>
    <row r="687" ht="15.75" customHeight="1">
      <c r="M687" s="14"/>
    </row>
    <row r="688" ht="15.75" customHeight="1">
      <c r="M688" s="14"/>
    </row>
    <row r="689" ht="15.75" customHeight="1">
      <c r="M689" s="14"/>
    </row>
    <row r="690" ht="15.75" customHeight="1">
      <c r="M690" s="14"/>
    </row>
    <row r="691" ht="15.75" customHeight="1">
      <c r="M691" s="14"/>
    </row>
    <row r="692" ht="15.75" customHeight="1">
      <c r="M692" s="14"/>
    </row>
    <row r="693" ht="15.75" customHeight="1">
      <c r="M693" s="14"/>
    </row>
    <row r="694" ht="15.75" customHeight="1">
      <c r="M694" s="14"/>
    </row>
    <row r="695" ht="15.75" customHeight="1">
      <c r="M695" s="14"/>
    </row>
    <row r="696" ht="15.75" customHeight="1">
      <c r="M696" s="14"/>
    </row>
    <row r="697" ht="15.75" customHeight="1">
      <c r="M697" s="14"/>
    </row>
    <row r="698" ht="15.75" customHeight="1">
      <c r="M698" s="14"/>
    </row>
    <row r="699" ht="15.75" customHeight="1">
      <c r="M699" s="14"/>
    </row>
    <row r="700" ht="15.75" customHeight="1">
      <c r="M700" s="14"/>
    </row>
    <row r="701" ht="15.75" customHeight="1">
      <c r="M701" s="14"/>
    </row>
    <row r="702" ht="15.75" customHeight="1">
      <c r="M702" s="14"/>
    </row>
    <row r="703" ht="15.75" customHeight="1">
      <c r="M703" s="14"/>
    </row>
    <row r="704" ht="15.75" customHeight="1">
      <c r="M704" s="14"/>
    </row>
    <row r="705" ht="15.75" customHeight="1">
      <c r="M705" s="14"/>
    </row>
    <row r="706" ht="15.75" customHeight="1">
      <c r="M706" s="14"/>
    </row>
    <row r="707" ht="15.75" customHeight="1">
      <c r="M707" s="14"/>
    </row>
    <row r="708" ht="15.75" customHeight="1">
      <c r="M708" s="14"/>
    </row>
    <row r="709" ht="15.75" customHeight="1">
      <c r="M709" s="14"/>
    </row>
    <row r="710" ht="15.75" customHeight="1">
      <c r="M710" s="14"/>
    </row>
    <row r="711" ht="15.75" customHeight="1">
      <c r="M711" s="14"/>
    </row>
    <row r="712" ht="15.75" customHeight="1">
      <c r="M712" s="14"/>
    </row>
    <row r="713" ht="15.75" customHeight="1">
      <c r="M713" s="14"/>
    </row>
    <row r="714" ht="15.75" customHeight="1">
      <c r="M714" s="14"/>
    </row>
    <row r="715" ht="15.75" customHeight="1">
      <c r="M715" s="14"/>
    </row>
    <row r="716" ht="15.75" customHeight="1">
      <c r="M716" s="14"/>
    </row>
    <row r="717" ht="15.75" customHeight="1">
      <c r="M717" s="14"/>
    </row>
    <row r="718" ht="15.75" customHeight="1">
      <c r="M718" s="14"/>
    </row>
    <row r="719" ht="15.75" customHeight="1">
      <c r="M719" s="14"/>
    </row>
    <row r="720" ht="15.75" customHeight="1">
      <c r="M720" s="14"/>
    </row>
    <row r="721" ht="15.75" customHeight="1">
      <c r="M721" s="14"/>
    </row>
    <row r="722" ht="15.75" customHeight="1">
      <c r="M722" s="14"/>
    </row>
    <row r="723" ht="15.75" customHeight="1">
      <c r="M723" s="14"/>
    </row>
    <row r="724" ht="15.75" customHeight="1">
      <c r="M724" s="14"/>
    </row>
    <row r="725" ht="15.75" customHeight="1">
      <c r="M725" s="14"/>
    </row>
    <row r="726" ht="15.75" customHeight="1">
      <c r="M726" s="14"/>
    </row>
    <row r="727" ht="15.75" customHeight="1">
      <c r="M727" s="14"/>
    </row>
    <row r="728" ht="15.75" customHeight="1">
      <c r="M728" s="14"/>
    </row>
    <row r="729" ht="15.75" customHeight="1">
      <c r="M729" s="14"/>
    </row>
    <row r="730" ht="15.75" customHeight="1">
      <c r="M730" s="14"/>
    </row>
    <row r="731" ht="15.75" customHeight="1">
      <c r="M731" s="14"/>
    </row>
    <row r="732" ht="15.75" customHeight="1">
      <c r="M732" s="14"/>
    </row>
    <row r="733" ht="15.75" customHeight="1">
      <c r="M733" s="14"/>
    </row>
    <row r="734" ht="15.75" customHeight="1">
      <c r="M734" s="14"/>
    </row>
    <row r="735" ht="15.75" customHeight="1">
      <c r="M735" s="14"/>
    </row>
    <row r="736" ht="15.75" customHeight="1">
      <c r="M736" s="14"/>
    </row>
    <row r="737" ht="15.75" customHeight="1">
      <c r="M737" s="14"/>
    </row>
    <row r="738" ht="15.75" customHeight="1">
      <c r="M738" s="14"/>
    </row>
    <row r="739" ht="15.75" customHeight="1">
      <c r="M739" s="14"/>
    </row>
    <row r="740" ht="15.75" customHeight="1">
      <c r="M740" s="14"/>
    </row>
    <row r="741" ht="15.75" customHeight="1">
      <c r="M741" s="14"/>
    </row>
    <row r="742" ht="15.75" customHeight="1">
      <c r="M742" s="14"/>
    </row>
    <row r="743" ht="15.75" customHeight="1">
      <c r="M743" s="14"/>
    </row>
    <row r="744" ht="15.75" customHeight="1">
      <c r="M744" s="14"/>
    </row>
    <row r="745" ht="15.75" customHeight="1">
      <c r="M745" s="14"/>
    </row>
    <row r="746" ht="15.75" customHeight="1">
      <c r="M746" s="14"/>
    </row>
    <row r="747" ht="15.75" customHeight="1">
      <c r="M747" s="14"/>
    </row>
    <row r="748" ht="15.75" customHeight="1">
      <c r="M748" s="14"/>
    </row>
    <row r="749" ht="15.75" customHeight="1">
      <c r="M749" s="14"/>
    </row>
    <row r="750" ht="15.75" customHeight="1">
      <c r="M750" s="14"/>
    </row>
    <row r="751" ht="15.75" customHeight="1">
      <c r="M751" s="14"/>
    </row>
    <row r="752" ht="15.75" customHeight="1">
      <c r="M752" s="14"/>
    </row>
    <row r="753" ht="15.75" customHeight="1">
      <c r="M753" s="14"/>
    </row>
    <row r="754" ht="15.75" customHeight="1">
      <c r="M754" s="14"/>
    </row>
    <row r="755" ht="15.75" customHeight="1">
      <c r="M755" s="14"/>
    </row>
    <row r="756" ht="15.75" customHeight="1">
      <c r="M756" s="14"/>
    </row>
    <row r="757" ht="15.75" customHeight="1">
      <c r="M757" s="14"/>
    </row>
    <row r="758" ht="15.75" customHeight="1">
      <c r="M758" s="14"/>
    </row>
    <row r="759" ht="15.75" customHeight="1">
      <c r="M759" s="14"/>
    </row>
    <row r="760" ht="15.75" customHeight="1">
      <c r="M760" s="14"/>
    </row>
    <row r="761" ht="15.75" customHeight="1">
      <c r="M761" s="14"/>
    </row>
    <row r="762" ht="15.75" customHeight="1">
      <c r="M762" s="14"/>
    </row>
    <row r="763" ht="15.75" customHeight="1">
      <c r="M763" s="14"/>
    </row>
    <row r="764" ht="15.75" customHeight="1">
      <c r="M764" s="14"/>
    </row>
    <row r="765" ht="15.75" customHeight="1">
      <c r="M765" s="14"/>
    </row>
    <row r="766" ht="15.75" customHeight="1">
      <c r="M766" s="14"/>
    </row>
    <row r="767" ht="15.75" customHeight="1">
      <c r="M767" s="14"/>
    </row>
    <row r="768" ht="15.75" customHeight="1">
      <c r="M768" s="14"/>
    </row>
    <row r="769" ht="15.75" customHeight="1">
      <c r="M769" s="14"/>
    </row>
    <row r="770" ht="15.75" customHeight="1">
      <c r="M770" s="14"/>
    </row>
    <row r="771" ht="15.75" customHeight="1">
      <c r="M771" s="14"/>
    </row>
    <row r="772" ht="15.75" customHeight="1">
      <c r="M772" s="14"/>
    </row>
    <row r="773" ht="15.75" customHeight="1">
      <c r="M773" s="14"/>
    </row>
    <row r="774" ht="15.75" customHeight="1">
      <c r="M774" s="14"/>
    </row>
    <row r="775" ht="15.75" customHeight="1">
      <c r="M775" s="14"/>
    </row>
    <row r="776" ht="15.75" customHeight="1">
      <c r="M776" s="14"/>
    </row>
    <row r="777" ht="15.75" customHeight="1">
      <c r="M777" s="14"/>
    </row>
    <row r="778" ht="15.75" customHeight="1">
      <c r="M778" s="14"/>
    </row>
    <row r="779" ht="15.75" customHeight="1">
      <c r="M779" s="14"/>
    </row>
    <row r="780" ht="15.75" customHeight="1">
      <c r="M780" s="14"/>
    </row>
    <row r="781" ht="15.75" customHeight="1">
      <c r="M781" s="14"/>
    </row>
    <row r="782" ht="15.75" customHeight="1">
      <c r="M782" s="14"/>
    </row>
    <row r="783" ht="15.75" customHeight="1">
      <c r="M783" s="14"/>
    </row>
    <row r="784" ht="15.75" customHeight="1">
      <c r="M784" s="14"/>
    </row>
    <row r="785" ht="15.75" customHeight="1">
      <c r="M785" s="14"/>
    </row>
    <row r="786" ht="15.75" customHeight="1">
      <c r="M786" s="14"/>
    </row>
    <row r="787" ht="15.75" customHeight="1">
      <c r="M787" s="14"/>
    </row>
    <row r="788" ht="15.75" customHeight="1">
      <c r="M788" s="14"/>
    </row>
    <row r="789" ht="15.75" customHeight="1">
      <c r="M789" s="14"/>
    </row>
    <row r="790" ht="15.75" customHeight="1">
      <c r="M790" s="14"/>
    </row>
    <row r="791" ht="15.75" customHeight="1">
      <c r="M791" s="14"/>
    </row>
    <row r="792" ht="15.75" customHeight="1">
      <c r="M792" s="14"/>
    </row>
    <row r="793" ht="15.75" customHeight="1">
      <c r="M793" s="14"/>
    </row>
    <row r="794" ht="15.75" customHeight="1">
      <c r="M794" s="14"/>
    </row>
    <row r="795" ht="15.75" customHeight="1">
      <c r="M795" s="14"/>
    </row>
    <row r="796" ht="15.75" customHeight="1">
      <c r="M796" s="14"/>
    </row>
    <row r="797" ht="15.75" customHeight="1">
      <c r="M797" s="14"/>
    </row>
    <row r="798" ht="15.75" customHeight="1">
      <c r="M798" s="14"/>
    </row>
    <row r="799" ht="15.75" customHeight="1">
      <c r="M799" s="14"/>
    </row>
    <row r="800" ht="15.75" customHeight="1">
      <c r="M800" s="14"/>
    </row>
    <row r="801" ht="15.75" customHeight="1">
      <c r="M801" s="14"/>
    </row>
    <row r="802" ht="15.75" customHeight="1">
      <c r="M802" s="14"/>
    </row>
    <row r="803" ht="15.75" customHeight="1">
      <c r="M803" s="14"/>
    </row>
    <row r="804" ht="15.75" customHeight="1">
      <c r="M804" s="14"/>
    </row>
    <row r="805" ht="15.75" customHeight="1">
      <c r="M805" s="14"/>
    </row>
    <row r="806" ht="15.75" customHeight="1">
      <c r="M806" s="14"/>
    </row>
    <row r="807" ht="15.75" customHeight="1">
      <c r="M807" s="14"/>
    </row>
    <row r="808" ht="15.75" customHeight="1">
      <c r="M808" s="14"/>
    </row>
    <row r="809" ht="15.75" customHeight="1">
      <c r="M809" s="14"/>
    </row>
    <row r="810" ht="15.75" customHeight="1">
      <c r="M810" s="14"/>
    </row>
    <row r="811" ht="15.75" customHeight="1">
      <c r="M811" s="14"/>
    </row>
    <row r="812" ht="15.75" customHeight="1">
      <c r="M812" s="14"/>
    </row>
    <row r="813" ht="15.75" customHeight="1">
      <c r="M813" s="14"/>
    </row>
    <row r="814" ht="15.75" customHeight="1">
      <c r="M814" s="14"/>
    </row>
    <row r="815" ht="15.75" customHeight="1">
      <c r="M815" s="14"/>
    </row>
    <row r="816" ht="15.75" customHeight="1">
      <c r="M816" s="14"/>
    </row>
    <row r="817" ht="15.75" customHeight="1">
      <c r="M817" s="14"/>
    </row>
    <row r="818" ht="15.75" customHeight="1">
      <c r="M818" s="14"/>
    </row>
    <row r="819" ht="15.75" customHeight="1">
      <c r="M819" s="14"/>
    </row>
    <row r="820" ht="15.75" customHeight="1">
      <c r="M820" s="14"/>
    </row>
    <row r="821" ht="15.75" customHeight="1">
      <c r="M821" s="14"/>
    </row>
    <row r="822" ht="15.75" customHeight="1">
      <c r="M822" s="14"/>
    </row>
    <row r="823" ht="15.75" customHeight="1">
      <c r="M823" s="14"/>
    </row>
    <row r="824" ht="15.75" customHeight="1">
      <c r="M824" s="14"/>
    </row>
    <row r="825" ht="15.75" customHeight="1">
      <c r="M825" s="14"/>
    </row>
    <row r="826" ht="15.75" customHeight="1">
      <c r="M826" s="14"/>
    </row>
    <row r="827" ht="15.75" customHeight="1">
      <c r="M827" s="14"/>
    </row>
    <row r="828" ht="15.75" customHeight="1">
      <c r="M828" s="14"/>
    </row>
    <row r="829" ht="15.75" customHeight="1">
      <c r="M829" s="14"/>
    </row>
    <row r="830" ht="15.75" customHeight="1">
      <c r="M830" s="14"/>
    </row>
    <row r="831" ht="15.75" customHeight="1">
      <c r="M831" s="14"/>
    </row>
    <row r="832" ht="15.75" customHeight="1">
      <c r="M832" s="14"/>
    </row>
    <row r="833" ht="15.75" customHeight="1">
      <c r="M833" s="14"/>
    </row>
    <row r="834" ht="15.75" customHeight="1">
      <c r="M834" s="14"/>
    </row>
    <row r="835" ht="15.75" customHeight="1">
      <c r="M835" s="14"/>
    </row>
    <row r="836" ht="15.75" customHeight="1">
      <c r="M836" s="14"/>
    </row>
    <row r="837" ht="15.75" customHeight="1">
      <c r="M837" s="14"/>
    </row>
    <row r="838" ht="15.75" customHeight="1">
      <c r="M838" s="14"/>
    </row>
    <row r="839" ht="15.75" customHeight="1">
      <c r="M839" s="14"/>
    </row>
    <row r="840" ht="15.75" customHeight="1">
      <c r="M840" s="14"/>
    </row>
    <row r="841" ht="15.75" customHeight="1">
      <c r="M841" s="14"/>
    </row>
    <row r="842" ht="15.75" customHeight="1">
      <c r="M842" s="14"/>
    </row>
    <row r="843" ht="15.75" customHeight="1">
      <c r="M843" s="14"/>
    </row>
    <row r="844" ht="15.75" customHeight="1">
      <c r="M844" s="14"/>
    </row>
    <row r="845" ht="15.75" customHeight="1">
      <c r="M845" s="14"/>
    </row>
    <row r="846" ht="15.75" customHeight="1">
      <c r="M846" s="14"/>
    </row>
    <row r="847" ht="15.75" customHeight="1">
      <c r="M847" s="14"/>
    </row>
    <row r="848" ht="15.75" customHeight="1">
      <c r="M848" s="14"/>
    </row>
    <row r="849" ht="15.75" customHeight="1">
      <c r="M849" s="14"/>
    </row>
    <row r="850" ht="15.75" customHeight="1">
      <c r="M850" s="14"/>
    </row>
    <row r="851" ht="15.75" customHeight="1">
      <c r="M851" s="14"/>
    </row>
    <row r="852" ht="15.75" customHeight="1">
      <c r="M852" s="14"/>
    </row>
    <row r="853" ht="15.75" customHeight="1">
      <c r="M853" s="14"/>
    </row>
    <row r="854" ht="15.75" customHeight="1">
      <c r="M854" s="14"/>
    </row>
    <row r="855" ht="15.75" customHeight="1">
      <c r="M855" s="14"/>
    </row>
    <row r="856" ht="15.75" customHeight="1">
      <c r="M856" s="14"/>
    </row>
    <row r="857" ht="15.75" customHeight="1">
      <c r="M857" s="14"/>
    </row>
    <row r="858" ht="15.75" customHeight="1">
      <c r="M858" s="14"/>
    </row>
    <row r="859" ht="15.75" customHeight="1">
      <c r="M859" s="14"/>
    </row>
    <row r="860" ht="15.75" customHeight="1">
      <c r="M860" s="14"/>
    </row>
    <row r="861" ht="15.75" customHeight="1">
      <c r="M861" s="14"/>
    </row>
    <row r="862" ht="15.75" customHeight="1">
      <c r="M862" s="14"/>
    </row>
    <row r="863" ht="15.75" customHeight="1">
      <c r="M863" s="14"/>
    </row>
    <row r="864" ht="15.75" customHeight="1">
      <c r="M864" s="14"/>
    </row>
    <row r="865" ht="15.75" customHeight="1">
      <c r="M865" s="14"/>
    </row>
    <row r="866" ht="15.75" customHeight="1">
      <c r="M866" s="14"/>
    </row>
    <row r="867" ht="15.75" customHeight="1">
      <c r="M867" s="14"/>
    </row>
    <row r="868" ht="15.75" customHeight="1">
      <c r="M868" s="14"/>
    </row>
    <row r="869" ht="15.75" customHeight="1">
      <c r="M869" s="14"/>
    </row>
    <row r="870" ht="15.75" customHeight="1">
      <c r="M870" s="14"/>
    </row>
    <row r="871" ht="15.75" customHeight="1">
      <c r="M871" s="14"/>
    </row>
    <row r="872" ht="15.75" customHeight="1">
      <c r="M872" s="14"/>
    </row>
    <row r="873" ht="15.75" customHeight="1">
      <c r="M873" s="14"/>
    </row>
    <row r="874" ht="15.75" customHeight="1">
      <c r="M874" s="14"/>
    </row>
    <row r="875" ht="15.75" customHeight="1">
      <c r="M875" s="14"/>
    </row>
    <row r="876" ht="15.75" customHeight="1">
      <c r="M876" s="14"/>
    </row>
    <row r="877" ht="15.75" customHeight="1">
      <c r="M877" s="14"/>
    </row>
    <row r="878" ht="15.75" customHeight="1">
      <c r="M878" s="14"/>
    </row>
    <row r="879" ht="15.75" customHeight="1">
      <c r="M879" s="14"/>
    </row>
    <row r="880" ht="15.75" customHeight="1">
      <c r="M880" s="14"/>
    </row>
    <row r="881" ht="15.75" customHeight="1">
      <c r="M881" s="14"/>
    </row>
    <row r="882" ht="15.75" customHeight="1">
      <c r="M882" s="14"/>
    </row>
    <row r="883" ht="15.75" customHeight="1">
      <c r="M883" s="14"/>
    </row>
    <row r="884" ht="15.75" customHeight="1">
      <c r="M884" s="14"/>
    </row>
    <row r="885" ht="15.75" customHeight="1">
      <c r="M885" s="14"/>
    </row>
    <row r="886" ht="15.75" customHeight="1">
      <c r="M886" s="14"/>
    </row>
    <row r="887" ht="15.75" customHeight="1">
      <c r="M887" s="14"/>
    </row>
    <row r="888" ht="15.75" customHeight="1">
      <c r="M888" s="14"/>
    </row>
    <row r="889" ht="15.75" customHeight="1">
      <c r="M889" s="14"/>
    </row>
    <row r="890" ht="15.75" customHeight="1">
      <c r="M890" s="14"/>
    </row>
    <row r="891" ht="15.75" customHeight="1">
      <c r="M891" s="14"/>
    </row>
    <row r="892" ht="15.75" customHeight="1">
      <c r="M892" s="14"/>
    </row>
    <row r="893" ht="15.75" customHeight="1">
      <c r="M893" s="14"/>
    </row>
    <row r="894" ht="15.75" customHeight="1">
      <c r="M894" s="14"/>
    </row>
    <row r="895" ht="15.75" customHeight="1">
      <c r="M895" s="14"/>
    </row>
    <row r="896" ht="15.75" customHeight="1">
      <c r="M896" s="14"/>
    </row>
    <row r="897" ht="15.75" customHeight="1">
      <c r="M897" s="14"/>
    </row>
    <row r="898" ht="15.75" customHeight="1">
      <c r="M898" s="14"/>
    </row>
    <row r="899" ht="15.75" customHeight="1">
      <c r="M899" s="14"/>
    </row>
    <row r="900" ht="15.75" customHeight="1">
      <c r="M900" s="14"/>
    </row>
    <row r="901" ht="15.75" customHeight="1">
      <c r="M901" s="14"/>
    </row>
    <row r="902" ht="15.75" customHeight="1">
      <c r="M902" s="14"/>
    </row>
    <row r="903" ht="15.75" customHeight="1">
      <c r="M903" s="14"/>
    </row>
    <row r="904" ht="15.75" customHeight="1">
      <c r="M904" s="14"/>
    </row>
    <row r="905" ht="15.75" customHeight="1">
      <c r="M905" s="14"/>
    </row>
    <row r="906" ht="15.75" customHeight="1">
      <c r="M906" s="14"/>
    </row>
    <row r="907" ht="15.75" customHeight="1">
      <c r="M907" s="14"/>
    </row>
    <row r="908" ht="15.75" customHeight="1">
      <c r="M908" s="14"/>
    </row>
    <row r="909" ht="15.75" customHeight="1">
      <c r="M909" s="14"/>
    </row>
    <row r="910" ht="15.75" customHeight="1">
      <c r="M910" s="14"/>
    </row>
    <row r="911" ht="15.75" customHeight="1">
      <c r="M911" s="14"/>
    </row>
    <row r="912" ht="15.75" customHeight="1">
      <c r="M912" s="14"/>
    </row>
    <row r="913" ht="15.75" customHeight="1">
      <c r="M913" s="14"/>
    </row>
    <row r="914" ht="15.75" customHeight="1">
      <c r="M914" s="14"/>
    </row>
    <row r="915" ht="15.75" customHeight="1">
      <c r="M915" s="14"/>
    </row>
    <row r="916" ht="15.75" customHeight="1">
      <c r="M916" s="14"/>
    </row>
    <row r="917" ht="15.75" customHeight="1">
      <c r="M917" s="14"/>
    </row>
    <row r="918" ht="15.75" customHeight="1">
      <c r="M918" s="14"/>
    </row>
    <row r="919" ht="15.75" customHeight="1">
      <c r="M919" s="14"/>
    </row>
    <row r="920" ht="15.75" customHeight="1">
      <c r="M920" s="14"/>
    </row>
    <row r="921" ht="15.75" customHeight="1">
      <c r="M921" s="14"/>
    </row>
    <row r="922" ht="15.75" customHeight="1">
      <c r="M922" s="14"/>
    </row>
    <row r="923" ht="15.75" customHeight="1">
      <c r="M923" s="14"/>
    </row>
    <row r="924" ht="15.75" customHeight="1">
      <c r="M924" s="14"/>
    </row>
    <row r="925" ht="15.75" customHeight="1">
      <c r="M925" s="14"/>
    </row>
    <row r="926" ht="15.75" customHeight="1">
      <c r="M926" s="14"/>
    </row>
    <row r="927" ht="15.75" customHeight="1">
      <c r="M927" s="14"/>
    </row>
    <row r="928" ht="15.75" customHeight="1">
      <c r="M928" s="14"/>
    </row>
    <row r="929" ht="15.75" customHeight="1">
      <c r="M929" s="14"/>
    </row>
    <row r="930" ht="15.75" customHeight="1">
      <c r="M930" s="14"/>
    </row>
    <row r="931" ht="15.75" customHeight="1">
      <c r="M931" s="14"/>
    </row>
    <row r="932" ht="15.75" customHeight="1">
      <c r="M932" s="14"/>
    </row>
    <row r="933" ht="15.75" customHeight="1">
      <c r="M933" s="14"/>
    </row>
    <row r="934" ht="15.75" customHeight="1">
      <c r="M934" s="14"/>
    </row>
    <row r="935" ht="15.75" customHeight="1">
      <c r="M935" s="14"/>
    </row>
    <row r="936" ht="15.75" customHeight="1">
      <c r="M936" s="14"/>
    </row>
    <row r="937" ht="15.75" customHeight="1">
      <c r="M937" s="14"/>
    </row>
    <row r="938" ht="15.75" customHeight="1">
      <c r="M938" s="14"/>
    </row>
    <row r="939" ht="15.75" customHeight="1">
      <c r="M939" s="14"/>
    </row>
    <row r="940" ht="15.75" customHeight="1">
      <c r="M940" s="14"/>
    </row>
    <row r="941" ht="15.75" customHeight="1">
      <c r="M941" s="14"/>
    </row>
    <row r="942" ht="15.75" customHeight="1">
      <c r="M942" s="14"/>
    </row>
    <row r="943" ht="15.75" customHeight="1">
      <c r="M943" s="14"/>
    </row>
    <row r="944" ht="15.75" customHeight="1">
      <c r="M944" s="14"/>
    </row>
    <row r="945" ht="15.75" customHeight="1">
      <c r="M945" s="14"/>
    </row>
    <row r="946" ht="15.75" customHeight="1">
      <c r="M946" s="14"/>
    </row>
    <row r="947" ht="15.75" customHeight="1">
      <c r="M947" s="14"/>
    </row>
    <row r="948" ht="15.75" customHeight="1">
      <c r="M948" s="14"/>
    </row>
    <row r="949" ht="15.75" customHeight="1">
      <c r="M949" s="14"/>
    </row>
    <row r="950" ht="15.75" customHeight="1">
      <c r="M950" s="14"/>
    </row>
    <row r="951" ht="15.75" customHeight="1">
      <c r="M951" s="14"/>
    </row>
    <row r="952" ht="15.75" customHeight="1">
      <c r="M952" s="14"/>
    </row>
    <row r="953" ht="15.75" customHeight="1">
      <c r="M953" s="14"/>
    </row>
    <row r="954" ht="15.75" customHeight="1">
      <c r="M954" s="14"/>
    </row>
    <row r="955" ht="15.75" customHeight="1">
      <c r="M955" s="14"/>
    </row>
    <row r="956" ht="15.75" customHeight="1">
      <c r="M956" s="14"/>
    </row>
    <row r="957" ht="15.75" customHeight="1">
      <c r="M957" s="14"/>
    </row>
    <row r="958" ht="15.75" customHeight="1">
      <c r="M958" s="14"/>
    </row>
    <row r="959" ht="15.75" customHeight="1">
      <c r="M959" s="14"/>
    </row>
    <row r="960" ht="15.75" customHeight="1">
      <c r="M960" s="14"/>
    </row>
    <row r="961" ht="15.75" customHeight="1">
      <c r="M961" s="14"/>
    </row>
    <row r="962" ht="15.75" customHeight="1">
      <c r="M962" s="14"/>
    </row>
    <row r="963" ht="15.75" customHeight="1">
      <c r="M963" s="14"/>
    </row>
    <row r="964" ht="15.75" customHeight="1">
      <c r="M964" s="14"/>
    </row>
    <row r="965" ht="15.75" customHeight="1">
      <c r="M965" s="14"/>
    </row>
    <row r="966" ht="15.75" customHeight="1">
      <c r="M966" s="14"/>
    </row>
    <row r="967" ht="15.75" customHeight="1">
      <c r="M967" s="14"/>
    </row>
    <row r="968" ht="15.75" customHeight="1">
      <c r="M968" s="14"/>
    </row>
    <row r="969" ht="15.75" customHeight="1">
      <c r="M969" s="14"/>
    </row>
    <row r="970" ht="15.75" customHeight="1">
      <c r="M970" s="14"/>
    </row>
    <row r="971" ht="15.75" customHeight="1">
      <c r="M971" s="14"/>
    </row>
    <row r="972" ht="15.75" customHeight="1">
      <c r="M972" s="14"/>
    </row>
    <row r="973" ht="15.75" customHeight="1">
      <c r="M973" s="14"/>
    </row>
    <row r="974" ht="15.75" customHeight="1">
      <c r="M974" s="14"/>
    </row>
    <row r="975" ht="15.75" customHeight="1">
      <c r="M975" s="14"/>
    </row>
    <row r="976" ht="15.75" customHeight="1">
      <c r="M976" s="14"/>
    </row>
    <row r="977" ht="15.75" customHeight="1">
      <c r="M977" s="14"/>
    </row>
    <row r="978" ht="15.75" customHeight="1">
      <c r="M978" s="14"/>
    </row>
    <row r="979" ht="15.75" customHeight="1">
      <c r="M979" s="14"/>
    </row>
    <row r="980" ht="15.75" customHeight="1">
      <c r="M980" s="14"/>
    </row>
    <row r="981" ht="15.75" customHeight="1">
      <c r="M981" s="14"/>
    </row>
    <row r="982" ht="15.75" customHeight="1">
      <c r="M982" s="14"/>
    </row>
    <row r="983" ht="15.75" customHeight="1">
      <c r="M983" s="14"/>
    </row>
    <row r="984" ht="15.75" customHeight="1">
      <c r="M984" s="14"/>
    </row>
    <row r="985" ht="15.75" customHeight="1">
      <c r="M985" s="14"/>
    </row>
    <row r="986" ht="15.75" customHeight="1">
      <c r="M986" s="14"/>
    </row>
    <row r="987" ht="15.75" customHeight="1">
      <c r="M987" s="14"/>
    </row>
    <row r="988" ht="15.75" customHeight="1">
      <c r="M988" s="14"/>
    </row>
    <row r="989" ht="15.75" customHeight="1">
      <c r="M989" s="14"/>
    </row>
    <row r="990" ht="15.75" customHeight="1">
      <c r="M990" s="14"/>
    </row>
    <row r="991" ht="15.75" customHeight="1">
      <c r="M991" s="14"/>
    </row>
    <row r="992" ht="15.75" customHeight="1">
      <c r="M992" s="14"/>
    </row>
    <row r="993" ht="15.75" customHeight="1">
      <c r="M993" s="14"/>
    </row>
    <row r="994" ht="15.75" customHeight="1">
      <c r="M994" s="14"/>
    </row>
    <row r="995" ht="15.75" customHeight="1">
      <c r="M995" s="14"/>
    </row>
    <row r="996" ht="15.75" customHeight="1">
      <c r="M996" s="14"/>
    </row>
    <row r="997" ht="15.75" customHeight="1">
      <c r="M997" s="14"/>
    </row>
    <row r="998" ht="15.75" customHeight="1">
      <c r="M998" s="14"/>
    </row>
    <row r="999" ht="15.75" customHeight="1">
      <c r="M999" s="14"/>
    </row>
    <row r="1000" ht="15.75" customHeight="1">
      <c r="M1000" s="14"/>
    </row>
  </sheetData>
  <mergeCells count="1">
    <mergeCell ref="B5:N5"/>
  </mergeCells>
  <printOptions/>
  <pageMargins bottom="1.0" footer="0.0" header="0.0" left="0.75" right="0.75" top="1.0"/>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1" width="11.0"/>
    <col customWidth="1" min="2" max="2" width="14.89"/>
    <col customWidth="1" min="3" max="3" width="6.11"/>
    <col customWidth="1" min="4" max="4" width="11.0"/>
    <col customWidth="1" min="5" max="5" width="11.33"/>
    <col customWidth="1" min="6" max="7" width="11.0"/>
    <col customWidth="1" min="8" max="9" width="14.89"/>
    <col customWidth="1" min="10" max="10" width="11.0"/>
    <col customWidth="1" min="11" max="15" width="14.33"/>
    <col customWidth="1" min="16" max="16" width="13.0"/>
    <col customWidth="1" min="17" max="18" width="11.0"/>
    <col customWidth="1" min="19" max="19" width="6.78"/>
    <col customWidth="1" min="20" max="20" width="12.11"/>
    <col customWidth="1" min="21" max="21" width="16.33"/>
    <col customWidth="1" min="22" max="22" width="21.11"/>
    <col customWidth="1" min="23" max="23" width="15.11"/>
    <col customWidth="1" min="24" max="43" width="11.0"/>
  </cols>
  <sheetData>
    <row r="1" ht="15.75" customHeight="1">
      <c r="A1" s="14"/>
      <c r="B1" s="52" t="s">
        <v>184</v>
      </c>
      <c r="C1" s="16"/>
      <c r="D1" s="17"/>
      <c r="E1" s="17"/>
      <c r="F1" s="17"/>
      <c r="G1" s="17"/>
      <c r="H1" s="17"/>
      <c r="I1" s="17"/>
      <c r="J1" s="17"/>
      <c r="K1" s="17"/>
      <c r="L1" s="17"/>
      <c r="M1" s="17"/>
      <c r="N1" s="17"/>
      <c r="O1" s="17"/>
      <c r="P1" s="17"/>
      <c r="Q1" s="17"/>
      <c r="R1" s="17"/>
      <c r="S1" s="17"/>
      <c r="T1" s="17"/>
      <c r="U1" s="17"/>
      <c r="V1" s="17"/>
      <c r="W1" s="17"/>
      <c r="X1" s="14"/>
    </row>
    <row r="2" ht="15.75" customHeight="1">
      <c r="A2" s="14"/>
      <c r="B2" s="54" t="s">
        <v>76</v>
      </c>
      <c r="C2" s="55"/>
      <c r="D2" s="54"/>
      <c r="E2" s="54"/>
      <c r="F2" s="54"/>
      <c r="G2" s="54"/>
      <c r="H2" s="54"/>
      <c r="I2" s="54"/>
      <c r="J2" s="54"/>
      <c r="K2" s="54"/>
      <c r="L2" s="54"/>
      <c r="M2" s="54"/>
      <c r="N2" s="54"/>
      <c r="O2" s="54"/>
      <c r="P2" s="54"/>
      <c r="Q2" s="54"/>
      <c r="R2" s="54"/>
      <c r="S2" s="54"/>
      <c r="T2" s="54"/>
      <c r="U2" s="54"/>
      <c r="V2" s="54"/>
      <c r="W2" s="54"/>
      <c r="X2" s="14"/>
    </row>
    <row r="3" ht="15.75" customHeight="1">
      <c r="A3" s="14"/>
      <c r="B3" s="57" t="s">
        <v>50</v>
      </c>
      <c r="C3" s="58"/>
      <c r="D3" s="57"/>
      <c r="E3" s="57"/>
      <c r="F3" s="57"/>
      <c r="G3" s="57"/>
      <c r="H3" s="57"/>
      <c r="I3" s="57"/>
      <c r="J3" s="57"/>
      <c r="K3" s="57"/>
      <c r="L3" s="57"/>
      <c r="M3" s="57"/>
      <c r="N3" s="57"/>
      <c r="O3" s="57"/>
      <c r="P3" s="57"/>
      <c r="Q3" s="57"/>
      <c r="R3" s="57"/>
      <c r="S3" s="57"/>
      <c r="T3" s="57"/>
      <c r="U3" s="57"/>
      <c r="V3" s="57"/>
      <c r="W3" s="57"/>
      <c r="X3" s="14"/>
    </row>
    <row r="4" ht="15.75" customHeight="1">
      <c r="A4" s="14"/>
      <c r="B4" s="90" t="s">
        <v>185</v>
      </c>
      <c r="C4" s="159"/>
      <c r="D4" s="160"/>
      <c r="E4" s="160"/>
      <c r="F4" s="160"/>
      <c r="G4" s="160"/>
      <c r="H4" s="160"/>
      <c r="I4" s="160"/>
      <c r="J4" s="160"/>
      <c r="K4" s="160"/>
      <c r="L4" s="160"/>
      <c r="M4" s="160"/>
      <c r="N4" s="160"/>
      <c r="O4" s="160"/>
      <c r="P4" s="160"/>
      <c r="Q4" s="21"/>
      <c r="R4" s="21"/>
      <c r="S4" s="21"/>
      <c r="T4" s="21"/>
      <c r="U4" s="21"/>
      <c r="V4" s="21"/>
      <c r="W4" s="21"/>
      <c r="X4" s="14"/>
    </row>
    <row r="5" ht="16.5" customHeight="1">
      <c r="A5" s="14"/>
      <c r="B5" s="90" t="s">
        <v>79</v>
      </c>
      <c r="C5" s="21"/>
      <c r="D5" s="22"/>
      <c r="E5" s="22"/>
      <c r="F5" s="22"/>
      <c r="G5" s="22"/>
      <c r="H5" s="22"/>
      <c r="I5" s="22"/>
      <c r="J5" s="22"/>
      <c r="K5" s="22"/>
      <c r="L5" s="22"/>
      <c r="M5" s="22"/>
      <c r="N5" s="22"/>
      <c r="O5" s="22"/>
      <c r="P5" s="22"/>
      <c r="Q5" s="22"/>
      <c r="R5" s="22"/>
      <c r="S5" s="22"/>
      <c r="T5" s="22"/>
      <c r="U5" s="22"/>
      <c r="V5" s="22"/>
      <c r="W5" s="22"/>
      <c r="X5" s="14"/>
    </row>
    <row r="6" ht="16.5" customHeight="1">
      <c r="A6" s="14"/>
      <c r="B6" s="107" t="s">
        <v>86</v>
      </c>
      <c r="C6" s="108" t="s">
        <v>87</v>
      </c>
      <c r="D6" s="104"/>
      <c r="E6" s="104"/>
      <c r="F6" s="104"/>
      <c r="G6" s="104"/>
      <c r="H6" s="104"/>
      <c r="I6" s="104"/>
      <c r="J6" s="104"/>
      <c r="K6" s="22"/>
      <c r="L6" s="22"/>
      <c r="M6" s="22"/>
      <c r="N6" s="22"/>
      <c r="O6" s="22"/>
      <c r="P6" s="22"/>
      <c r="Q6" s="22"/>
      <c r="R6" s="22"/>
      <c r="S6" s="22"/>
      <c r="T6" s="22"/>
      <c r="U6" s="22"/>
      <c r="V6" s="22"/>
      <c r="W6" s="22"/>
      <c r="X6" s="14"/>
    </row>
    <row r="7" ht="16.5" customHeight="1">
      <c r="A7" s="14"/>
      <c r="B7" s="107" t="s">
        <v>88</v>
      </c>
      <c r="C7" s="21" t="s">
        <v>89</v>
      </c>
      <c r="D7" s="22"/>
      <c r="E7" s="22"/>
      <c r="F7" s="22"/>
      <c r="G7" s="22"/>
      <c r="H7" s="22"/>
      <c r="I7" s="22"/>
      <c r="J7" s="22"/>
      <c r="K7" s="22"/>
      <c r="L7" s="22"/>
      <c r="M7" s="22"/>
      <c r="N7" s="22"/>
      <c r="O7" s="22"/>
      <c r="P7" s="22"/>
      <c r="Q7" s="22"/>
      <c r="R7" s="22"/>
      <c r="S7" s="22"/>
      <c r="T7" s="22"/>
      <c r="U7" s="22"/>
      <c r="V7" s="22"/>
      <c r="W7" s="22"/>
      <c r="X7" s="14"/>
    </row>
    <row r="8" ht="16.5" customHeight="1">
      <c r="A8" s="14"/>
      <c r="B8" s="107" t="s">
        <v>90</v>
      </c>
      <c r="C8" s="106" t="s">
        <v>91</v>
      </c>
      <c r="D8" s="21"/>
      <c r="E8" s="21"/>
      <c r="F8" s="22"/>
      <c r="G8" s="21"/>
      <c r="H8" s="21"/>
      <c r="I8" s="21"/>
      <c r="J8" s="21"/>
      <c r="K8" s="21"/>
      <c r="L8" s="21"/>
      <c r="M8" s="21"/>
      <c r="N8" s="21"/>
      <c r="O8" s="21"/>
      <c r="P8" s="21"/>
      <c r="Q8" s="21"/>
      <c r="R8" s="21"/>
      <c r="S8" s="21"/>
      <c r="T8" s="21"/>
      <c r="U8" s="21"/>
      <c r="V8" s="21"/>
      <c r="W8" s="21"/>
      <c r="X8" s="14"/>
    </row>
    <row r="9" ht="16.5" customHeight="1">
      <c r="A9" s="14"/>
      <c r="B9" s="107" t="s">
        <v>92</v>
      </c>
      <c r="C9" s="106" t="s">
        <v>93</v>
      </c>
      <c r="D9" s="22"/>
      <c r="E9" s="22"/>
      <c r="F9" s="22"/>
      <c r="G9" s="22"/>
      <c r="H9" s="22"/>
      <c r="I9" s="22"/>
      <c r="J9" s="22"/>
      <c r="K9" s="22"/>
      <c r="L9" s="90"/>
      <c r="M9" s="22"/>
      <c r="N9" s="22"/>
      <c r="O9" s="22"/>
      <c r="P9" s="22"/>
      <c r="Q9" s="22"/>
      <c r="R9" s="22"/>
      <c r="S9" s="22"/>
      <c r="T9" s="22"/>
      <c r="U9" s="22"/>
      <c r="V9" s="22"/>
      <c r="W9" s="22"/>
      <c r="X9" s="14"/>
    </row>
    <row r="10" ht="16.5" customHeight="1">
      <c r="A10" s="14"/>
      <c r="B10" s="107" t="s">
        <v>94</v>
      </c>
      <c r="C10" s="109" t="s">
        <v>95</v>
      </c>
      <c r="D10" s="22"/>
      <c r="E10" s="22"/>
      <c r="F10" s="22"/>
      <c r="G10" s="22"/>
      <c r="H10" s="22"/>
      <c r="I10" s="22"/>
      <c r="J10" s="22"/>
      <c r="K10" s="22"/>
      <c r="L10" s="90"/>
      <c r="M10" s="22"/>
      <c r="N10" s="22"/>
      <c r="O10" s="22"/>
      <c r="P10" s="22"/>
      <c r="Q10" s="22"/>
      <c r="R10" s="22"/>
      <c r="S10" s="22"/>
      <c r="T10" s="22"/>
      <c r="U10" s="22"/>
      <c r="V10" s="22"/>
      <c r="W10" s="22"/>
      <c r="X10" s="14"/>
    </row>
    <row r="11" ht="16.5" customHeight="1">
      <c r="A11" s="14"/>
      <c r="B11" s="107" t="s">
        <v>96</v>
      </c>
      <c r="C11" s="108" t="s">
        <v>97</v>
      </c>
      <c r="D11" s="22"/>
      <c r="E11" s="22"/>
      <c r="F11" s="22"/>
      <c r="G11" s="22"/>
      <c r="H11" s="22"/>
      <c r="I11" s="22"/>
      <c r="J11" s="22"/>
      <c r="K11" s="22"/>
      <c r="L11" s="90"/>
      <c r="M11" s="22"/>
      <c r="N11" s="22"/>
      <c r="O11" s="22"/>
      <c r="P11" s="22"/>
      <c r="Q11" s="22"/>
      <c r="R11" s="22"/>
      <c r="S11" s="22"/>
      <c r="T11" s="22"/>
      <c r="U11" s="22"/>
      <c r="V11" s="22"/>
      <c r="W11" s="22"/>
      <c r="X11" s="14"/>
    </row>
    <row r="12" ht="16.5" customHeight="1">
      <c r="A12" s="14"/>
      <c r="B12" s="107" t="s">
        <v>98</v>
      </c>
      <c r="C12" s="21" t="s">
        <v>99</v>
      </c>
      <c r="D12" s="22"/>
      <c r="E12" s="22"/>
      <c r="F12" s="22"/>
      <c r="G12" s="22"/>
      <c r="H12" s="22"/>
      <c r="I12" s="22"/>
      <c r="J12" s="22"/>
      <c r="K12" s="22"/>
      <c r="L12" s="90"/>
      <c r="M12" s="22"/>
      <c r="N12" s="22"/>
      <c r="O12" s="22"/>
      <c r="P12" s="22"/>
      <c r="Q12" s="22"/>
      <c r="R12" s="22"/>
      <c r="S12" s="22"/>
      <c r="T12" s="22"/>
      <c r="U12" s="22"/>
      <c r="V12" s="22"/>
      <c r="W12" s="22"/>
      <c r="X12" s="14"/>
    </row>
    <row r="13" ht="16.5" customHeight="1">
      <c r="A13" s="14"/>
      <c r="B13" s="107" t="s">
        <v>100</v>
      </c>
      <c r="C13" s="21" t="s">
        <v>101</v>
      </c>
      <c r="D13" s="22"/>
      <c r="E13" s="22"/>
      <c r="F13" s="22"/>
      <c r="G13" s="22"/>
      <c r="H13" s="22"/>
      <c r="I13" s="22"/>
      <c r="J13" s="22"/>
      <c r="K13" s="22"/>
      <c r="L13" s="22"/>
      <c r="M13" s="22"/>
      <c r="N13" s="22"/>
      <c r="O13" s="22"/>
      <c r="P13" s="22"/>
      <c r="Q13" s="22"/>
      <c r="R13" s="22"/>
      <c r="S13" s="22"/>
      <c r="T13" s="22"/>
      <c r="U13" s="22"/>
      <c r="V13" s="22"/>
      <c r="W13" s="22"/>
      <c r="X13" s="14"/>
    </row>
    <row r="14" ht="16.5" customHeight="1">
      <c r="A14" s="14"/>
      <c r="B14" s="107" t="s">
        <v>102</v>
      </c>
      <c r="C14" s="21" t="s">
        <v>103</v>
      </c>
      <c r="D14" s="22"/>
      <c r="E14" s="22"/>
      <c r="F14" s="22"/>
      <c r="G14" s="22"/>
      <c r="H14" s="22"/>
      <c r="I14" s="22"/>
      <c r="J14" s="22"/>
      <c r="K14" s="22"/>
      <c r="L14" s="90"/>
      <c r="M14" s="22"/>
      <c r="N14" s="22"/>
      <c r="O14" s="22"/>
      <c r="P14" s="22"/>
      <c r="Q14" s="22"/>
      <c r="R14" s="22"/>
      <c r="S14" s="22"/>
      <c r="T14" s="22"/>
      <c r="U14" s="22"/>
      <c r="V14" s="22"/>
      <c r="W14" s="22"/>
      <c r="X14" s="14"/>
    </row>
    <row r="15" ht="16.5" customHeight="1">
      <c r="A15" s="14"/>
      <c r="B15" s="107" t="s">
        <v>104</v>
      </c>
      <c r="C15" s="108" t="s">
        <v>105</v>
      </c>
      <c r="D15" s="22"/>
      <c r="E15" s="22"/>
      <c r="F15" s="22"/>
      <c r="G15" s="22"/>
      <c r="H15" s="22"/>
      <c r="I15" s="22"/>
      <c r="J15" s="22"/>
      <c r="K15" s="22"/>
      <c r="L15" s="90"/>
      <c r="M15" s="22"/>
      <c r="N15" s="22"/>
      <c r="O15" s="22"/>
      <c r="P15" s="22"/>
      <c r="Q15" s="22"/>
      <c r="R15" s="22"/>
      <c r="S15" s="22"/>
      <c r="T15" s="22"/>
      <c r="U15" s="22"/>
      <c r="V15" s="22"/>
      <c r="W15" s="22"/>
      <c r="X15" s="14"/>
    </row>
    <row r="16" ht="16.5" customHeight="1">
      <c r="A16" s="14"/>
      <c r="B16" s="107" t="s">
        <v>106</v>
      </c>
      <c r="C16" s="21" t="s">
        <v>107</v>
      </c>
      <c r="D16" s="22"/>
      <c r="E16" s="22"/>
      <c r="F16" s="22"/>
      <c r="G16" s="22"/>
      <c r="H16" s="22"/>
      <c r="I16" s="22"/>
      <c r="J16" s="22"/>
      <c r="K16" s="22"/>
      <c r="L16" s="90"/>
      <c r="M16" s="22"/>
      <c r="N16" s="22"/>
      <c r="O16" s="22"/>
      <c r="P16" s="22"/>
      <c r="Q16" s="22"/>
      <c r="R16" s="22"/>
      <c r="S16" s="22"/>
      <c r="T16" s="22"/>
      <c r="U16" s="22"/>
      <c r="V16" s="22"/>
      <c r="W16" s="22"/>
      <c r="X16" s="14"/>
    </row>
    <row r="17" ht="16.5" customHeight="1">
      <c r="A17" s="14"/>
      <c r="B17" s="107" t="s">
        <v>108</v>
      </c>
      <c r="C17" s="108" t="s">
        <v>109</v>
      </c>
      <c r="D17" s="103"/>
      <c r="E17" s="103"/>
      <c r="F17" s="103"/>
      <c r="G17" s="103"/>
      <c r="H17" s="103"/>
      <c r="I17" s="103"/>
      <c r="J17" s="22"/>
      <c r="K17" s="22"/>
      <c r="L17" s="90"/>
      <c r="M17" s="22"/>
      <c r="N17" s="22"/>
      <c r="O17" s="22"/>
      <c r="P17" s="22"/>
      <c r="Q17" s="22"/>
      <c r="R17" s="22"/>
      <c r="S17" s="22"/>
      <c r="T17" s="22"/>
      <c r="U17" s="22"/>
      <c r="V17" s="22"/>
      <c r="W17" s="22"/>
      <c r="X17" s="14"/>
    </row>
    <row r="18" ht="16.5" customHeight="1">
      <c r="A18" s="110"/>
      <c r="B18" s="107" t="s">
        <v>110</v>
      </c>
      <c r="C18" s="21" t="s">
        <v>111</v>
      </c>
      <c r="D18" s="112"/>
      <c r="E18" s="112"/>
      <c r="F18" s="112"/>
      <c r="G18" s="112"/>
      <c r="H18" s="112"/>
      <c r="I18" s="112"/>
      <c r="J18" s="112"/>
      <c r="K18" s="112"/>
      <c r="L18" s="182"/>
      <c r="M18" s="112"/>
      <c r="N18" s="112"/>
      <c r="O18" s="112"/>
      <c r="P18" s="112"/>
      <c r="Q18" s="112"/>
      <c r="R18" s="112"/>
      <c r="S18" s="112"/>
      <c r="T18" s="112"/>
      <c r="U18" s="22"/>
      <c r="V18" s="112"/>
      <c r="W18" s="112"/>
      <c r="X18" s="110"/>
    </row>
    <row r="19" ht="16.5" customHeight="1">
      <c r="A19" s="14"/>
      <c r="B19" s="105" t="s">
        <v>112</v>
      </c>
      <c r="C19" s="21" t="s">
        <v>113</v>
      </c>
      <c r="D19" s="22"/>
      <c r="E19" s="22"/>
      <c r="F19" s="22"/>
      <c r="G19" s="22"/>
      <c r="H19" s="22"/>
      <c r="I19" s="22"/>
      <c r="J19" s="22"/>
      <c r="K19" s="22"/>
      <c r="L19" s="90"/>
      <c r="M19" s="22"/>
      <c r="N19" s="22"/>
      <c r="O19" s="22"/>
      <c r="P19" s="22"/>
      <c r="Q19" s="22"/>
      <c r="R19" s="22"/>
      <c r="S19" s="22"/>
      <c r="T19" s="22"/>
      <c r="U19" s="22"/>
      <c r="V19" s="22"/>
      <c r="W19" s="22"/>
      <c r="X19" s="22"/>
    </row>
    <row r="20" ht="16.5" customHeight="1">
      <c r="A20" s="14"/>
      <c r="B20" s="105" t="s">
        <v>114</v>
      </c>
      <c r="C20" s="108" t="s">
        <v>115</v>
      </c>
      <c r="D20" s="22"/>
      <c r="E20" s="22"/>
      <c r="F20" s="22"/>
      <c r="G20" s="22"/>
      <c r="H20" s="22"/>
      <c r="I20" s="22"/>
      <c r="J20" s="22"/>
      <c r="K20" s="22"/>
      <c r="L20" s="90"/>
      <c r="M20" s="22"/>
      <c r="N20" s="22"/>
      <c r="O20" s="22"/>
      <c r="P20" s="22"/>
      <c r="Q20" s="22"/>
      <c r="R20" s="22"/>
      <c r="S20" s="22"/>
      <c r="T20" s="22"/>
      <c r="U20" s="22"/>
      <c r="V20" s="22"/>
      <c r="W20" s="22"/>
      <c r="X20" s="22"/>
    </row>
    <row r="21" ht="16.5" customHeight="1">
      <c r="A21" s="14"/>
      <c r="B21" s="105" t="s">
        <v>116</v>
      </c>
      <c r="C21" s="106" t="s">
        <v>117</v>
      </c>
      <c r="D21" s="22"/>
      <c r="E21" s="22"/>
      <c r="F21" s="22"/>
      <c r="G21" s="22"/>
      <c r="H21" s="22"/>
      <c r="I21" s="22"/>
      <c r="J21" s="22"/>
      <c r="K21" s="22"/>
      <c r="L21" s="90"/>
      <c r="M21" s="22"/>
      <c r="N21" s="22"/>
      <c r="O21" s="22"/>
      <c r="P21" s="22"/>
      <c r="Q21" s="22"/>
      <c r="R21" s="22"/>
      <c r="S21" s="22"/>
      <c r="T21" s="22"/>
      <c r="U21" s="22"/>
      <c r="V21" s="22"/>
      <c r="W21" s="22"/>
      <c r="X21" s="22"/>
    </row>
    <row r="22" ht="16.5" customHeight="1">
      <c r="A22" s="14"/>
      <c r="B22" s="105" t="s">
        <v>118</v>
      </c>
      <c r="C22" s="21" t="s">
        <v>119</v>
      </c>
      <c r="D22" s="22"/>
      <c r="E22" s="22"/>
      <c r="F22" s="22"/>
      <c r="G22" s="22"/>
      <c r="H22" s="22"/>
      <c r="I22" s="22"/>
      <c r="J22" s="22"/>
      <c r="K22" s="22"/>
      <c r="L22" s="90"/>
      <c r="M22" s="22"/>
      <c r="N22" s="22"/>
      <c r="O22" s="22"/>
      <c r="P22" s="22"/>
      <c r="Q22" s="22"/>
      <c r="R22" s="22"/>
      <c r="S22" s="22"/>
      <c r="T22" s="22"/>
      <c r="U22" s="22"/>
      <c r="V22" s="22"/>
      <c r="W22" s="22"/>
      <c r="X22" s="22"/>
    </row>
    <row r="23" ht="15.0" customHeight="1">
      <c r="A23" s="40"/>
      <c r="B23" s="183"/>
      <c r="C23" s="40"/>
      <c r="D23" s="184"/>
      <c r="E23" s="184"/>
      <c r="F23" s="83"/>
      <c r="G23" s="83"/>
      <c r="H23" s="83"/>
      <c r="I23" s="83"/>
      <c r="J23" s="83"/>
      <c r="K23" s="83"/>
      <c r="L23" s="83"/>
      <c r="M23" s="83"/>
      <c r="N23" s="83"/>
      <c r="O23" s="83"/>
      <c r="P23" s="83"/>
      <c r="Q23" s="83"/>
      <c r="R23" s="83"/>
      <c r="S23" s="83"/>
      <c r="T23" s="83"/>
      <c r="U23" s="83"/>
      <c r="V23" s="83"/>
      <c r="W23" s="40"/>
      <c r="X23" s="40"/>
    </row>
    <row r="24" ht="15.0" customHeight="1">
      <c r="A24" s="39" t="s">
        <v>39</v>
      </c>
      <c r="B24" s="185"/>
      <c r="C24" s="39"/>
      <c r="D24" s="174" t="s">
        <v>121</v>
      </c>
      <c r="E24" s="186"/>
      <c r="F24" s="186"/>
      <c r="G24" s="46"/>
      <c r="H24" s="46"/>
      <c r="I24" s="46"/>
      <c r="J24" s="46"/>
      <c r="K24" s="46"/>
      <c r="L24" s="46"/>
      <c r="M24" s="46"/>
      <c r="N24" s="46"/>
      <c r="O24" s="46"/>
      <c r="P24" s="46"/>
      <c r="Q24" s="76"/>
      <c r="R24" s="76"/>
      <c r="S24" s="76"/>
      <c r="T24" s="76"/>
      <c r="U24" s="76"/>
      <c r="V24" s="76"/>
      <c r="W24" s="39"/>
      <c r="X24" s="39"/>
    </row>
    <row r="25" ht="15.75" customHeight="1">
      <c r="A25" s="125" t="s">
        <v>40</v>
      </c>
      <c r="B25" s="124" t="s">
        <v>122</v>
      </c>
      <c r="C25" s="187"/>
      <c r="D25" s="123" t="s">
        <v>86</v>
      </c>
      <c r="E25" s="124" t="s">
        <v>88</v>
      </c>
      <c r="F25" s="123" t="s">
        <v>90</v>
      </c>
      <c r="G25" s="123" t="s">
        <v>92</v>
      </c>
      <c r="H25" s="123" t="s">
        <v>94</v>
      </c>
      <c r="I25" s="123" t="s">
        <v>96</v>
      </c>
      <c r="J25" s="125" t="s">
        <v>98</v>
      </c>
      <c r="K25" s="123" t="s">
        <v>100</v>
      </c>
      <c r="L25" s="123" t="s">
        <v>102</v>
      </c>
      <c r="M25" s="123" t="s">
        <v>123</v>
      </c>
      <c r="N25" s="123" t="s">
        <v>106</v>
      </c>
      <c r="O25" s="123" t="s">
        <v>108</v>
      </c>
      <c r="P25" s="123" t="s">
        <v>110</v>
      </c>
      <c r="Q25" s="124" t="s">
        <v>124</v>
      </c>
      <c r="R25" s="124" t="s">
        <v>114</v>
      </c>
      <c r="S25" s="124" t="s">
        <v>116</v>
      </c>
      <c r="T25" s="188" t="s">
        <v>118</v>
      </c>
      <c r="U25" s="187"/>
      <c r="V25" s="189" t="s">
        <v>174</v>
      </c>
      <c r="W25" s="190" t="s">
        <v>126</v>
      </c>
      <c r="X25" s="137"/>
      <c r="Y25" s="137"/>
      <c r="Z25" s="137"/>
      <c r="AA25" s="137"/>
      <c r="AB25" s="137"/>
      <c r="AC25" s="137"/>
      <c r="AD25" s="137"/>
      <c r="AE25" s="137"/>
      <c r="AF25" s="137"/>
      <c r="AG25" s="137"/>
      <c r="AH25" s="137"/>
      <c r="AI25" s="137"/>
      <c r="AJ25" s="137"/>
      <c r="AK25" s="137"/>
      <c r="AL25" s="137"/>
      <c r="AM25" s="137"/>
      <c r="AN25" s="137"/>
      <c r="AO25" s="137"/>
      <c r="AP25" s="137"/>
      <c r="AQ25" s="137"/>
    </row>
    <row r="26" ht="15.75" customHeight="1">
      <c r="A26" s="14">
        <v>1959.0</v>
      </c>
      <c r="B26" s="76">
        <v>0.395882352941176</v>
      </c>
      <c r="C26" s="146"/>
      <c r="D26" s="41">
        <v>-0.47</v>
      </c>
      <c r="E26" s="41">
        <v>-0.44</v>
      </c>
      <c r="F26" s="41">
        <v>1.1</v>
      </c>
      <c r="G26" s="41">
        <v>0.82</v>
      </c>
      <c r="H26" s="41">
        <v>0.41</v>
      </c>
      <c r="I26" s="41">
        <v>1.35</v>
      </c>
      <c r="J26" s="41">
        <v>0.98</v>
      </c>
      <c r="K26" s="41">
        <v>0.38</v>
      </c>
      <c r="L26" s="41">
        <v>0.26</v>
      </c>
      <c r="M26" s="41">
        <v>-0.92</v>
      </c>
      <c r="N26" s="41">
        <v>-0.47</v>
      </c>
      <c r="O26" s="41">
        <v>0.23</v>
      </c>
      <c r="P26" s="41">
        <v>1.03</v>
      </c>
      <c r="Q26" s="41">
        <v>0.72</v>
      </c>
      <c r="R26" s="41">
        <v>0.1</v>
      </c>
      <c r="S26" s="41">
        <v>1.36</v>
      </c>
      <c r="T26" s="191">
        <v>0.29</v>
      </c>
      <c r="U26" s="41"/>
      <c r="V26" s="192">
        <v>0.395882352941176</v>
      </c>
      <c r="W26" s="41">
        <v>0.681854629150611</v>
      </c>
      <c r="X26" s="14"/>
      <c r="Y26" s="41"/>
      <c r="Z26" s="41"/>
      <c r="AA26" s="41"/>
      <c r="AB26" s="41"/>
      <c r="AC26" s="14"/>
      <c r="AD26" s="14"/>
      <c r="AE26" s="14"/>
      <c r="AF26" s="14"/>
      <c r="AG26" s="14"/>
      <c r="AH26" s="14"/>
      <c r="AI26" s="14"/>
      <c r="AJ26" s="14"/>
      <c r="AK26" s="14"/>
      <c r="AL26" s="14"/>
      <c r="AM26" s="14"/>
      <c r="AN26" s="14"/>
      <c r="AO26" s="14"/>
      <c r="AP26" s="14"/>
      <c r="AQ26" s="14"/>
    </row>
    <row r="27" ht="15.75" customHeight="1">
      <c r="A27" s="14">
        <v>1960.0</v>
      </c>
      <c r="B27" s="76">
        <v>1.15647058823529</v>
      </c>
      <c r="C27" s="146"/>
      <c r="D27" s="41">
        <v>1.75</v>
      </c>
      <c r="E27" s="41">
        <v>1.43</v>
      </c>
      <c r="F27" s="41">
        <v>1.51</v>
      </c>
      <c r="G27" s="41">
        <v>0.64</v>
      </c>
      <c r="H27" s="41">
        <v>1.39</v>
      </c>
      <c r="I27" s="41">
        <v>1.4</v>
      </c>
      <c r="J27" s="41">
        <v>0.89</v>
      </c>
      <c r="K27" s="41">
        <v>2.11</v>
      </c>
      <c r="L27" s="41">
        <v>1.04</v>
      </c>
      <c r="M27" s="41">
        <v>0.98</v>
      </c>
      <c r="N27" s="41">
        <v>0.31</v>
      </c>
      <c r="O27" s="41">
        <v>0.83</v>
      </c>
      <c r="P27" s="41">
        <v>1.14</v>
      </c>
      <c r="Q27" s="41">
        <v>1.14</v>
      </c>
      <c r="R27" s="41">
        <v>0.47</v>
      </c>
      <c r="S27" s="41">
        <v>1.68</v>
      </c>
      <c r="T27" s="143">
        <v>0.95</v>
      </c>
      <c r="U27" s="41"/>
      <c r="V27" s="144">
        <v>1.15647058823529</v>
      </c>
      <c r="W27" s="41">
        <v>0.472307383708833</v>
      </c>
      <c r="X27" s="14"/>
      <c r="Y27" s="41"/>
      <c r="Z27" s="41"/>
      <c r="AA27" s="41"/>
      <c r="AB27" s="41"/>
      <c r="AC27" s="14"/>
      <c r="AD27" s="14"/>
      <c r="AE27" s="14"/>
      <c r="AF27" s="14"/>
      <c r="AG27" s="14"/>
      <c r="AH27" s="14"/>
      <c r="AI27" s="14"/>
      <c r="AJ27" s="14"/>
      <c r="AK27" s="14"/>
      <c r="AL27" s="14"/>
      <c r="AM27" s="14"/>
      <c r="AN27" s="14"/>
      <c r="AO27" s="14"/>
      <c r="AP27" s="14"/>
      <c r="AQ27" s="14"/>
    </row>
    <row r="28" ht="15.75" customHeight="1">
      <c r="A28" s="14">
        <v>1961.0</v>
      </c>
      <c r="B28" s="76">
        <v>0.611176470588235</v>
      </c>
      <c r="C28" s="146"/>
      <c r="D28" s="41">
        <v>1.04</v>
      </c>
      <c r="E28" s="41">
        <v>0.84</v>
      </c>
      <c r="F28" s="41">
        <v>0.52</v>
      </c>
      <c r="G28" s="41">
        <v>0.4</v>
      </c>
      <c r="H28" s="41">
        <v>0.74</v>
      </c>
      <c r="I28" s="41">
        <v>0.95</v>
      </c>
      <c r="J28" s="41">
        <v>0.57</v>
      </c>
      <c r="K28" s="41">
        <v>1.78</v>
      </c>
      <c r="L28" s="41">
        <v>0.24</v>
      </c>
      <c r="M28" s="41">
        <v>0.65</v>
      </c>
      <c r="N28" s="41">
        <v>-0.48</v>
      </c>
      <c r="O28" s="41">
        <v>-0.08</v>
      </c>
      <c r="P28" s="41">
        <v>1.36</v>
      </c>
      <c r="Q28" s="41">
        <v>0.77</v>
      </c>
      <c r="R28" s="41">
        <v>-0.66</v>
      </c>
      <c r="S28" s="41">
        <v>1.17</v>
      </c>
      <c r="T28" s="143">
        <v>0.58</v>
      </c>
      <c r="U28" s="41"/>
      <c r="V28" s="144">
        <v>0.611176470588235</v>
      </c>
      <c r="W28" s="41">
        <v>0.618019845483755</v>
      </c>
      <c r="X28" s="14"/>
      <c r="Y28" s="41"/>
      <c r="Z28" s="41"/>
      <c r="AA28" s="41"/>
      <c r="AB28" s="41"/>
      <c r="AC28" s="14"/>
      <c r="AD28" s="14"/>
      <c r="AE28" s="14"/>
      <c r="AF28" s="14"/>
      <c r="AG28" s="14"/>
      <c r="AH28" s="14"/>
      <c r="AI28" s="14"/>
      <c r="AJ28" s="14"/>
      <c r="AK28" s="14"/>
      <c r="AL28" s="14"/>
      <c r="AM28" s="14"/>
      <c r="AN28" s="14"/>
      <c r="AO28" s="14"/>
      <c r="AP28" s="14"/>
      <c r="AQ28" s="14"/>
    </row>
    <row r="29" ht="15.75" customHeight="1">
      <c r="A29" s="14">
        <v>1962.0</v>
      </c>
      <c r="B29" s="76">
        <v>1.15529411764706</v>
      </c>
      <c r="C29" s="146"/>
      <c r="D29" s="41">
        <v>1.61</v>
      </c>
      <c r="E29" s="41">
        <v>1.05</v>
      </c>
      <c r="F29" s="41">
        <v>1.26</v>
      </c>
      <c r="G29" s="41">
        <v>0.51</v>
      </c>
      <c r="H29" s="41">
        <v>0.82</v>
      </c>
      <c r="I29" s="41">
        <v>1.44</v>
      </c>
      <c r="J29" s="41">
        <v>1.0</v>
      </c>
      <c r="K29" s="41">
        <v>2.46</v>
      </c>
      <c r="L29" s="41">
        <v>1.84</v>
      </c>
      <c r="M29" s="41">
        <v>1.39</v>
      </c>
      <c r="N29" s="41">
        <v>0.14</v>
      </c>
      <c r="O29" s="41">
        <v>-0.1</v>
      </c>
      <c r="P29" s="41">
        <v>1.76</v>
      </c>
      <c r="Q29" s="41">
        <v>1.48</v>
      </c>
      <c r="R29" s="41">
        <v>-0.3</v>
      </c>
      <c r="S29" s="41">
        <v>2.02</v>
      </c>
      <c r="T29" s="143">
        <v>1.26</v>
      </c>
      <c r="U29" s="41"/>
      <c r="V29" s="144">
        <v>1.15529411764706</v>
      </c>
      <c r="W29" s="41">
        <v>0.751798823215516</v>
      </c>
      <c r="X29" s="14"/>
      <c r="Y29" s="41"/>
      <c r="Z29" s="41"/>
      <c r="AA29" s="41"/>
      <c r="AB29" s="41"/>
      <c r="AC29" s="14"/>
      <c r="AD29" s="14"/>
      <c r="AE29" s="14"/>
      <c r="AF29" s="14"/>
      <c r="AG29" s="14"/>
      <c r="AH29" s="14"/>
      <c r="AI29" s="14"/>
      <c r="AJ29" s="14"/>
      <c r="AK29" s="14"/>
      <c r="AL29" s="14"/>
      <c r="AM29" s="14"/>
      <c r="AN29" s="14"/>
      <c r="AO29" s="14"/>
      <c r="AP29" s="14"/>
      <c r="AQ29" s="14"/>
    </row>
    <row r="30" ht="15.75" customHeight="1">
      <c r="A30" s="14">
        <v>1963.0</v>
      </c>
      <c r="B30" s="76">
        <v>1.06058823529412</v>
      </c>
      <c r="C30" s="146"/>
      <c r="D30" s="41">
        <v>1.63</v>
      </c>
      <c r="E30" s="41">
        <v>1.71</v>
      </c>
      <c r="F30" s="41">
        <v>0.95</v>
      </c>
      <c r="G30" s="41">
        <v>0.86</v>
      </c>
      <c r="H30" s="41">
        <v>1.04</v>
      </c>
      <c r="I30" s="41">
        <v>1.22</v>
      </c>
      <c r="J30" s="41">
        <v>0.45</v>
      </c>
      <c r="K30" s="41">
        <v>1.86</v>
      </c>
      <c r="L30" s="41">
        <v>1.83</v>
      </c>
      <c r="M30" s="41">
        <v>0.22</v>
      </c>
      <c r="N30" s="41">
        <v>-0.38</v>
      </c>
      <c r="O30" s="41">
        <v>0.18</v>
      </c>
      <c r="P30" s="41">
        <v>1.72</v>
      </c>
      <c r="Q30" s="41">
        <v>1.0</v>
      </c>
      <c r="R30" s="41">
        <v>0.93</v>
      </c>
      <c r="S30" s="41">
        <v>2.05</v>
      </c>
      <c r="T30" s="143">
        <v>0.76</v>
      </c>
      <c r="U30" s="41"/>
      <c r="V30" s="144">
        <v>1.06058823529412</v>
      </c>
      <c r="W30" s="41">
        <v>0.685122895802601</v>
      </c>
      <c r="X30" s="14"/>
      <c r="Y30" s="41"/>
      <c r="Z30" s="41"/>
      <c r="AA30" s="41"/>
      <c r="AB30" s="41"/>
      <c r="AC30" s="14"/>
      <c r="AD30" s="14"/>
      <c r="AE30" s="14"/>
      <c r="AF30" s="14"/>
      <c r="AG30" s="14"/>
      <c r="AH30" s="14"/>
      <c r="AI30" s="14"/>
      <c r="AJ30" s="14"/>
      <c r="AK30" s="14"/>
      <c r="AL30" s="14"/>
      <c r="AM30" s="14"/>
      <c r="AN30" s="14"/>
      <c r="AO30" s="14"/>
      <c r="AP30" s="14"/>
      <c r="AQ30" s="14"/>
    </row>
    <row r="31" ht="15.75" customHeight="1">
      <c r="A31" s="14">
        <v>1964.0</v>
      </c>
      <c r="B31" s="76">
        <v>1.55117647058824</v>
      </c>
      <c r="C31" s="146"/>
      <c r="D31" s="41">
        <v>2.39</v>
      </c>
      <c r="E31" s="41">
        <v>1.57</v>
      </c>
      <c r="F31" s="41">
        <v>2.18</v>
      </c>
      <c r="G31" s="41">
        <v>1.0</v>
      </c>
      <c r="H31" s="41">
        <v>1.58</v>
      </c>
      <c r="I31" s="41">
        <v>1.79</v>
      </c>
      <c r="J31" s="41">
        <v>1.33</v>
      </c>
      <c r="K31" s="41">
        <v>2.14</v>
      </c>
      <c r="L31" s="41">
        <v>2.42</v>
      </c>
      <c r="M31" s="41">
        <v>2.32</v>
      </c>
      <c r="N31" s="41">
        <v>0.85</v>
      </c>
      <c r="O31" s="41">
        <v>1.11</v>
      </c>
      <c r="P31" s="41">
        <v>1.81</v>
      </c>
      <c r="Q31" s="41">
        <v>1.23</v>
      </c>
      <c r="R31" s="41">
        <v>0.3</v>
      </c>
      <c r="S31" s="41">
        <v>1.31</v>
      </c>
      <c r="T31" s="143">
        <v>1.04</v>
      </c>
      <c r="U31" s="136"/>
      <c r="V31" s="144">
        <v>1.55117647058824</v>
      </c>
      <c r="W31" s="41">
        <v>0.609506791932432</v>
      </c>
      <c r="X31" s="14"/>
      <c r="Y31" s="41"/>
      <c r="Z31" s="41"/>
      <c r="AA31" s="41"/>
      <c r="AB31" s="41"/>
      <c r="AC31" s="14"/>
      <c r="AD31" s="14"/>
      <c r="AE31" s="14"/>
      <c r="AF31" s="14"/>
      <c r="AG31" s="14"/>
      <c r="AH31" s="14"/>
      <c r="AI31" s="14"/>
      <c r="AJ31" s="14"/>
      <c r="AK31" s="14"/>
      <c r="AL31" s="14"/>
      <c r="AM31" s="14"/>
      <c r="AN31" s="14"/>
      <c r="AO31" s="14"/>
      <c r="AP31" s="14"/>
      <c r="AQ31" s="14"/>
    </row>
    <row r="32" ht="15.75" customHeight="1">
      <c r="A32" s="14">
        <v>1965.0</v>
      </c>
      <c r="B32" s="76">
        <v>0.286470588235294</v>
      </c>
      <c r="C32" s="146"/>
      <c r="D32" s="41">
        <v>1.4</v>
      </c>
      <c r="E32" s="41">
        <v>-0.51</v>
      </c>
      <c r="F32" s="41">
        <v>1.1</v>
      </c>
      <c r="G32" s="41">
        <v>0.79</v>
      </c>
      <c r="H32" s="41">
        <v>-0.29</v>
      </c>
      <c r="I32" s="41">
        <v>1.48</v>
      </c>
      <c r="J32" s="41">
        <v>-0.18</v>
      </c>
      <c r="K32" s="41">
        <v>0.7</v>
      </c>
      <c r="L32" s="41">
        <v>1.37</v>
      </c>
      <c r="M32" s="41">
        <v>-0.22</v>
      </c>
      <c r="N32" s="41">
        <v>-0.6</v>
      </c>
      <c r="O32" s="41">
        <v>-1.11</v>
      </c>
      <c r="P32" s="41">
        <v>0.72</v>
      </c>
      <c r="Q32" s="41">
        <v>0.83</v>
      </c>
      <c r="R32" s="41">
        <v>-1.8</v>
      </c>
      <c r="S32" s="41">
        <v>0.99</v>
      </c>
      <c r="T32" s="143">
        <v>0.2</v>
      </c>
      <c r="U32" s="41"/>
      <c r="V32" s="144">
        <v>0.286470588235294</v>
      </c>
      <c r="W32" s="41">
        <v>0.950025928438736</v>
      </c>
      <c r="X32" s="14"/>
      <c r="Y32" s="41"/>
      <c r="Z32" s="41"/>
      <c r="AA32" s="41"/>
      <c r="AB32" s="41"/>
      <c r="AC32" s="14"/>
      <c r="AD32" s="14"/>
      <c r="AE32" s="14"/>
      <c r="AF32" s="14"/>
      <c r="AG32" s="14"/>
      <c r="AH32" s="14"/>
      <c r="AI32" s="14"/>
      <c r="AJ32" s="14"/>
      <c r="AK32" s="14"/>
      <c r="AL32" s="14"/>
      <c r="AM32" s="14"/>
      <c r="AN32" s="14"/>
      <c r="AO32" s="14"/>
      <c r="AP32" s="14"/>
      <c r="AQ32" s="14"/>
    </row>
    <row r="33" ht="15.75" customHeight="1">
      <c r="A33" s="14">
        <v>1966.0</v>
      </c>
      <c r="B33" s="76">
        <v>1.34705882352941</v>
      </c>
      <c r="C33" s="146"/>
      <c r="D33" s="41">
        <v>1.45</v>
      </c>
      <c r="E33" s="41">
        <v>2.63</v>
      </c>
      <c r="F33" s="41">
        <v>1.58</v>
      </c>
      <c r="G33" s="41">
        <v>0.96</v>
      </c>
      <c r="H33" s="41">
        <v>1.51</v>
      </c>
      <c r="I33" s="41">
        <v>1.5</v>
      </c>
      <c r="J33" s="41">
        <v>1.18</v>
      </c>
      <c r="K33" s="41">
        <v>2.5</v>
      </c>
      <c r="L33" s="41">
        <v>0.9</v>
      </c>
      <c r="M33" s="41">
        <v>1.42</v>
      </c>
      <c r="N33" s="41">
        <v>0.25</v>
      </c>
      <c r="O33" s="41">
        <v>0.94</v>
      </c>
      <c r="P33" s="41">
        <v>1.48</v>
      </c>
      <c r="Q33" s="41">
        <v>1.21</v>
      </c>
      <c r="R33" s="41">
        <v>1.93</v>
      </c>
      <c r="S33" s="41">
        <v>1.09</v>
      </c>
      <c r="T33" s="143">
        <v>0.37</v>
      </c>
      <c r="U33" s="41"/>
      <c r="V33" s="144">
        <v>1.34705882352941</v>
      </c>
      <c r="W33" s="41">
        <v>0.624457411537031</v>
      </c>
      <c r="X33" s="14"/>
      <c r="Y33" s="41"/>
      <c r="Z33" s="41"/>
      <c r="AA33" s="41"/>
      <c r="AB33" s="41"/>
      <c r="AC33" s="14"/>
      <c r="AD33" s="14"/>
      <c r="AE33" s="14"/>
      <c r="AF33" s="14"/>
      <c r="AG33" s="14"/>
      <c r="AH33" s="14"/>
      <c r="AI33" s="14"/>
      <c r="AJ33" s="14"/>
      <c r="AK33" s="14"/>
      <c r="AL33" s="14"/>
      <c r="AM33" s="14"/>
      <c r="AN33" s="14"/>
      <c r="AO33" s="14"/>
      <c r="AP33" s="14"/>
      <c r="AQ33" s="14"/>
    </row>
    <row r="34" ht="15.75" customHeight="1">
      <c r="A34" s="14">
        <v>1967.0</v>
      </c>
      <c r="B34" s="76">
        <v>1.63411764705882</v>
      </c>
      <c r="C34" s="146"/>
      <c r="D34" s="41">
        <v>1.53</v>
      </c>
      <c r="E34" s="41">
        <v>1.38</v>
      </c>
      <c r="F34" s="41">
        <v>1.87</v>
      </c>
      <c r="G34" s="41">
        <v>1.33</v>
      </c>
      <c r="H34" s="41">
        <v>1.73</v>
      </c>
      <c r="I34" s="41">
        <v>1.44</v>
      </c>
      <c r="J34" s="41">
        <v>0.9</v>
      </c>
      <c r="K34" s="41">
        <v>2.24</v>
      </c>
      <c r="L34" s="41">
        <v>2.84</v>
      </c>
      <c r="M34" s="41">
        <v>1.73</v>
      </c>
      <c r="N34" s="41">
        <v>1.11</v>
      </c>
      <c r="O34" s="41">
        <v>1.19</v>
      </c>
      <c r="P34" s="41">
        <v>2.68</v>
      </c>
      <c r="Q34" s="41">
        <v>1.17</v>
      </c>
      <c r="R34" s="41">
        <v>1.78</v>
      </c>
      <c r="S34" s="41">
        <v>1.43</v>
      </c>
      <c r="T34" s="143">
        <v>1.43</v>
      </c>
      <c r="U34" s="41"/>
      <c r="V34" s="144">
        <v>1.63411764705882</v>
      </c>
      <c r="W34" s="41">
        <v>0.531837132300968</v>
      </c>
      <c r="X34" s="14"/>
      <c r="Y34" s="41"/>
      <c r="Z34" s="41"/>
      <c r="AA34" s="41"/>
      <c r="AB34" s="41"/>
      <c r="AC34" s="14"/>
      <c r="AD34" s="14"/>
      <c r="AE34" s="14"/>
      <c r="AF34" s="14"/>
      <c r="AG34" s="14"/>
      <c r="AH34" s="14"/>
      <c r="AI34" s="14"/>
      <c r="AJ34" s="14"/>
      <c r="AK34" s="14"/>
      <c r="AL34" s="14"/>
      <c r="AM34" s="14"/>
      <c r="AN34" s="14"/>
      <c r="AO34" s="14"/>
      <c r="AP34" s="14"/>
      <c r="AQ34" s="14"/>
    </row>
    <row r="35" ht="15.75" customHeight="1">
      <c r="A35" s="14">
        <v>1968.0</v>
      </c>
      <c r="B35" s="76">
        <v>2.40411764705882</v>
      </c>
      <c r="C35" s="146"/>
      <c r="D35" s="41">
        <v>2.17</v>
      </c>
      <c r="E35" s="41">
        <v>5.37</v>
      </c>
      <c r="F35" s="41">
        <v>2.2</v>
      </c>
      <c r="G35" s="41">
        <v>1.73</v>
      </c>
      <c r="H35" s="41">
        <v>2.6</v>
      </c>
      <c r="I35" s="41">
        <v>2.24</v>
      </c>
      <c r="J35" s="41">
        <v>1.04</v>
      </c>
      <c r="K35" s="41">
        <v>2.04</v>
      </c>
      <c r="L35" s="41">
        <v>2.86</v>
      </c>
      <c r="M35" s="41">
        <v>3.64</v>
      </c>
      <c r="N35" s="41">
        <v>2.49</v>
      </c>
      <c r="O35" s="41">
        <v>2.11</v>
      </c>
      <c r="P35" s="41">
        <v>2.75</v>
      </c>
      <c r="Q35" s="41">
        <v>1.54</v>
      </c>
      <c r="R35" s="41">
        <v>2.32</v>
      </c>
      <c r="S35" s="41">
        <v>2.51</v>
      </c>
      <c r="T35" s="143">
        <v>1.26</v>
      </c>
      <c r="U35" s="41"/>
      <c r="V35" s="144">
        <v>2.40411764705882</v>
      </c>
      <c r="W35" s="41">
        <v>0.981988154355294</v>
      </c>
      <c r="X35" s="14"/>
      <c r="Y35" s="41"/>
      <c r="Z35" s="41"/>
      <c r="AA35" s="41"/>
      <c r="AB35" s="41"/>
      <c r="AC35" s="14"/>
      <c r="AD35" s="14"/>
      <c r="AE35" s="14"/>
      <c r="AF35" s="14"/>
      <c r="AG35" s="14"/>
      <c r="AH35" s="14"/>
      <c r="AI35" s="14"/>
      <c r="AJ35" s="14"/>
      <c r="AK35" s="14"/>
      <c r="AL35" s="14"/>
      <c r="AM35" s="14"/>
      <c r="AN35" s="14"/>
      <c r="AO35" s="14"/>
      <c r="AP35" s="14"/>
      <c r="AQ35" s="14"/>
    </row>
    <row r="36" ht="15.75" customHeight="1">
      <c r="A36" s="14">
        <v>1969.0</v>
      </c>
      <c r="B36" s="76">
        <v>0.581176470588235</v>
      </c>
      <c r="C36" s="146"/>
      <c r="D36" s="41">
        <v>0.67</v>
      </c>
      <c r="E36" s="41">
        <v>-0.05</v>
      </c>
      <c r="F36" s="41">
        <v>1.27</v>
      </c>
      <c r="G36" s="41">
        <v>-0.22</v>
      </c>
      <c r="H36" s="41">
        <v>0.66</v>
      </c>
      <c r="I36" s="41">
        <v>0.58</v>
      </c>
      <c r="J36" s="41">
        <v>0.32</v>
      </c>
      <c r="K36" s="41">
        <v>1.67</v>
      </c>
      <c r="L36" s="41">
        <v>0.7</v>
      </c>
      <c r="M36" s="41">
        <v>0.65</v>
      </c>
      <c r="N36" s="41">
        <v>0.32</v>
      </c>
      <c r="O36" s="41">
        <v>0.41</v>
      </c>
      <c r="P36" s="41">
        <v>0.68</v>
      </c>
      <c r="Q36" s="41">
        <v>0.84</v>
      </c>
      <c r="R36" s="41">
        <v>0.55</v>
      </c>
      <c r="S36" s="41">
        <v>0.51</v>
      </c>
      <c r="T36" s="143">
        <v>0.32</v>
      </c>
      <c r="U36" s="41"/>
      <c r="V36" s="144">
        <v>0.581176470588235</v>
      </c>
      <c r="W36" s="41">
        <v>0.436604545798329</v>
      </c>
      <c r="X36" s="14"/>
      <c r="Y36" s="41"/>
      <c r="Z36" s="41"/>
      <c r="AA36" s="41"/>
      <c r="AB36" s="41"/>
      <c r="AC36" s="14"/>
      <c r="AD36" s="14"/>
      <c r="AE36" s="14"/>
      <c r="AF36" s="14"/>
      <c r="AG36" s="14"/>
      <c r="AH36" s="14"/>
      <c r="AI36" s="14"/>
      <c r="AJ36" s="14"/>
      <c r="AK36" s="14"/>
      <c r="AL36" s="14"/>
      <c r="AM36" s="14"/>
      <c r="AN36" s="14"/>
      <c r="AO36" s="14"/>
      <c r="AP36" s="14"/>
      <c r="AQ36" s="14"/>
    </row>
    <row r="37" ht="15.75" customHeight="1">
      <c r="A37" s="14">
        <v>1970.0</v>
      </c>
      <c r="B37" s="76">
        <v>0.511764705882353</v>
      </c>
      <c r="C37" s="146"/>
      <c r="D37" s="41">
        <v>1.12</v>
      </c>
      <c r="E37" s="41">
        <v>-0.22</v>
      </c>
      <c r="F37" s="41">
        <v>1.37</v>
      </c>
      <c r="G37" s="41">
        <v>0.9</v>
      </c>
      <c r="H37" s="41">
        <v>0.46</v>
      </c>
      <c r="I37" s="41">
        <v>0.85</v>
      </c>
      <c r="J37" s="41">
        <v>0.66</v>
      </c>
      <c r="K37" s="41">
        <v>1.57</v>
      </c>
      <c r="L37" s="41">
        <v>0.79</v>
      </c>
      <c r="M37" s="41">
        <v>0.05</v>
      </c>
      <c r="N37" s="41">
        <v>-0.9</v>
      </c>
      <c r="O37" s="41">
        <v>0.08</v>
      </c>
      <c r="P37" s="41">
        <v>0.72</v>
      </c>
      <c r="Q37" s="41">
        <v>0.78</v>
      </c>
      <c r="R37" s="41">
        <v>-0.93</v>
      </c>
      <c r="S37" s="41">
        <v>0.68</v>
      </c>
      <c r="T37" s="143">
        <v>0.72</v>
      </c>
      <c r="U37" s="136"/>
      <c r="V37" s="144">
        <v>0.511764705882353</v>
      </c>
      <c r="W37" s="41">
        <v>0.697649941716095</v>
      </c>
      <c r="X37" s="14"/>
      <c r="Y37" s="41"/>
      <c r="Z37" s="41"/>
      <c r="AA37" s="41"/>
      <c r="AB37" s="41"/>
      <c r="AC37" s="14"/>
      <c r="AD37" s="14"/>
      <c r="AE37" s="14"/>
      <c r="AF37" s="14"/>
      <c r="AG37" s="14"/>
      <c r="AH37" s="14"/>
      <c r="AI37" s="14"/>
      <c r="AJ37" s="14"/>
      <c r="AK37" s="14"/>
      <c r="AL37" s="14"/>
      <c r="AM37" s="14"/>
      <c r="AN37" s="14"/>
      <c r="AO37" s="14"/>
      <c r="AP37" s="14"/>
      <c r="AQ37" s="14"/>
    </row>
    <row r="38" ht="15.75" customHeight="1">
      <c r="A38" s="14">
        <v>1971.0</v>
      </c>
      <c r="B38" s="76">
        <v>2.42176470588235</v>
      </c>
      <c r="C38" s="146"/>
      <c r="D38" s="41">
        <v>2.3</v>
      </c>
      <c r="E38" s="41">
        <v>2.95</v>
      </c>
      <c r="F38" s="41">
        <v>2.11</v>
      </c>
      <c r="G38" s="41">
        <v>2.32</v>
      </c>
      <c r="H38" s="41">
        <v>2.64</v>
      </c>
      <c r="I38" s="41">
        <v>2.36</v>
      </c>
      <c r="J38" s="41">
        <v>1.89</v>
      </c>
      <c r="K38" s="41">
        <v>2.04</v>
      </c>
      <c r="L38" s="41">
        <v>4.27</v>
      </c>
      <c r="M38" s="41">
        <v>3.38</v>
      </c>
      <c r="N38" s="41">
        <v>2.17</v>
      </c>
      <c r="O38" s="41">
        <v>2.03</v>
      </c>
      <c r="P38" s="41">
        <v>3.03</v>
      </c>
      <c r="Q38" s="41">
        <v>1.88</v>
      </c>
      <c r="R38" s="41">
        <v>1.71</v>
      </c>
      <c r="S38" s="41">
        <v>2.6</v>
      </c>
      <c r="T38" s="143">
        <v>1.49</v>
      </c>
      <c r="U38" s="41"/>
      <c r="V38" s="144">
        <v>2.42176470588235</v>
      </c>
      <c r="W38" s="41">
        <v>0.684764880215443</v>
      </c>
      <c r="X38" s="14"/>
      <c r="Y38" s="41"/>
      <c r="Z38" s="41"/>
      <c r="AA38" s="41"/>
      <c r="AB38" s="41"/>
      <c r="AC38" s="14"/>
      <c r="AD38" s="14"/>
      <c r="AE38" s="14"/>
      <c r="AF38" s="14"/>
      <c r="AG38" s="14"/>
      <c r="AH38" s="14"/>
      <c r="AI38" s="14"/>
      <c r="AJ38" s="14"/>
      <c r="AK38" s="14"/>
      <c r="AL38" s="14"/>
      <c r="AM38" s="14"/>
      <c r="AN38" s="14"/>
      <c r="AO38" s="14"/>
      <c r="AP38" s="14"/>
      <c r="AQ38" s="14"/>
    </row>
    <row r="39" ht="15.75" customHeight="1">
      <c r="A39" s="14">
        <v>1972.0</v>
      </c>
      <c r="B39" s="76">
        <v>1.13470588235294</v>
      </c>
      <c r="C39" s="146"/>
      <c r="D39" s="41">
        <v>0.33</v>
      </c>
      <c r="E39" s="41">
        <v>2.01</v>
      </c>
      <c r="F39" s="41">
        <v>1.01</v>
      </c>
      <c r="G39" s="41">
        <v>1.09</v>
      </c>
      <c r="H39" s="41">
        <v>1.43</v>
      </c>
      <c r="I39" s="41">
        <v>0.92</v>
      </c>
      <c r="J39" s="41">
        <v>0.11</v>
      </c>
      <c r="K39" s="41">
        <v>-0.59</v>
      </c>
      <c r="L39" s="41">
        <v>2.11</v>
      </c>
      <c r="M39" s="41">
        <v>2.39</v>
      </c>
      <c r="N39" s="41">
        <v>1.5</v>
      </c>
      <c r="O39" s="41">
        <v>1.42</v>
      </c>
      <c r="P39" s="41">
        <v>1.72</v>
      </c>
      <c r="Q39" s="41">
        <v>0.73</v>
      </c>
      <c r="R39" s="41">
        <v>0.87</v>
      </c>
      <c r="S39" s="41">
        <v>1.74</v>
      </c>
      <c r="T39" s="143">
        <v>0.5</v>
      </c>
      <c r="U39" s="41"/>
      <c r="V39" s="144">
        <v>1.13470588235294</v>
      </c>
      <c r="W39" s="41">
        <v>0.777681792630016</v>
      </c>
      <c r="X39" s="14"/>
      <c r="Y39" s="41"/>
      <c r="Z39" s="41"/>
      <c r="AA39" s="41"/>
      <c r="AB39" s="41"/>
      <c r="AC39" s="14"/>
      <c r="AD39" s="14"/>
      <c r="AE39" s="14"/>
      <c r="AF39" s="14"/>
      <c r="AG39" s="14"/>
      <c r="AH39" s="14"/>
      <c r="AI39" s="14"/>
      <c r="AJ39" s="14"/>
      <c r="AK39" s="14"/>
      <c r="AL39" s="14"/>
      <c r="AM39" s="14"/>
      <c r="AN39" s="14"/>
      <c r="AO39" s="14"/>
      <c r="AP39" s="14"/>
      <c r="AQ39" s="14"/>
    </row>
    <row r="40" ht="15.75" customHeight="1">
      <c r="A40" s="14">
        <v>1973.0</v>
      </c>
      <c r="B40" s="76">
        <v>1.61647058823529</v>
      </c>
      <c r="C40" s="146"/>
      <c r="D40" s="41">
        <v>1.38</v>
      </c>
      <c r="E40" s="41">
        <v>2.79</v>
      </c>
      <c r="F40" s="41">
        <v>2.2</v>
      </c>
      <c r="G40" s="41">
        <v>1.75</v>
      </c>
      <c r="H40" s="41">
        <v>1.26</v>
      </c>
      <c r="I40" s="41">
        <v>1.24</v>
      </c>
      <c r="J40" s="41">
        <v>1.39</v>
      </c>
      <c r="K40" s="41">
        <v>1.86</v>
      </c>
      <c r="L40" s="41">
        <v>0.98</v>
      </c>
      <c r="M40" s="41">
        <v>3.4</v>
      </c>
      <c r="N40" s="41">
        <v>0.79</v>
      </c>
      <c r="O40" s="41">
        <v>0.48</v>
      </c>
      <c r="P40" s="41">
        <v>2.28</v>
      </c>
      <c r="Q40" s="41">
        <v>1.41</v>
      </c>
      <c r="R40" s="41">
        <v>1.97</v>
      </c>
      <c r="S40" s="41">
        <v>0.52</v>
      </c>
      <c r="T40" s="143">
        <v>1.78</v>
      </c>
      <c r="U40" s="41"/>
      <c r="V40" s="144">
        <v>1.61647058823529</v>
      </c>
      <c r="W40" s="41">
        <v>0.773320285978508</v>
      </c>
      <c r="X40" s="14"/>
      <c r="Y40" s="41"/>
      <c r="Z40" s="41"/>
      <c r="AA40" s="41"/>
      <c r="AB40" s="41"/>
      <c r="AC40" s="14"/>
      <c r="AD40" s="14"/>
      <c r="AE40" s="14"/>
      <c r="AF40" s="14"/>
      <c r="AG40" s="14"/>
      <c r="AH40" s="14"/>
      <c r="AI40" s="14"/>
      <c r="AJ40" s="14"/>
      <c r="AK40" s="14"/>
      <c r="AL40" s="14"/>
      <c r="AM40" s="14"/>
      <c r="AN40" s="14"/>
      <c r="AO40" s="14"/>
      <c r="AP40" s="14"/>
      <c r="AQ40" s="14"/>
    </row>
    <row r="41" ht="15.75" customHeight="1">
      <c r="A41" s="14">
        <v>1974.0</v>
      </c>
      <c r="B41" s="76">
        <v>3.77058823529412</v>
      </c>
      <c r="C41" s="146"/>
      <c r="D41" s="41">
        <v>3.5</v>
      </c>
      <c r="E41" s="41">
        <v>5.2</v>
      </c>
      <c r="F41" s="41">
        <v>2.95</v>
      </c>
      <c r="G41" s="41">
        <v>2.99</v>
      </c>
      <c r="H41" s="41">
        <v>4.98</v>
      </c>
      <c r="I41" s="41">
        <v>3.52</v>
      </c>
      <c r="J41" s="41">
        <v>2.72</v>
      </c>
      <c r="K41" s="41">
        <v>4.61</v>
      </c>
      <c r="L41" s="41">
        <v>4.79</v>
      </c>
      <c r="M41" s="41">
        <v>4.9</v>
      </c>
      <c r="N41" s="41">
        <v>3.73</v>
      </c>
      <c r="O41" s="41">
        <v>3.53</v>
      </c>
      <c r="P41" s="41">
        <v>4.3</v>
      </c>
      <c r="Q41" s="41">
        <v>2.96</v>
      </c>
      <c r="R41" s="41">
        <v>3.36</v>
      </c>
      <c r="S41" s="41">
        <v>4.02</v>
      </c>
      <c r="T41" s="143">
        <v>2.04</v>
      </c>
      <c r="U41" s="41"/>
      <c r="V41" s="144">
        <v>3.77058823529412</v>
      </c>
      <c r="W41" s="41">
        <v>0.91071037237584</v>
      </c>
      <c r="X41" s="14"/>
      <c r="Y41" s="41"/>
      <c r="Z41" s="41"/>
      <c r="AA41" s="41"/>
      <c r="AB41" s="41"/>
      <c r="AC41" s="14"/>
      <c r="AD41" s="14"/>
      <c r="AE41" s="14"/>
      <c r="AF41" s="14"/>
      <c r="AG41" s="14"/>
      <c r="AH41" s="14"/>
      <c r="AI41" s="14"/>
      <c r="AJ41" s="14"/>
      <c r="AK41" s="14"/>
      <c r="AL41" s="14"/>
      <c r="AM41" s="14"/>
      <c r="AN41" s="14"/>
      <c r="AO41" s="14"/>
      <c r="AP41" s="14"/>
      <c r="AQ41" s="14"/>
    </row>
    <row r="42" ht="15.75" customHeight="1">
      <c r="A42" s="14">
        <v>1975.0</v>
      </c>
      <c r="B42" s="76">
        <v>2.44823529411765</v>
      </c>
      <c r="C42" s="146"/>
      <c r="D42" s="41">
        <v>1.7</v>
      </c>
      <c r="E42" s="41">
        <v>3.35</v>
      </c>
      <c r="F42" s="41">
        <v>2.49</v>
      </c>
      <c r="G42" s="41">
        <v>1.58</v>
      </c>
      <c r="H42" s="41">
        <v>2.92</v>
      </c>
      <c r="I42" s="41">
        <v>2.67</v>
      </c>
      <c r="J42" s="41">
        <v>1.75</v>
      </c>
      <c r="K42" s="41">
        <v>2.26</v>
      </c>
      <c r="L42" s="41">
        <v>3.38</v>
      </c>
      <c r="M42" s="41">
        <v>3.38</v>
      </c>
      <c r="N42" s="41">
        <v>2.12</v>
      </c>
      <c r="O42" s="41">
        <v>2.19</v>
      </c>
      <c r="P42" s="41">
        <v>3.29</v>
      </c>
      <c r="Q42" s="41">
        <v>1.59</v>
      </c>
      <c r="R42" s="41">
        <v>1.9</v>
      </c>
      <c r="S42" s="41">
        <v>3.13</v>
      </c>
      <c r="T42" s="143">
        <v>1.92</v>
      </c>
      <c r="U42" s="41"/>
      <c r="V42" s="144">
        <v>2.44823529411765</v>
      </c>
      <c r="W42" s="41">
        <v>0.676555940906937</v>
      </c>
      <c r="X42" s="14"/>
      <c r="Y42" s="41"/>
      <c r="Z42" s="41"/>
      <c r="AA42" s="41"/>
      <c r="AB42" s="41"/>
      <c r="AC42" s="14"/>
      <c r="AD42" s="14"/>
      <c r="AE42" s="14"/>
      <c r="AF42" s="14"/>
      <c r="AG42" s="14"/>
      <c r="AH42" s="14"/>
      <c r="AI42" s="14"/>
      <c r="AJ42" s="14"/>
      <c r="AK42" s="14"/>
      <c r="AL42" s="14"/>
      <c r="AM42" s="14"/>
      <c r="AN42" s="14"/>
      <c r="AO42" s="14"/>
      <c r="AP42" s="14"/>
      <c r="AQ42" s="14"/>
    </row>
    <row r="43" ht="15.75" customHeight="1">
      <c r="A43" s="14">
        <v>1976.0</v>
      </c>
      <c r="B43" s="76">
        <v>2.93411764705882</v>
      </c>
      <c r="C43" s="146"/>
      <c r="D43" s="41">
        <v>2.31</v>
      </c>
      <c r="E43" s="41">
        <v>3.39</v>
      </c>
      <c r="F43" s="41">
        <v>3.45</v>
      </c>
      <c r="G43" s="41">
        <v>2.19</v>
      </c>
      <c r="H43" s="41">
        <v>2.96</v>
      </c>
      <c r="I43" s="41">
        <v>2.81</v>
      </c>
      <c r="J43" s="41">
        <v>2.03</v>
      </c>
      <c r="K43" s="41">
        <v>1.84</v>
      </c>
      <c r="L43" s="41">
        <v>4.96</v>
      </c>
      <c r="M43" s="41">
        <v>3.45</v>
      </c>
      <c r="N43" s="41">
        <v>4.46</v>
      </c>
      <c r="O43" s="41">
        <v>2.35</v>
      </c>
      <c r="P43" s="41">
        <v>3.84</v>
      </c>
      <c r="Q43" s="41">
        <v>1.71</v>
      </c>
      <c r="R43" s="41">
        <v>2.59</v>
      </c>
      <c r="S43" s="41">
        <v>3.99</v>
      </c>
      <c r="T43" s="143">
        <v>1.55</v>
      </c>
      <c r="U43" s="136"/>
      <c r="V43" s="144">
        <v>2.93411764705882</v>
      </c>
      <c r="W43" s="41">
        <v>0.998618162910188</v>
      </c>
      <c r="X43" s="14"/>
      <c r="Y43" s="41"/>
      <c r="Z43" s="41"/>
      <c r="AA43" s="41"/>
      <c r="AB43" s="41"/>
      <c r="AC43" s="14"/>
      <c r="AD43" s="14"/>
      <c r="AE43" s="14"/>
      <c r="AF43" s="14"/>
      <c r="AG43" s="14"/>
      <c r="AH43" s="14"/>
      <c r="AI43" s="14"/>
      <c r="AJ43" s="14"/>
      <c r="AK43" s="14"/>
      <c r="AL43" s="14"/>
      <c r="AM43" s="14"/>
      <c r="AN43" s="14"/>
      <c r="AO43" s="14"/>
      <c r="AP43" s="14"/>
      <c r="AQ43" s="14"/>
    </row>
    <row r="44" ht="15.75" customHeight="1">
      <c r="A44" s="14">
        <v>1977.0</v>
      </c>
      <c r="B44" s="76">
        <v>1.60823529411765</v>
      </c>
      <c r="C44" s="146"/>
      <c r="D44" s="41">
        <v>1.77</v>
      </c>
      <c r="E44" s="41">
        <v>3.66</v>
      </c>
      <c r="F44" s="41">
        <v>2.15</v>
      </c>
      <c r="G44" s="41">
        <v>0.6</v>
      </c>
      <c r="H44" s="41">
        <v>1.98</v>
      </c>
      <c r="I44" s="41">
        <v>1.42</v>
      </c>
      <c r="J44" s="41">
        <v>0.65</v>
      </c>
      <c r="K44" s="41">
        <v>1.25</v>
      </c>
      <c r="L44" s="41">
        <v>2.24</v>
      </c>
      <c r="M44" s="41">
        <v>0.5</v>
      </c>
      <c r="N44" s="41">
        <v>1.75</v>
      </c>
      <c r="O44" s="41">
        <v>1.73</v>
      </c>
      <c r="P44" s="41">
        <v>2.53</v>
      </c>
      <c r="Q44" s="41">
        <v>0.8</v>
      </c>
      <c r="R44" s="41">
        <v>0.91</v>
      </c>
      <c r="S44" s="41">
        <v>2.12</v>
      </c>
      <c r="T44" s="143">
        <v>1.28</v>
      </c>
      <c r="U44" s="41"/>
      <c r="V44" s="144">
        <v>1.60823529411765</v>
      </c>
      <c r="W44" s="41">
        <v>0.82114428767207</v>
      </c>
      <c r="X44" s="14"/>
      <c r="Y44" s="41"/>
      <c r="Z44" s="41"/>
      <c r="AA44" s="41"/>
      <c r="AB44" s="41"/>
      <c r="AC44" s="14"/>
      <c r="AD44" s="14"/>
      <c r="AE44" s="14"/>
      <c r="AF44" s="14"/>
      <c r="AG44" s="14"/>
      <c r="AH44" s="14"/>
      <c r="AI44" s="14"/>
      <c r="AJ44" s="14"/>
      <c r="AK44" s="14"/>
      <c r="AL44" s="14"/>
      <c r="AM44" s="14"/>
      <c r="AN44" s="14"/>
      <c r="AO44" s="14"/>
      <c r="AP44" s="14"/>
      <c r="AQ44" s="14"/>
    </row>
    <row r="45" ht="15.75" customHeight="1">
      <c r="A45" s="14">
        <v>1978.0</v>
      </c>
      <c r="B45" s="76">
        <v>2.65470588235294</v>
      </c>
      <c r="C45" s="146"/>
      <c r="D45" s="41">
        <v>3.38</v>
      </c>
      <c r="E45" s="41">
        <v>3.83</v>
      </c>
      <c r="F45" s="41">
        <v>2.44</v>
      </c>
      <c r="G45" s="41">
        <v>1.37</v>
      </c>
      <c r="H45" s="41">
        <v>2.83</v>
      </c>
      <c r="I45" s="41">
        <v>2.77</v>
      </c>
      <c r="J45" s="41">
        <v>1.89</v>
      </c>
      <c r="K45" s="41">
        <v>3.53</v>
      </c>
      <c r="L45" s="41">
        <v>3.04</v>
      </c>
      <c r="M45" s="41">
        <v>3.32</v>
      </c>
      <c r="N45" s="41">
        <v>2.61</v>
      </c>
      <c r="O45" s="41">
        <v>1.88</v>
      </c>
      <c r="P45" s="41">
        <v>2.81</v>
      </c>
      <c r="Q45" s="41">
        <v>2.29</v>
      </c>
      <c r="R45" s="41">
        <v>3.08</v>
      </c>
      <c r="S45" s="41">
        <v>2.58</v>
      </c>
      <c r="T45" s="143">
        <v>1.48</v>
      </c>
      <c r="U45" s="41"/>
      <c r="V45" s="144">
        <v>2.65470588235294</v>
      </c>
      <c r="W45" s="41">
        <v>0.70336794822357</v>
      </c>
      <c r="X45" s="14"/>
      <c r="Y45" s="41"/>
      <c r="Z45" s="41"/>
      <c r="AA45" s="41"/>
      <c r="AB45" s="41"/>
      <c r="AC45" s="14"/>
      <c r="AD45" s="14"/>
      <c r="AE45" s="14"/>
      <c r="AF45" s="14"/>
      <c r="AG45" s="14"/>
      <c r="AH45" s="14"/>
      <c r="AI45" s="14"/>
      <c r="AJ45" s="14"/>
      <c r="AK45" s="14"/>
      <c r="AL45" s="14"/>
      <c r="AM45" s="14"/>
      <c r="AN45" s="14"/>
      <c r="AO45" s="14"/>
      <c r="AP45" s="14"/>
      <c r="AQ45" s="14"/>
    </row>
    <row r="46" ht="15.0" customHeight="1">
      <c r="A46" s="14">
        <v>1979.0</v>
      </c>
      <c r="B46" s="76">
        <v>1.36411764705882</v>
      </c>
      <c r="C46" s="146"/>
      <c r="D46" s="41">
        <v>1.89</v>
      </c>
      <c r="E46" s="41">
        <v>0.63</v>
      </c>
      <c r="F46" s="41">
        <v>2.21</v>
      </c>
      <c r="G46" s="41">
        <v>1.07</v>
      </c>
      <c r="H46" s="41">
        <v>1.28</v>
      </c>
      <c r="I46" s="41">
        <v>1.66</v>
      </c>
      <c r="J46" s="41">
        <v>0.87</v>
      </c>
      <c r="K46" s="41">
        <v>2.94</v>
      </c>
      <c r="L46" s="41">
        <v>1.65</v>
      </c>
      <c r="M46" s="41">
        <v>0.56</v>
      </c>
      <c r="N46" s="41">
        <v>1.23</v>
      </c>
      <c r="O46" s="41">
        <v>0.84</v>
      </c>
      <c r="P46" s="41">
        <v>1.97</v>
      </c>
      <c r="Q46" s="41">
        <v>1.1</v>
      </c>
      <c r="R46" s="41">
        <v>0.57</v>
      </c>
      <c r="S46" s="41">
        <v>1.81</v>
      </c>
      <c r="T46" s="143">
        <v>0.91</v>
      </c>
      <c r="U46" s="41"/>
      <c r="V46" s="144">
        <v>1.36411764705882</v>
      </c>
      <c r="W46" s="41">
        <v>0.658274817454016</v>
      </c>
      <c r="X46" s="14"/>
      <c r="Y46" s="41"/>
      <c r="Z46" s="41"/>
      <c r="AA46" s="41"/>
      <c r="AB46" s="41"/>
      <c r="AC46" s="14"/>
      <c r="AD46" s="14"/>
      <c r="AE46" s="14"/>
      <c r="AF46" s="14"/>
      <c r="AG46" s="14"/>
      <c r="AH46" s="14"/>
      <c r="AI46" s="14"/>
      <c r="AJ46" s="14"/>
      <c r="AK46" s="14"/>
      <c r="AL46" s="14"/>
      <c r="AM46" s="14"/>
      <c r="AN46" s="14"/>
      <c r="AO46" s="14"/>
      <c r="AP46" s="14"/>
      <c r="AQ46" s="14"/>
    </row>
    <row r="47" ht="15.0" customHeight="1">
      <c r="A47" s="14">
        <v>1980.0</v>
      </c>
      <c r="B47" s="76">
        <v>0.454117647058824</v>
      </c>
      <c r="C47" s="146"/>
      <c r="D47" s="41">
        <v>1.81</v>
      </c>
      <c r="E47" s="41">
        <v>-0.33</v>
      </c>
      <c r="F47" s="41">
        <v>1.54</v>
      </c>
      <c r="G47" s="41">
        <v>0.34</v>
      </c>
      <c r="H47" s="41">
        <v>-0.41</v>
      </c>
      <c r="I47" s="41">
        <v>1.55</v>
      </c>
      <c r="J47" s="41">
        <v>0.56</v>
      </c>
      <c r="K47" s="41">
        <v>1.76</v>
      </c>
      <c r="L47" s="41">
        <v>1.14</v>
      </c>
      <c r="M47" s="41">
        <v>-0.92</v>
      </c>
      <c r="N47" s="41">
        <v>-0.79</v>
      </c>
      <c r="O47" s="41">
        <v>-1.1</v>
      </c>
      <c r="P47" s="41">
        <v>1.16</v>
      </c>
      <c r="Q47" s="41">
        <v>0.81</v>
      </c>
      <c r="R47" s="41">
        <v>-1.19</v>
      </c>
      <c r="S47" s="41">
        <v>0.83</v>
      </c>
      <c r="T47" s="143">
        <v>0.96</v>
      </c>
      <c r="U47" s="41"/>
      <c r="V47" s="144">
        <v>0.454117647058824</v>
      </c>
      <c r="W47" s="41">
        <v>1.04153167752792</v>
      </c>
      <c r="X47" s="14"/>
      <c r="Y47" s="41"/>
      <c r="Z47" s="41"/>
      <c r="AA47" s="41"/>
      <c r="AB47" s="41"/>
      <c r="AC47" s="14"/>
      <c r="AD47" s="14"/>
      <c r="AE47" s="14"/>
      <c r="AF47" s="14"/>
      <c r="AG47" s="14"/>
      <c r="AH47" s="14"/>
      <c r="AI47" s="14"/>
      <c r="AJ47" s="14"/>
      <c r="AK47" s="14"/>
      <c r="AL47" s="14"/>
      <c r="AM47" s="14"/>
      <c r="AN47" s="14"/>
      <c r="AO47" s="14"/>
      <c r="AP47" s="14"/>
      <c r="AQ47" s="14"/>
    </row>
    <row r="48" ht="15.0" customHeight="1">
      <c r="A48" s="14">
        <v>1981.0</v>
      </c>
      <c r="B48" s="76">
        <v>2.24117647058824</v>
      </c>
      <c r="C48" s="146"/>
      <c r="D48" s="41">
        <v>1.81</v>
      </c>
      <c r="E48" s="41">
        <v>3.21</v>
      </c>
      <c r="F48" s="41">
        <v>2.47</v>
      </c>
      <c r="G48" s="41">
        <v>2.65</v>
      </c>
      <c r="H48" s="41">
        <v>2.06</v>
      </c>
      <c r="I48" s="41">
        <v>2.45</v>
      </c>
      <c r="J48" s="41">
        <v>1.89</v>
      </c>
      <c r="K48" s="41">
        <v>3.24</v>
      </c>
      <c r="L48" s="41">
        <v>2.7</v>
      </c>
      <c r="M48" s="41">
        <v>1.62</v>
      </c>
      <c r="N48" s="41">
        <v>1.07</v>
      </c>
      <c r="O48" s="41">
        <v>0.94</v>
      </c>
      <c r="P48" s="41">
        <v>3.54</v>
      </c>
      <c r="Q48" s="41">
        <v>2.23</v>
      </c>
      <c r="R48" s="41">
        <v>2.11</v>
      </c>
      <c r="S48" s="41">
        <v>2.17</v>
      </c>
      <c r="T48" s="143">
        <v>1.94</v>
      </c>
      <c r="U48" s="41"/>
      <c r="V48" s="144">
        <v>2.24117647058824</v>
      </c>
      <c r="W48" s="41">
        <v>0.707220637009247</v>
      </c>
      <c r="X48" s="14"/>
      <c r="Y48" s="41"/>
      <c r="Z48" s="41"/>
      <c r="AA48" s="41"/>
      <c r="AB48" s="41"/>
      <c r="AC48" s="14"/>
      <c r="AD48" s="14"/>
      <c r="AE48" s="14"/>
      <c r="AF48" s="14"/>
      <c r="AG48" s="14"/>
      <c r="AH48" s="14"/>
      <c r="AI48" s="14"/>
      <c r="AJ48" s="14"/>
      <c r="AK48" s="14"/>
      <c r="AL48" s="14"/>
      <c r="AM48" s="14"/>
      <c r="AN48" s="14"/>
      <c r="AO48" s="14"/>
      <c r="AP48" s="14"/>
      <c r="AQ48" s="14"/>
    </row>
    <row r="49" ht="15.0" customHeight="1">
      <c r="A49" s="14">
        <v>1982.0</v>
      </c>
      <c r="B49" s="76">
        <v>1.54</v>
      </c>
      <c r="C49" s="146"/>
      <c r="D49" s="41">
        <v>1.34</v>
      </c>
      <c r="E49" s="41">
        <v>1.37</v>
      </c>
      <c r="F49" s="41">
        <v>2.1</v>
      </c>
      <c r="G49" s="41">
        <v>1.06</v>
      </c>
      <c r="H49" s="41">
        <v>1.28</v>
      </c>
      <c r="I49" s="41">
        <v>2.17</v>
      </c>
      <c r="J49" s="41">
        <v>1.09</v>
      </c>
      <c r="K49" s="41">
        <v>0.95</v>
      </c>
      <c r="L49" s="41">
        <v>3.37</v>
      </c>
      <c r="M49" s="41">
        <v>1.91</v>
      </c>
      <c r="N49" s="41">
        <v>1.9</v>
      </c>
      <c r="O49" s="41">
        <v>0.88</v>
      </c>
      <c r="P49" s="41">
        <v>2.09</v>
      </c>
      <c r="Q49" s="41">
        <v>1.72</v>
      </c>
      <c r="R49" s="41">
        <v>-0.28</v>
      </c>
      <c r="S49" s="41">
        <v>1.76</v>
      </c>
      <c r="T49" s="143">
        <v>1.47</v>
      </c>
      <c r="U49" s="136"/>
      <c r="V49" s="144">
        <v>1.54</v>
      </c>
      <c r="W49" s="41">
        <v>0.765653315802916</v>
      </c>
      <c r="X49" s="14"/>
      <c r="Y49" s="41"/>
      <c r="Z49" s="41"/>
      <c r="AA49" s="41"/>
      <c r="AB49" s="41"/>
      <c r="AC49" s="14"/>
      <c r="AD49" s="14"/>
      <c r="AE49" s="14"/>
      <c r="AF49" s="14"/>
      <c r="AG49" s="14"/>
      <c r="AH49" s="14"/>
      <c r="AI49" s="14"/>
      <c r="AJ49" s="14"/>
      <c r="AK49" s="14"/>
      <c r="AL49" s="14"/>
      <c r="AM49" s="14"/>
      <c r="AN49" s="14"/>
      <c r="AO49" s="14"/>
      <c r="AP49" s="14"/>
      <c r="AQ49" s="14"/>
    </row>
    <row r="50" ht="15.0" customHeight="1">
      <c r="A50" s="14">
        <v>1983.0</v>
      </c>
      <c r="B50" s="76">
        <v>0.291176470588235</v>
      </c>
      <c r="C50" s="146"/>
      <c r="D50" s="41">
        <v>0.6</v>
      </c>
      <c r="E50" s="41">
        <v>-0.64</v>
      </c>
      <c r="F50" s="41">
        <v>1.41</v>
      </c>
      <c r="G50" s="41">
        <v>0.4</v>
      </c>
      <c r="H50" s="41">
        <v>-0.91</v>
      </c>
      <c r="I50" s="41">
        <v>1.0</v>
      </c>
      <c r="J50" s="41">
        <v>0.23</v>
      </c>
      <c r="K50" s="41">
        <v>1.91</v>
      </c>
      <c r="L50" s="41">
        <v>0.66</v>
      </c>
      <c r="M50" s="41">
        <v>-0.66</v>
      </c>
      <c r="N50" s="41">
        <v>-0.68</v>
      </c>
      <c r="O50" s="41">
        <v>-1.44</v>
      </c>
      <c r="P50" s="41">
        <v>1.34</v>
      </c>
      <c r="Q50" s="41">
        <v>0.56</v>
      </c>
      <c r="R50" s="41">
        <v>-0.36</v>
      </c>
      <c r="S50" s="41">
        <v>0.1</v>
      </c>
      <c r="T50" s="143">
        <v>1.43</v>
      </c>
      <c r="U50" s="41"/>
      <c r="V50" s="144">
        <v>0.291176470588235</v>
      </c>
      <c r="W50" s="41">
        <v>0.958722342188688</v>
      </c>
      <c r="X50" s="14"/>
      <c r="Y50" s="41"/>
      <c r="Z50" s="41"/>
      <c r="AA50" s="41"/>
      <c r="AB50" s="41"/>
      <c r="AC50" s="14"/>
      <c r="AD50" s="14"/>
      <c r="AE50" s="14"/>
      <c r="AF50" s="14"/>
      <c r="AG50" s="14"/>
      <c r="AH50" s="14"/>
      <c r="AI50" s="14"/>
      <c r="AJ50" s="14"/>
      <c r="AK50" s="14"/>
      <c r="AL50" s="14"/>
      <c r="AM50" s="14"/>
      <c r="AN50" s="14"/>
      <c r="AO50" s="14"/>
      <c r="AP50" s="14"/>
      <c r="AQ50" s="14"/>
    </row>
    <row r="51" ht="15.0" customHeight="1">
      <c r="A51" s="14">
        <v>1984.0</v>
      </c>
      <c r="B51" s="76">
        <v>2.67</v>
      </c>
      <c r="C51" s="146"/>
      <c r="D51" s="41">
        <v>2.45</v>
      </c>
      <c r="E51" s="41">
        <v>3.83</v>
      </c>
      <c r="F51" s="41">
        <v>2.71</v>
      </c>
      <c r="G51" s="41">
        <v>2.28</v>
      </c>
      <c r="H51" s="41">
        <v>3.14</v>
      </c>
      <c r="I51" s="41">
        <v>2.74</v>
      </c>
      <c r="J51" s="41">
        <v>2.49</v>
      </c>
      <c r="K51" s="41">
        <v>2.94</v>
      </c>
      <c r="L51" s="41">
        <v>2.38</v>
      </c>
      <c r="M51" s="41">
        <v>3.4</v>
      </c>
      <c r="N51" s="41">
        <v>2.41</v>
      </c>
      <c r="O51" s="41">
        <v>2.17</v>
      </c>
      <c r="P51" s="41">
        <v>3.2</v>
      </c>
      <c r="Q51" s="41">
        <v>3.08</v>
      </c>
      <c r="R51" s="41">
        <v>0.95</v>
      </c>
      <c r="S51" s="41">
        <v>3.34</v>
      </c>
      <c r="T51" s="143">
        <v>1.88</v>
      </c>
      <c r="U51" s="41"/>
      <c r="V51" s="144">
        <v>2.67</v>
      </c>
      <c r="W51" s="41">
        <v>0.675175903006024</v>
      </c>
      <c r="X51" s="14"/>
      <c r="Y51" s="41"/>
      <c r="Z51" s="41"/>
      <c r="AA51" s="41"/>
      <c r="AB51" s="41"/>
      <c r="AC51" s="14"/>
      <c r="AD51" s="14"/>
      <c r="AE51" s="14"/>
      <c r="AF51" s="14"/>
      <c r="AG51" s="14"/>
      <c r="AH51" s="14"/>
      <c r="AI51" s="14"/>
      <c r="AJ51" s="14"/>
      <c r="AK51" s="14"/>
      <c r="AL51" s="14"/>
      <c r="AM51" s="14"/>
      <c r="AN51" s="14"/>
      <c r="AO51" s="14"/>
      <c r="AP51" s="14"/>
      <c r="AQ51" s="14"/>
    </row>
    <row r="52" ht="15.0" customHeight="1">
      <c r="A52" s="14">
        <v>1985.0</v>
      </c>
      <c r="B52" s="76">
        <v>2.54764705882353</v>
      </c>
      <c r="C52" s="146"/>
      <c r="D52" s="41">
        <v>2.94</v>
      </c>
      <c r="E52" s="41">
        <v>2.85</v>
      </c>
      <c r="F52" s="41">
        <v>2.56</v>
      </c>
      <c r="G52" s="41">
        <v>2.18</v>
      </c>
      <c r="H52" s="41">
        <v>2.6</v>
      </c>
      <c r="I52" s="41">
        <v>2.72</v>
      </c>
      <c r="J52" s="41">
        <v>1.84</v>
      </c>
      <c r="K52" s="41">
        <v>4.09</v>
      </c>
      <c r="L52" s="41">
        <v>2.69</v>
      </c>
      <c r="M52" s="41">
        <v>3.05</v>
      </c>
      <c r="N52" s="41">
        <v>2.34</v>
      </c>
      <c r="O52" s="41">
        <v>1.56</v>
      </c>
      <c r="P52" s="41">
        <v>3.31</v>
      </c>
      <c r="Q52" s="41">
        <v>2.48</v>
      </c>
      <c r="R52" s="41">
        <v>1.98</v>
      </c>
      <c r="S52" s="41">
        <v>2.34</v>
      </c>
      <c r="T52" s="143">
        <v>1.78</v>
      </c>
      <c r="U52" s="41"/>
      <c r="V52" s="144">
        <v>2.54764705882353</v>
      </c>
      <c r="W52" s="41">
        <v>0.618683374309556</v>
      </c>
      <c r="X52" s="14"/>
      <c r="Y52" s="41"/>
      <c r="Z52" s="41"/>
      <c r="AA52" s="41"/>
      <c r="AB52" s="41"/>
      <c r="AC52" s="14"/>
      <c r="AD52" s="14"/>
      <c r="AE52" s="14"/>
      <c r="AF52" s="14"/>
      <c r="AG52" s="14"/>
      <c r="AH52" s="14"/>
      <c r="AI52" s="14"/>
      <c r="AJ52" s="14"/>
      <c r="AK52" s="14"/>
      <c r="AL52" s="14"/>
      <c r="AM52" s="14"/>
      <c r="AN52" s="14"/>
      <c r="AO52" s="14"/>
      <c r="AP52" s="14"/>
      <c r="AQ52" s="14"/>
    </row>
    <row r="53" ht="15.0" customHeight="1">
      <c r="A53" s="14">
        <v>1986.0</v>
      </c>
      <c r="B53" s="76">
        <v>2.16117647058824</v>
      </c>
      <c r="C53" s="146"/>
      <c r="D53" s="41">
        <v>1.85</v>
      </c>
      <c r="E53" s="41">
        <v>2.55</v>
      </c>
      <c r="F53" s="41">
        <v>3.19</v>
      </c>
      <c r="G53" s="41">
        <v>1.7</v>
      </c>
      <c r="H53" s="41">
        <v>1.11</v>
      </c>
      <c r="I53" s="41">
        <v>2.63</v>
      </c>
      <c r="J53" s="41">
        <v>1.61</v>
      </c>
      <c r="K53" s="41">
        <v>2.73</v>
      </c>
      <c r="L53" s="41">
        <v>3.5</v>
      </c>
      <c r="M53" s="41">
        <v>2.53</v>
      </c>
      <c r="N53" s="41">
        <v>2.13</v>
      </c>
      <c r="O53" s="41">
        <v>0.09</v>
      </c>
      <c r="P53" s="41">
        <v>3.15</v>
      </c>
      <c r="Q53" s="41">
        <v>1.7</v>
      </c>
      <c r="R53" s="41">
        <v>1.99</v>
      </c>
      <c r="S53" s="41">
        <v>2.4</v>
      </c>
      <c r="T53" s="143">
        <v>1.88</v>
      </c>
      <c r="U53" s="41"/>
      <c r="V53" s="144">
        <v>2.16117647058824</v>
      </c>
      <c r="W53" s="41">
        <v>0.830902238179537</v>
      </c>
      <c r="X53" s="14"/>
      <c r="Y53" s="41"/>
      <c r="Z53" s="41"/>
      <c r="AA53" s="41"/>
      <c r="AB53" s="41"/>
      <c r="AC53" s="14"/>
      <c r="AD53" s="14"/>
      <c r="AE53" s="14"/>
      <c r="AF53" s="14"/>
      <c r="AG53" s="14"/>
      <c r="AH53" s="14"/>
      <c r="AI53" s="14"/>
      <c r="AJ53" s="14"/>
      <c r="AK53" s="14"/>
      <c r="AL53" s="14"/>
      <c r="AM53" s="14"/>
      <c r="AN53" s="14"/>
      <c r="AO53" s="14"/>
      <c r="AP53" s="14"/>
      <c r="AQ53" s="14"/>
    </row>
    <row r="54" ht="15.0" customHeight="1">
      <c r="A54" s="14">
        <v>1987.0</v>
      </c>
      <c r="B54" s="76">
        <v>0.381176470588235</v>
      </c>
      <c r="C54" s="146"/>
      <c r="D54" s="41">
        <v>0.83</v>
      </c>
      <c r="E54" s="41">
        <v>-0.95</v>
      </c>
      <c r="F54" s="41">
        <v>1.47</v>
      </c>
      <c r="G54" s="41">
        <v>0.67</v>
      </c>
      <c r="H54" s="41">
        <v>-0.26</v>
      </c>
      <c r="I54" s="41">
        <v>1.09</v>
      </c>
      <c r="J54" s="41">
        <v>-0.04</v>
      </c>
      <c r="K54" s="41">
        <v>1.0</v>
      </c>
      <c r="L54" s="41">
        <v>0.04</v>
      </c>
      <c r="M54" s="41">
        <v>-0.64</v>
      </c>
      <c r="N54" s="41">
        <v>0.3</v>
      </c>
      <c r="O54" s="41">
        <v>-0.71</v>
      </c>
      <c r="P54" s="41">
        <v>1.53</v>
      </c>
      <c r="Q54" s="41">
        <v>0.8</v>
      </c>
      <c r="R54" s="41">
        <v>-0.53</v>
      </c>
      <c r="S54" s="41">
        <v>0.81</v>
      </c>
      <c r="T54" s="143">
        <v>1.07</v>
      </c>
      <c r="U54" s="41"/>
      <c r="V54" s="144">
        <v>0.381176470588235</v>
      </c>
      <c r="W54" s="41">
        <v>0.792802642157406</v>
      </c>
      <c r="X54" s="14"/>
      <c r="Y54" s="41"/>
      <c r="Z54" s="41"/>
      <c r="AA54" s="41"/>
      <c r="AB54" s="41"/>
      <c r="AC54" s="14"/>
      <c r="AD54" s="14"/>
      <c r="AE54" s="14"/>
      <c r="AF54" s="14"/>
      <c r="AG54" s="14"/>
      <c r="AH54" s="14"/>
      <c r="AI54" s="14"/>
      <c r="AJ54" s="14"/>
      <c r="AK54" s="14"/>
      <c r="AL54" s="14"/>
      <c r="AM54" s="14"/>
      <c r="AN54" s="14"/>
      <c r="AO54" s="14"/>
      <c r="AP54" s="14"/>
      <c r="AQ54" s="14"/>
    </row>
    <row r="55" ht="15.0" customHeight="1">
      <c r="A55" s="14">
        <v>1988.0</v>
      </c>
      <c r="B55" s="76">
        <v>2.07176470588235</v>
      </c>
      <c r="C55" s="146"/>
      <c r="D55" s="41">
        <v>2.16</v>
      </c>
      <c r="E55" s="41">
        <v>2.63</v>
      </c>
      <c r="F55" s="41">
        <v>2.35</v>
      </c>
      <c r="G55" s="41">
        <v>2.58</v>
      </c>
      <c r="H55" s="41">
        <v>1.72</v>
      </c>
      <c r="I55" s="41">
        <v>2.49</v>
      </c>
      <c r="J55" s="41">
        <v>2.13</v>
      </c>
      <c r="K55" s="41">
        <v>3.95</v>
      </c>
      <c r="L55" s="41">
        <v>2.35</v>
      </c>
      <c r="M55" s="41">
        <v>0.86</v>
      </c>
      <c r="N55" s="41">
        <v>0.23</v>
      </c>
      <c r="O55" s="41">
        <v>0.91</v>
      </c>
      <c r="P55" s="41">
        <v>3.07</v>
      </c>
      <c r="Q55" s="41">
        <v>2.16</v>
      </c>
      <c r="R55" s="41">
        <v>2.61</v>
      </c>
      <c r="S55" s="41">
        <v>1.25</v>
      </c>
      <c r="T55" s="143">
        <v>1.77</v>
      </c>
      <c r="U55" s="136"/>
      <c r="V55" s="144">
        <v>2.07176470588235</v>
      </c>
      <c r="W55" s="41">
        <v>0.895574084694544</v>
      </c>
      <c r="X55" s="14"/>
      <c r="Y55" s="41"/>
      <c r="Z55" s="41"/>
      <c r="AA55" s="41"/>
      <c r="AB55" s="41"/>
      <c r="AC55" s="14"/>
      <c r="AD55" s="14"/>
      <c r="AE55" s="14"/>
      <c r="AF55" s="14"/>
      <c r="AG55" s="14"/>
      <c r="AH55" s="14"/>
      <c r="AI55" s="14"/>
      <c r="AJ55" s="14"/>
      <c r="AK55" s="14"/>
      <c r="AL55" s="14"/>
      <c r="AM55" s="14"/>
      <c r="AN55" s="14"/>
      <c r="AO55" s="14"/>
      <c r="AP55" s="14"/>
      <c r="AQ55" s="14"/>
    </row>
    <row r="56" ht="15.0" customHeight="1">
      <c r="A56" s="14">
        <v>1989.0</v>
      </c>
      <c r="B56" s="76">
        <v>3.41235294117647</v>
      </c>
      <c r="C56" s="146"/>
      <c r="D56" s="41">
        <v>2.88</v>
      </c>
      <c r="E56" s="41">
        <v>5.32</v>
      </c>
      <c r="F56" s="41">
        <v>3.14</v>
      </c>
      <c r="G56" s="41">
        <v>3.48</v>
      </c>
      <c r="H56" s="41">
        <v>3.83</v>
      </c>
      <c r="I56" s="41">
        <v>3.29</v>
      </c>
      <c r="J56" s="41">
        <v>3.01</v>
      </c>
      <c r="K56" s="41">
        <v>3.17</v>
      </c>
      <c r="L56" s="41">
        <v>3.76</v>
      </c>
      <c r="M56" s="41">
        <v>3.89</v>
      </c>
      <c r="N56" s="41">
        <v>3.26</v>
      </c>
      <c r="O56" s="41">
        <v>2.99</v>
      </c>
      <c r="P56" s="41">
        <v>4.12</v>
      </c>
      <c r="Q56" s="41">
        <v>2.72</v>
      </c>
      <c r="R56" s="41">
        <v>2.96</v>
      </c>
      <c r="S56" s="41">
        <v>3.67</v>
      </c>
      <c r="T56" s="143">
        <v>2.52</v>
      </c>
      <c r="U56" s="41"/>
      <c r="V56" s="144">
        <v>3.41235294117647</v>
      </c>
      <c r="W56" s="41">
        <v>0.661877343355292</v>
      </c>
      <c r="X56" s="14"/>
      <c r="Y56" s="41"/>
      <c r="Z56" s="41"/>
      <c r="AA56" s="41"/>
      <c r="AB56" s="41"/>
      <c r="AC56" s="14"/>
      <c r="AD56" s="14"/>
      <c r="AE56" s="14"/>
      <c r="AF56" s="14"/>
      <c r="AG56" s="14"/>
      <c r="AH56" s="14"/>
      <c r="AI56" s="14"/>
      <c r="AJ56" s="14"/>
      <c r="AK56" s="14"/>
      <c r="AL56" s="14"/>
      <c r="AM56" s="14"/>
      <c r="AN56" s="14"/>
      <c r="AO56" s="14"/>
      <c r="AP56" s="14"/>
      <c r="AQ56" s="14"/>
    </row>
    <row r="57" ht="15.0" customHeight="1">
      <c r="A57" s="14">
        <v>1990.0</v>
      </c>
      <c r="B57" s="76">
        <v>2.22588235294118</v>
      </c>
      <c r="C57" s="146"/>
      <c r="D57" s="41">
        <v>1.72</v>
      </c>
      <c r="E57" s="41">
        <v>4.24</v>
      </c>
      <c r="F57" s="41">
        <v>3.34</v>
      </c>
      <c r="G57" s="41">
        <v>1.18</v>
      </c>
      <c r="H57" s="41">
        <v>2.61</v>
      </c>
      <c r="I57" s="41">
        <v>1.99</v>
      </c>
      <c r="J57" s="41">
        <v>1.38</v>
      </c>
      <c r="K57" s="41">
        <v>2.29</v>
      </c>
      <c r="L57" s="41">
        <v>1.8</v>
      </c>
      <c r="M57" s="41">
        <v>2.65</v>
      </c>
      <c r="N57" s="41">
        <v>2.44</v>
      </c>
      <c r="O57" s="41">
        <v>2.08</v>
      </c>
      <c r="P57" s="41">
        <v>2.77</v>
      </c>
      <c r="Q57" s="41">
        <v>1.43</v>
      </c>
      <c r="R57" s="41">
        <v>1.63</v>
      </c>
      <c r="S57" s="41">
        <v>2.18</v>
      </c>
      <c r="T57" s="143">
        <v>2.11</v>
      </c>
      <c r="U57" s="41"/>
      <c r="V57" s="144">
        <v>2.22588235294118</v>
      </c>
      <c r="W57" s="41">
        <v>0.762357026132846</v>
      </c>
      <c r="X57" s="14"/>
      <c r="Y57" s="41"/>
      <c r="Z57" s="41"/>
      <c r="AA57" s="41"/>
      <c r="AB57" s="41"/>
      <c r="AC57" s="14"/>
      <c r="AD57" s="14"/>
      <c r="AE57" s="14"/>
      <c r="AF57" s="14"/>
      <c r="AG57" s="14"/>
      <c r="AH57" s="14"/>
      <c r="AI57" s="14"/>
      <c r="AJ57" s="14"/>
      <c r="AK57" s="14"/>
      <c r="AL57" s="14"/>
      <c r="AM57" s="14"/>
      <c r="AN57" s="14"/>
      <c r="AO57" s="14"/>
      <c r="AP57" s="14"/>
      <c r="AQ57" s="14"/>
    </row>
    <row r="58" ht="15.0" customHeight="1">
      <c r="A58" s="14">
        <v>1991.0</v>
      </c>
      <c r="B58" s="76">
        <v>2.02352941176471</v>
      </c>
      <c r="C58" s="146"/>
      <c r="D58" s="41">
        <v>2.23</v>
      </c>
      <c r="E58" s="41">
        <v>1.33</v>
      </c>
      <c r="F58" s="41">
        <v>3.33</v>
      </c>
      <c r="G58" s="41">
        <v>1.4</v>
      </c>
      <c r="H58" s="41">
        <v>1.57</v>
      </c>
      <c r="I58" s="41">
        <v>2.72</v>
      </c>
      <c r="J58" s="41">
        <v>1.5</v>
      </c>
      <c r="K58" s="41">
        <v>3.22</v>
      </c>
      <c r="L58" s="41">
        <v>3.45</v>
      </c>
      <c r="M58" s="41">
        <v>0.61</v>
      </c>
      <c r="N58" s="41">
        <v>1.62</v>
      </c>
      <c r="O58" s="41">
        <v>0.54</v>
      </c>
      <c r="P58" s="41">
        <v>3.12</v>
      </c>
      <c r="Q58" s="41">
        <v>2.23</v>
      </c>
      <c r="R58" s="41">
        <v>1.38</v>
      </c>
      <c r="S58" s="41">
        <v>2.09</v>
      </c>
      <c r="T58" s="143">
        <v>2.06</v>
      </c>
      <c r="U58" s="41"/>
      <c r="V58" s="144">
        <v>2.02352941176471</v>
      </c>
      <c r="W58" s="41">
        <v>0.904052965652943</v>
      </c>
      <c r="X58" s="14"/>
      <c r="Y58" s="41"/>
      <c r="Z58" s="41"/>
      <c r="AA58" s="41"/>
      <c r="AB58" s="41"/>
      <c r="AC58" s="14"/>
      <c r="AD58" s="14"/>
      <c r="AE58" s="14"/>
      <c r="AF58" s="14"/>
      <c r="AG58" s="14"/>
      <c r="AH58" s="14"/>
      <c r="AI58" s="14"/>
      <c r="AJ58" s="14"/>
      <c r="AK58" s="14"/>
      <c r="AL58" s="14"/>
      <c r="AM58" s="14"/>
      <c r="AN58" s="14"/>
      <c r="AO58" s="14"/>
      <c r="AP58" s="14"/>
      <c r="AQ58" s="14"/>
    </row>
    <row r="59" ht="15.0" customHeight="1">
      <c r="A59" s="14">
        <v>1992.0</v>
      </c>
      <c r="B59" s="76">
        <v>2.12352941176471</v>
      </c>
      <c r="C59" s="146"/>
      <c r="D59" s="41">
        <v>1.95</v>
      </c>
      <c r="E59" s="41">
        <v>1.46</v>
      </c>
      <c r="F59" s="41">
        <v>2.99</v>
      </c>
      <c r="G59" s="41">
        <v>2.59</v>
      </c>
      <c r="H59" s="41">
        <v>1.33</v>
      </c>
      <c r="I59" s="41">
        <v>2.86</v>
      </c>
      <c r="J59" s="41">
        <v>1.68</v>
      </c>
      <c r="K59" s="41">
        <v>1.48</v>
      </c>
      <c r="L59" s="41">
        <v>3.35</v>
      </c>
      <c r="M59" s="41">
        <v>3.31</v>
      </c>
      <c r="N59" s="41">
        <v>3.25</v>
      </c>
      <c r="O59" s="41">
        <v>0.66</v>
      </c>
      <c r="P59" s="41">
        <v>2.86</v>
      </c>
      <c r="Q59" s="41">
        <v>1.6</v>
      </c>
      <c r="R59" s="41">
        <v>1.54</v>
      </c>
      <c r="S59" s="41">
        <v>1.1</v>
      </c>
      <c r="T59" s="143">
        <v>2.09</v>
      </c>
      <c r="U59" s="41"/>
      <c r="V59" s="144">
        <v>2.12352941176471</v>
      </c>
      <c r="W59" s="41">
        <v>0.856963689257533</v>
      </c>
      <c r="X59" s="14"/>
      <c r="Y59" s="41"/>
      <c r="Z59" s="41"/>
      <c r="AA59" s="41"/>
      <c r="AB59" s="41"/>
      <c r="AC59" s="14"/>
      <c r="AD59" s="14"/>
      <c r="AE59" s="14"/>
      <c r="AF59" s="14"/>
      <c r="AG59" s="14"/>
      <c r="AH59" s="14"/>
      <c r="AI59" s="14"/>
      <c r="AJ59" s="14"/>
      <c r="AK59" s="14"/>
      <c r="AL59" s="14"/>
      <c r="AM59" s="14"/>
      <c r="AN59" s="14"/>
      <c r="AO59" s="14"/>
      <c r="AP59" s="14"/>
      <c r="AQ59" s="14"/>
    </row>
    <row r="60" ht="15.0" customHeight="1">
      <c r="A60" s="14">
        <v>1993.0</v>
      </c>
      <c r="B60" s="76">
        <v>2.81647058823529</v>
      </c>
      <c r="C60" s="146"/>
      <c r="D60" s="41">
        <v>2.74</v>
      </c>
      <c r="E60" s="41">
        <v>3.15</v>
      </c>
      <c r="F60" s="41">
        <v>3.53</v>
      </c>
      <c r="G60" s="41">
        <v>2.17</v>
      </c>
      <c r="H60" s="41">
        <v>2.84</v>
      </c>
      <c r="I60" s="41">
        <v>2.81</v>
      </c>
      <c r="J60" s="41">
        <v>2.09</v>
      </c>
      <c r="K60" s="41">
        <v>2.51</v>
      </c>
      <c r="L60" s="41">
        <v>2.85</v>
      </c>
      <c r="M60" s="41">
        <v>4.0</v>
      </c>
      <c r="N60" s="41">
        <v>3.74</v>
      </c>
      <c r="O60" s="41">
        <v>2.01</v>
      </c>
      <c r="P60" s="41">
        <v>3.9</v>
      </c>
      <c r="Q60" s="41">
        <v>2.64</v>
      </c>
      <c r="R60" s="41">
        <v>1.96</v>
      </c>
      <c r="S60" s="41">
        <v>2.43</v>
      </c>
      <c r="T60" s="143">
        <v>2.51</v>
      </c>
      <c r="U60" s="41"/>
      <c r="V60" s="144">
        <v>2.81647058823529</v>
      </c>
      <c r="W60" s="41">
        <v>0.64969166895219</v>
      </c>
      <c r="X60" s="14"/>
      <c r="Y60" s="41"/>
      <c r="Z60" s="41"/>
      <c r="AA60" s="41"/>
      <c r="AB60" s="41"/>
      <c r="AC60" s="14"/>
      <c r="AD60" s="14"/>
      <c r="AE60" s="14"/>
      <c r="AF60" s="14"/>
      <c r="AG60" s="14"/>
      <c r="AH60" s="14"/>
      <c r="AI60" s="14"/>
      <c r="AJ60" s="14"/>
      <c r="AK60" s="14"/>
      <c r="AL60" s="14"/>
      <c r="AM60" s="14"/>
      <c r="AN60" s="14"/>
      <c r="AO60" s="14"/>
      <c r="AP60" s="14"/>
      <c r="AQ60" s="14"/>
    </row>
    <row r="61" ht="15.0" customHeight="1">
      <c r="A61" s="14">
        <v>1994.0</v>
      </c>
      <c r="B61" s="76">
        <v>1.48470588235294</v>
      </c>
      <c r="C61" s="146"/>
      <c r="D61" s="41">
        <v>1.23</v>
      </c>
      <c r="E61" s="41">
        <v>0.35</v>
      </c>
      <c r="F61" s="41">
        <v>2.21</v>
      </c>
      <c r="G61" s="41">
        <v>1.57</v>
      </c>
      <c r="H61" s="41">
        <v>1.26</v>
      </c>
      <c r="I61" s="41">
        <v>2.65</v>
      </c>
      <c r="J61" s="41">
        <v>1.76</v>
      </c>
      <c r="K61" s="41">
        <v>1.6</v>
      </c>
      <c r="L61" s="41">
        <v>2.15</v>
      </c>
      <c r="M61" s="41">
        <v>-0.41</v>
      </c>
      <c r="N61" s="41">
        <v>0.95</v>
      </c>
      <c r="O61" s="41">
        <v>0.32</v>
      </c>
      <c r="P61" s="41">
        <v>2.53</v>
      </c>
      <c r="Q61" s="41">
        <v>1.48</v>
      </c>
      <c r="R61" s="41">
        <v>1.0</v>
      </c>
      <c r="S61" s="41">
        <v>2.12</v>
      </c>
      <c r="T61" s="143">
        <v>2.47</v>
      </c>
      <c r="U61" s="136"/>
      <c r="V61" s="144">
        <v>1.48470588235294</v>
      </c>
      <c r="W61" s="41">
        <v>0.857329557747915</v>
      </c>
      <c r="X61" s="14"/>
      <c r="Y61" s="41"/>
      <c r="Z61" s="41"/>
      <c r="AA61" s="41"/>
      <c r="AB61" s="41"/>
      <c r="AC61" s="14"/>
      <c r="AD61" s="14"/>
      <c r="AE61" s="14"/>
      <c r="AF61" s="14"/>
      <c r="AG61" s="14"/>
      <c r="AH61" s="14"/>
      <c r="AI61" s="14"/>
      <c r="AJ61" s="14"/>
      <c r="AK61" s="14"/>
      <c r="AL61" s="14"/>
      <c r="AM61" s="14"/>
      <c r="AN61" s="14"/>
      <c r="AO61" s="14"/>
      <c r="AP61" s="14"/>
      <c r="AQ61" s="14"/>
    </row>
    <row r="62" ht="15.0" customHeight="1">
      <c r="A62" s="14">
        <v>1995.0</v>
      </c>
      <c r="B62" s="76">
        <v>1.59</v>
      </c>
      <c r="C62" s="146"/>
      <c r="D62" s="41">
        <v>1.62</v>
      </c>
      <c r="E62" s="41">
        <v>0.57</v>
      </c>
      <c r="F62" s="41">
        <v>2.59</v>
      </c>
      <c r="G62" s="41">
        <v>1.46</v>
      </c>
      <c r="H62" s="41">
        <v>1.14</v>
      </c>
      <c r="I62" s="41">
        <v>2.34</v>
      </c>
      <c r="J62" s="41">
        <v>1.32</v>
      </c>
      <c r="K62" s="41">
        <v>1.86</v>
      </c>
      <c r="L62" s="41">
        <v>1.2</v>
      </c>
      <c r="M62" s="41">
        <v>1.18</v>
      </c>
      <c r="N62" s="41">
        <v>1.07</v>
      </c>
      <c r="O62" s="41">
        <v>0.37</v>
      </c>
      <c r="P62" s="41">
        <v>2.56</v>
      </c>
      <c r="Q62" s="41">
        <v>1.79</v>
      </c>
      <c r="R62" s="41">
        <v>2.08</v>
      </c>
      <c r="S62" s="41">
        <v>1.46</v>
      </c>
      <c r="T62" s="143">
        <v>2.42</v>
      </c>
      <c r="U62" s="41"/>
      <c r="V62" s="144">
        <v>1.59</v>
      </c>
      <c r="W62" s="41">
        <v>0.660246166213784</v>
      </c>
      <c r="X62" s="14"/>
      <c r="Y62" s="41"/>
      <c r="Z62" s="41"/>
      <c r="AA62" s="41"/>
      <c r="AB62" s="41"/>
      <c r="AC62" s="14"/>
      <c r="AD62" s="14"/>
      <c r="AE62" s="14"/>
      <c r="AF62" s="14"/>
      <c r="AG62" s="14"/>
      <c r="AH62" s="14"/>
      <c r="AI62" s="14"/>
      <c r="AJ62" s="14"/>
      <c r="AK62" s="14"/>
      <c r="AL62" s="14"/>
      <c r="AM62" s="14"/>
      <c r="AN62" s="14"/>
      <c r="AO62" s="14"/>
      <c r="AP62" s="14"/>
      <c r="AQ62" s="14"/>
    </row>
    <row r="63" ht="15.0" customHeight="1">
      <c r="A63" s="14">
        <v>1996.0</v>
      </c>
      <c r="B63" s="76">
        <v>3.06176470588235</v>
      </c>
      <c r="C63" s="146"/>
      <c r="D63" s="41">
        <v>3.18</v>
      </c>
      <c r="E63" s="41">
        <v>4.2</v>
      </c>
      <c r="F63" s="41">
        <v>2.79</v>
      </c>
      <c r="G63" s="41">
        <v>1.91</v>
      </c>
      <c r="H63" s="41">
        <v>3.98</v>
      </c>
      <c r="I63" s="41">
        <v>2.91</v>
      </c>
      <c r="J63" s="41">
        <v>2.4</v>
      </c>
      <c r="K63" s="41">
        <v>2.57</v>
      </c>
      <c r="L63" s="41">
        <v>2.18</v>
      </c>
      <c r="M63" s="41">
        <v>4.94</v>
      </c>
      <c r="N63" s="41">
        <v>3.02</v>
      </c>
      <c r="O63" s="41">
        <v>3.04</v>
      </c>
      <c r="P63" s="41">
        <v>3.27</v>
      </c>
      <c r="Q63" s="41">
        <v>3.27</v>
      </c>
      <c r="R63" s="41">
        <v>2.95</v>
      </c>
      <c r="S63" s="41">
        <v>3.3</v>
      </c>
      <c r="T63" s="143">
        <v>2.14</v>
      </c>
      <c r="U63" s="41"/>
      <c r="V63" s="144">
        <v>3.06176470588235</v>
      </c>
      <c r="W63" s="41">
        <v>0.773346908687473</v>
      </c>
      <c r="X63" s="14"/>
      <c r="Y63" s="41"/>
      <c r="Z63" s="41"/>
      <c r="AA63" s="41"/>
      <c r="AB63" s="41"/>
      <c r="AC63" s="14"/>
      <c r="AD63" s="14"/>
      <c r="AE63" s="14"/>
      <c r="AF63" s="14"/>
      <c r="AG63" s="14"/>
      <c r="AH63" s="14"/>
      <c r="AI63" s="14"/>
      <c r="AJ63" s="14"/>
      <c r="AK63" s="14"/>
      <c r="AL63" s="14"/>
      <c r="AM63" s="14"/>
      <c r="AN63" s="14"/>
      <c r="AO63" s="14"/>
      <c r="AP63" s="14"/>
      <c r="AQ63" s="14"/>
    </row>
    <row r="64" ht="15.0" customHeight="1">
      <c r="A64" s="14">
        <v>1997.0</v>
      </c>
      <c r="B64" s="76">
        <v>3.05823529411765</v>
      </c>
      <c r="C64" s="146"/>
      <c r="D64" s="41">
        <v>2.3</v>
      </c>
      <c r="E64" s="41">
        <v>5.33</v>
      </c>
      <c r="F64" s="41">
        <v>3.01</v>
      </c>
      <c r="G64" s="41">
        <v>2.35</v>
      </c>
      <c r="H64" s="41">
        <v>3.69</v>
      </c>
      <c r="I64" s="41">
        <v>2.71</v>
      </c>
      <c r="J64" s="41">
        <v>1.91</v>
      </c>
      <c r="K64" s="41">
        <v>3.67</v>
      </c>
      <c r="L64" s="41">
        <v>2.4</v>
      </c>
      <c r="M64" s="41">
        <v>3.4</v>
      </c>
      <c r="N64" s="41">
        <v>3.83</v>
      </c>
      <c r="O64" s="41">
        <v>3.08</v>
      </c>
      <c r="P64" s="41">
        <v>3.64</v>
      </c>
      <c r="Q64" s="41">
        <v>1.66</v>
      </c>
      <c r="R64" s="41">
        <v>4.41</v>
      </c>
      <c r="S64" s="41">
        <v>3.01</v>
      </c>
      <c r="T64" s="143">
        <v>1.59</v>
      </c>
      <c r="U64" s="41"/>
      <c r="V64" s="144">
        <v>3.05823529411765</v>
      </c>
      <c r="W64" s="41">
        <v>0.996175406831784</v>
      </c>
      <c r="X64" s="14"/>
      <c r="Y64" s="41"/>
      <c r="Z64" s="41"/>
      <c r="AA64" s="41"/>
      <c r="AB64" s="41"/>
      <c r="AC64" s="14"/>
      <c r="AD64" s="14"/>
      <c r="AE64" s="14"/>
      <c r="AF64" s="14"/>
      <c r="AG64" s="14"/>
      <c r="AH64" s="14"/>
      <c r="AI64" s="14"/>
      <c r="AJ64" s="14"/>
      <c r="AK64" s="14"/>
      <c r="AL64" s="14"/>
      <c r="AM64" s="14"/>
      <c r="AN64" s="14"/>
      <c r="AO64" s="14"/>
      <c r="AP64" s="14"/>
      <c r="AQ64" s="14"/>
    </row>
    <row r="65" ht="15.0" customHeight="1">
      <c r="A65" s="14">
        <v>1998.0</v>
      </c>
      <c r="B65" s="76">
        <v>1.57</v>
      </c>
      <c r="C65" s="146"/>
      <c r="D65" s="41">
        <v>1.3</v>
      </c>
      <c r="E65" s="41">
        <v>3.09</v>
      </c>
      <c r="F65" s="41">
        <v>2.46</v>
      </c>
      <c r="G65" s="41">
        <v>0.74</v>
      </c>
      <c r="H65" s="41">
        <v>1.84</v>
      </c>
      <c r="I65" s="41">
        <v>1.51</v>
      </c>
      <c r="J65" s="41">
        <v>1.76</v>
      </c>
      <c r="K65" s="41">
        <v>3.78</v>
      </c>
      <c r="L65" s="41">
        <v>-0.74</v>
      </c>
      <c r="M65" s="41">
        <v>0.5</v>
      </c>
      <c r="N65" s="41">
        <v>0.56</v>
      </c>
      <c r="O65" s="41">
        <v>1.19</v>
      </c>
      <c r="P65" s="41">
        <v>1.88</v>
      </c>
      <c r="Q65" s="41">
        <v>1.26</v>
      </c>
      <c r="R65" s="41">
        <v>2.2</v>
      </c>
      <c r="S65" s="41">
        <v>1.8</v>
      </c>
      <c r="T65" s="143">
        <v>1.56</v>
      </c>
      <c r="U65" s="41"/>
      <c r="V65" s="144">
        <v>1.57</v>
      </c>
      <c r="W65" s="41">
        <v>1.03527170346726</v>
      </c>
      <c r="X65" s="14"/>
      <c r="Y65" s="41"/>
      <c r="Z65" s="41"/>
      <c r="AA65" s="41"/>
      <c r="AB65" s="41"/>
      <c r="AC65" s="14"/>
      <c r="AD65" s="14"/>
      <c r="AE65" s="14"/>
      <c r="AF65" s="14"/>
      <c r="AG65" s="14"/>
      <c r="AH65" s="14"/>
      <c r="AI65" s="14"/>
      <c r="AJ65" s="14"/>
      <c r="AK65" s="14"/>
      <c r="AL65" s="14"/>
      <c r="AM65" s="14"/>
      <c r="AN65" s="14"/>
      <c r="AO65" s="14"/>
      <c r="AP65" s="14"/>
      <c r="AQ65" s="14"/>
    </row>
    <row r="66" ht="15.0" customHeight="1">
      <c r="A66" s="14">
        <v>1999.0</v>
      </c>
      <c r="B66" s="76">
        <v>3.38117647058824</v>
      </c>
      <c r="C66" s="146"/>
      <c r="D66" s="41">
        <v>2.81</v>
      </c>
      <c r="E66" s="41">
        <v>4.05</v>
      </c>
      <c r="F66" s="41">
        <v>3.76</v>
      </c>
      <c r="G66" s="41">
        <v>2.72</v>
      </c>
      <c r="H66" s="41">
        <v>3.94</v>
      </c>
      <c r="I66" s="41">
        <v>3.77</v>
      </c>
      <c r="J66" s="41">
        <v>3.12</v>
      </c>
      <c r="K66" s="41">
        <v>4.69</v>
      </c>
      <c r="L66" s="41">
        <v>3.0</v>
      </c>
      <c r="M66" s="41">
        <v>2.85</v>
      </c>
      <c r="N66" s="41">
        <v>3.43</v>
      </c>
      <c r="O66" s="41">
        <v>2.68</v>
      </c>
      <c r="P66" s="41">
        <v>4.07</v>
      </c>
      <c r="Q66" s="41">
        <v>2.95</v>
      </c>
      <c r="R66" s="41">
        <v>2.75</v>
      </c>
      <c r="S66" s="41">
        <v>4.16</v>
      </c>
      <c r="T66" s="143">
        <v>2.73</v>
      </c>
      <c r="U66" s="41"/>
      <c r="V66" s="144">
        <v>3.38117647058824</v>
      </c>
      <c r="W66" s="41">
        <v>0.64273713865916</v>
      </c>
      <c r="X66" s="14"/>
      <c r="Y66" s="41"/>
      <c r="Z66" s="41"/>
      <c r="AA66" s="41"/>
      <c r="AB66" s="41"/>
      <c r="AC66" s="14"/>
      <c r="AD66" s="14"/>
      <c r="AE66" s="14"/>
      <c r="AF66" s="14"/>
      <c r="AG66" s="14"/>
      <c r="AH66" s="14"/>
      <c r="AI66" s="14"/>
      <c r="AJ66" s="14"/>
      <c r="AK66" s="14"/>
      <c r="AL66" s="14"/>
      <c r="AM66" s="14"/>
      <c r="AN66" s="14"/>
      <c r="AO66" s="14"/>
      <c r="AP66" s="14"/>
      <c r="AQ66" s="14"/>
    </row>
    <row r="67" ht="15.0" customHeight="1">
      <c r="A67" s="14">
        <v>2000.0</v>
      </c>
      <c r="B67" s="76">
        <v>3.51647058823529</v>
      </c>
      <c r="C67" s="146"/>
      <c r="D67" s="41">
        <v>3.74</v>
      </c>
      <c r="E67" s="41">
        <v>5.47</v>
      </c>
      <c r="F67" s="41">
        <v>3.33</v>
      </c>
      <c r="G67" s="41">
        <v>2.68</v>
      </c>
      <c r="H67" s="41">
        <v>4.5</v>
      </c>
      <c r="I67" s="41">
        <v>3.9</v>
      </c>
      <c r="J67" s="41">
        <v>2.7</v>
      </c>
      <c r="K67" s="41">
        <v>4.38</v>
      </c>
      <c r="L67" s="41">
        <v>3.14</v>
      </c>
      <c r="M67" s="41">
        <v>2.95</v>
      </c>
      <c r="N67" s="41">
        <v>3.83</v>
      </c>
      <c r="O67" s="41">
        <v>3.24</v>
      </c>
      <c r="P67" s="41">
        <v>4.33</v>
      </c>
      <c r="Q67" s="41">
        <v>2.72</v>
      </c>
      <c r="R67" s="41">
        <v>2.18</v>
      </c>
      <c r="S67" s="41">
        <v>4.22</v>
      </c>
      <c r="T67" s="143">
        <v>2.47</v>
      </c>
      <c r="U67" s="136"/>
      <c r="V67" s="144">
        <v>3.51647058823529</v>
      </c>
      <c r="W67" s="41">
        <v>0.88165994845285</v>
      </c>
      <c r="X67" s="14"/>
      <c r="Y67" s="41"/>
      <c r="Z67" s="41"/>
      <c r="AA67" s="41"/>
      <c r="AB67" s="41"/>
      <c r="AC67" s="14"/>
      <c r="AD67" s="14"/>
      <c r="AE67" s="14"/>
      <c r="AF67" s="14"/>
      <c r="AG67" s="14"/>
      <c r="AH67" s="14"/>
      <c r="AI67" s="14"/>
      <c r="AJ67" s="14"/>
      <c r="AK67" s="14"/>
      <c r="AL67" s="14"/>
      <c r="AM67" s="14"/>
      <c r="AN67" s="14"/>
      <c r="AO67" s="14"/>
      <c r="AP67" s="14"/>
      <c r="AQ67" s="14"/>
    </row>
    <row r="68" ht="15.0" customHeight="1">
      <c r="A68" s="14">
        <v>2001.0</v>
      </c>
      <c r="B68" s="76">
        <v>2.40294117647059</v>
      </c>
      <c r="C68" s="146"/>
      <c r="D68" s="41">
        <v>2.3</v>
      </c>
      <c r="E68" s="41">
        <v>3.69</v>
      </c>
      <c r="F68" s="41">
        <v>3.06</v>
      </c>
      <c r="G68" s="41">
        <v>1.78</v>
      </c>
      <c r="H68" s="41">
        <v>2.22</v>
      </c>
      <c r="I68" s="41">
        <v>2.76</v>
      </c>
      <c r="J68" s="41">
        <v>2.22</v>
      </c>
      <c r="K68" s="41">
        <v>2.6</v>
      </c>
      <c r="L68" s="41">
        <v>2.47</v>
      </c>
      <c r="M68" s="41">
        <v>1.59</v>
      </c>
      <c r="N68" s="41">
        <v>2.18</v>
      </c>
      <c r="O68" s="41">
        <v>1.08</v>
      </c>
      <c r="P68" s="41">
        <v>3.31</v>
      </c>
      <c r="Q68" s="41">
        <v>1.63</v>
      </c>
      <c r="R68" s="41">
        <v>2.32</v>
      </c>
      <c r="S68" s="41">
        <v>3.28</v>
      </c>
      <c r="T68" s="143">
        <v>2.36</v>
      </c>
      <c r="U68" s="41"/>
      <c r="V68" s="144">
        <v>2.40294117647059</v>
      </c>
      <c r="W68" s="41">
        <v>0.6793173476539</v>
      </c>
      <c r="X68" s="14"/>
      <c r="Y68" s="41"/>
      <c r="Z68" s="41"/>
      <c r="AA68" s="41"/>
      <c r="AB68" s="41"/>
      <c r="AC68" s="14"/>
      <c r="AD68" s="14"/>
      <c r="AE68" s="14"/>
      <c r="AF68" s="14"/>
      <c r="AG68" s="14"/>
      <c r="AH68" s="14"/>
      <c r="AI68" s="14"/>
      <c r="AJ68" s="14"/>
      <c r="AK68" s="14"/>
      <c r="AL68" s="14"/>
      <c r="AM68" s="14"/>
      <c r="AN68" s="14"/>
      <c r="AO68" s="14"/>
      <c r="AP68" s="14"/>
      <c r="AQ68" s="14"/>
    </row>
    <row r="69" ht="15.0" customHeight="1">
      <c r="A69" s="14">
        <v>2002.0</v>
      </c>
      <c r="B69" s="76">
        <v>1.02058823529412</v>
      </c>
      <c r="C69" s="146"/>
      <c r="D69" s="41">
        <v>1.4</v>
      </c>
      <c r="E69" s="41">
        <v>1.15</v>
      </c>
      <c r="F69" s="41">
        <v>2.42</v>
      </c>
      <c r="G69" s="41">
        <v>0.98</v>
      </c>
      <c r="H69" s="41">
        <v>0.59</v>
      </c>
      <c r="I69" s="41">
        <v>1.87</v>
      </c>
      <c r="J69" s="41">
        <v>1.31</v>
      </c>
      <c r="K69" s="41">
        <v>1.18</v>
      </c>
      <c r="L69" s="41">
        <v>1.05</v>
      </c>
      <c r="M69" s="41">
        <v>-0.36</v>
      </c>
      <c r="N69" s="41">
        <v>0.61</v>
      </c>
      <c r="O69" s="41">
        <v>-0.41</v>
      </c>
      <c r="P69" s="41">
        <v>1.91</v>
      </c>
      <c r="Q69" s="41">
        <v>1.1</v>
      </c>
      <c r="R69" s="41">
        <v>-0.1</v>
      </c>
      <c r="S69" s="41">
        <v>1.06</v>
      </c>
      <c r="T69" s="143">
        <v>1.59</v>
      </c>
      <c r="U69" s="41"/>
      <c r="V69" s="144">
        <v>1.02058823529412</v>
      </c>
      <c r="W69" s="41">
        <v>0.776115894923523</v>
      </c>
      <c r="X69" s="14"/>
      <c r="Y69" s="41"/>
      <c r="Z69" s="41"/>
      <c r="AA69" s="41"/>
      <c r="AB69" s="41"/>
      <c r="AC69" s="14"/>
      <c r="AD69" s="14"/>
      <c r="AE69" s="14"/>
      <c r="AF69" s="14"/>
      <c r="AG69" s="14"/>
      <c r="AH69" s="14"/>
      <c r="AI69" s="14"/>
      <c r="AJ69" s="14"/>
      <c r="AK69" s="14"/>
      <c r="AL69" s="14"/>
      <c r="AM69" s="14"/>
      <c r="AN69" s="14"/>
      <c r="AO69" s="14"/>
      <c r="AP69" s="14"/>
      <c r="AQ69" s="14"/>
    </row>
    <row r="70" ht="15.0" customHeight="1">
      <c r="A70" s="14">
        <v>2003.0</v>
      </c>
      <c r="B70" s="76">
        <v>2.16411764705882</v>
      </c>
      <c r="C70" s="146"/>
      <c r="D70" s="41">
        <v>2.25</v>
      </c>
      <c r="E70" s="41">
        <v>1.44</v>
      </c>
      <c r="F70" s="41">
        <v>2.9</v>
      </c>
      <c r="G70" s="41">
        <v>2.43</v>
      </c>
      <c r="H70" s="41">
        <v>1.46</v>
      </c>
      <c r="I70" s="41">
        <v>2.47</v>
      </c>
      <c r="J70" s="41">
        <v>2.53</v>
      </c>
      <c r="K70" s="41">
        <v>3.59</v>
      </c>
      <c r="L70" s="41">
        <v>1.59</v>
      </c>
      <c r="M70" s="41">
        <v>1.58</v>
      </c>
      <c r="N70" s="41">
        <v>1.59</v>
      </c>
      <c r="O70" s="41">
        <v>0.58</v>
      </c>
      <c r="P70" s="41">
        <v>3.24</v>
      </c>
      <c r="Q70" s="41">
        <v>1.96</v>
      </c>
      <c r="R70" s="41">
        <v>2.97</v>
      </c>
      <c r="S70" s="41">
        <v>2.24</v>
      </c>
      <c r="T70" s="143">
        <v>1.97</v>
      </c>
      <c r="U70" s="41"/>
      <c r="V70" s="144">
        <v>2.16411764705882</v>
      </c>
      <c r="W70" s="41">
        <v>0.762488186986603</v>
      </c>
      <c r="X70" s="14"/>
      <c r="Y70" s="41"/>
      <c r="Z70" s="41"/>
      <c r="AA70" s="41"/>
      <c r="AB70" s="41"/>
      <c r="AC70" s="14"/>
      <c r="AD70" s="14"/>
      <c r="AE70" s="14"/>
      <c r="AF70" s="14"/>
      <c r="AG70" s="14"/>
      <c r="AH70" s="14"/>
      <c r="AI70" s="14"/>
      <c r="AJ70" s="14"/>
      <c r="AK70" s="14"/>
      <c r="AL70" s="14"/>
      <c r="AM70" s="14"/>
      <c r="AN70" s="14"/>
      <c r="AO70" s="14"/>
      <c r="AP70" s="14"/>
      <c r="AQ70" s="14"/>
    </row>
    <row r="71" ht="15.0" customHeight="1">
      <c r="A71" s="14">
        <v>2004.0</v>
      </c>
      <c r="B71" s="76">
        <v>3.25764705882353</v>
      </c>
      <c r="C71" s="146"/>
      <c r="D71" s="41">
        <v>3.32</v>
      </c>
      <c r="E71" s="41">
        <v>4.07</v>
      </c>
      <c r="F71" s="41">
        <v>3.35</v>
      </c>
      <c r="G71" s="41">
        <v>2.48</v>
      </c>
      <c r="H71" s="41">
        <v>3.46</v>
      </c>
      <c r="I71" s="41">
        <v>3.37</v>
      </c>
      <c r="J71" s="41">
        <v>2.33</v>
      </c>
      <c r="K71" s="41">
        <v>3.89</v>
      </c>
      <c r="L71" s="41">
        <v>2.97</v>
      </c>
      <c r="M71" s="41">
        <v>4.53</v>
      </c>
      <c r="N71" s="41">
        <v>3.74</v>
      </c>
      <c r="O71" s="41">
        <v>2.41</v>
      </c>
      <c r="P71" s="41">
        <v>4.25</v>
      </c>
      <c r="Q71" s="41">
        <v>2.41</v>
      </c>
      <c r="R71" s="41">
        <v>2.82</v>
      </c>
      <c r="S71" s="41">
        <v>4.01</v>
      </c>
      <c r="T71" s="143">
        <v>1.97</v>
      </c>
      <c r="U71" s="41"/>
      <c r="V71" s="144">
        <v>3.25764705882353</v>
      </c>
      <c r="W71" s="41">
        <v>0.764963474714354</v>
      </c>
      <c r="X71" s="14"/>
      <c r="Y71" s="41"/>
      <c r="Z71" s="41"/>
      <c r="AA71" s="41"/>
      <c r="AB71" s="41"/>
      <c r="AC71" s="14"/>
      <c r="AD71" s="14"/>
      <c r="AE71" s="14"/>
      <c r="AF71" s="14"/>
      <c r="AG71" s="14"/>
      <c r="AH71" s="14"/>
      <c r="AI71" s="14"/>
      <c r="AJ71" s="14"/>
      <c r="AK71" s="14"/>
      <c r="AL71" s="14"/>
      <c r="AM71" s="14"/>
      <c r="AN71" s="14"/>
      <c r="AO71" s="14"/>
      <c r="AP71" s="14"/>
      <c r="AQ71" s="14"/>
    </row>
    <row r="72" ht="15.0" customHeight="1">
      <c r="A72" s="14">
        <v>2005.0</v>
      </c>
      <c r="B72" s="76">
        <v>1.87588235294118</v>
      </c>
      <c r="C72" s="146"/>
      <c r="D72" s="41">
        <v>2.22</v>
      </c>
      <c r="E72" s="41">
        <v>1.72</v>
      </c>
      <c r="F72" s="41">
        <v>3.05</v>
      </c>
      <c r="G72" s="41">
        <v>2.02</v>
      </c>
      <c r="H72" s="41">
        <v>1.28</v>
      </c>
      <c r="I72" s="41">
        <v>2.11</v>
      </c>
      <c r="J72" s="41">
        <v>1.81</v>
      </c>
      <c r="K72" s="41">
        <v>2.25</v>
      </c>
      <c r="L72" s="41">
        <v>2.06</v>
      </c>
      <c r="M72" s="41">
        <v>1.15</v>
      </c>
      <c r="N72" s="41">
        <v>1.84</v>
      </c>
      <c r="O72" s="41">
        <v>0.41</v>
      </c>
      <c r="P72" s="41">
        <v>2.76</v>
      </c>
      <c r="Q72" s="41">
        <v>1.85</v>
      </c>
      <c r="R72" s="41">
        <v>1.58</v>
      </c>
      <c r="S72" s="41">
        <v>1.83</v>
      </c>
      <c r="T72" s="143">
        <v>1.95</v>
      </c>
      <c r="U72" s="41"/>
      <c r="V72" s="144">
        <v>1.87588235294118</v>
      </c>
      <c r="W72" s="41">
        <v>0.596060596998424</v>
      </c>
      <c r="X72" s="14"/>
      <c r="Y72" s="41"/>
      <c r="Z72" s="41"/>
      <c r="AA72" s="41"/>
      <c r="AB72" s="41"/>
      <c r="AC72" s="14"/>
      <c r="AD72" s="14"/>
      <c r="AE72" s="14"/>
      <c r="AF72" s="14"/>
      <c r="AG72" s="14"/>
      <c r="AH72" s="14"/>
      <c r="AI72" s="14"/>
      <c r="AJ72" s="14"/>
      <c r="AK72" s="14"/>
      <c r="AL72" s="14"/>
      <c r="AM72" s="14"/>
      <c r="AN72" s="14"/>
      <c r="AO72" s="14"/>
      <c r="AP72" s="14"/>
      <c r="AQ72" s="14"/>
    </row>
    <row r="73" ht="15.0" customHeight="1">
      <c r="A73" s="14">
        <v>2006.0</v>
      </c>
      <c r="B73" s="76">
        <v>2.93941176470588</v>
      </c>
      <c r="C73" s="146"/>
      <c r="D73" s="41">
        <v>2.62</v>
      </c>
      <c r="E73" s="41">
        <v>2.95</v>
      </c>
      <c r="F73" s="41">
        <v>3.13</v>
      </c>
      <c r="G73" s="41">
        <v>2.56</v>
      </c>
      <c r="H73" s="41">
        <v>3.18</v>
      </c>
      <c r="I73" s="41">
        <v>2.94</v>
      </c>
      <c r="J73" s="41">
        <v>3.02</v>
      </c>
      <c r="K73" s="41">
        <v>3.0</v>
      </c>
      <c r="L73" s="41">
        <v>3.33</v>
      </c>
      <c r="M73" s="41">
        <v>2.61</v>
      </c>
      <c r="N73" s="41">
        <v>2.77</v>
      </c>
      <c r="O73" s="41">
        <v>2.31</v>
      </c>
      <c r="P73" s="41">
        <v>3.86</v>
      </c>
      <c r="Q73" s="41">
        <v>2.41</v>
      </c>
      <c r="R73" s="41">
        <v>4.0</v>
      </c>
      <c r="S73" s="41">
        <v>3.16</v>
      </c>
      <c r="T73" s="143">
        <v>2.12</v>
      </c>
      <c r="U73" s="136"/>
      <c r="V73" s="144">
        <v>2.93941176470588</v>
      </c>
      <c r="W73" s="41">
        <v>0.500568059661162</v>
      </c>
      <c r="X73" s="14"/>
      <c r="Y73" s="41"/>
      <c r="Z73" s="41"/>
      <c r="AA73" s="41"/>
      <c r="AB73" s="41"/>
      <c r="AC73" s="14"/>
      <c r="AD73" s="14"/>
      <c r="AE73" s="14"/>
      <c r="AF73" s="14"/>
      <c r="AG73" s="14"/>
      <c r="AH73" s="14"/>
      <c r="AI73" s="14"/>
      <c r="AJ73" s="14"/>
      <c r="AK73" s="14"/>
      <c r="AL73" s="14"/>
      <c r="AM73" s="14"/>
      <c r="AN73" s="14"/>
      <c r="AO73" s="14"/>
      <c r="AP73" s="14"/>
      <c r="AQ73" s="14"/>
    </row>
    <row r="74" ht="15.0" customHeight="1">
      <c r="A74" s="14">
        <v>2007.0</v>
      </c>
      <c r="B74" s="76">
        <v>2.63</v>
      </c>
      <c r="C74" s="146"/>
      <c r="D74" s="41">
        <v>2.8</v>
      </c>
      <c r="E74" s="41">
        <v>3.11</v>
      </c>
      <c r="F74" s="41">
        <v>3.41</v>
      </c>
      <c r="G74" s="41">
        <v>2.4</v>
      </c>
      <c r="H74" s="41">
        <v>2.27</v>
      </c>
      <c r="I74" s="41">
        <v>3.07</v>
      </c>
      <c r="J74" s="41">
        <v>2.09</v>
      </c>
      <c r="K74" s="41">
        <v>3.77</v>
      </c>
      <c r="L74" s="41">
        <v>2.96</v>
      </c>
      <c r="M74" s="41">
        <v>2.22</v>
      </c>
      <c r="N74" s="41">
        <v>2.07</v>
      </c>
      <c r="O74" s="41">
        <v>0.9</v>
      </c>
      <c r="P74" s="41">
        <v>3.59</v>
      </c>
      <c r="Q74" s="41">
        <v>2.18</v>
      </c>
      <c r="R74" s="41">
        <v>1.69</v>
      </c>
      <c r="S74" s="41">
        <v>3.59</v>
      </c>
      <c r="T74" s="143">
        <v>2.59</v>
      </c>
      <c r="U74" s="41"/>
      <c r="V74" s="144">
        <v>2.63</v>
      </c>
      <c r="W74" s="41">
        <v>0.764419714554773</v>
      </c>
      <c r="X74" s="14"/>
      <c r="Y74" s="41"/>
      <c r="Z74" s="41"/>
      <c r="AA74" s="41"/>
      <c r="AB74" s="41"/>
      <c r="AC74" s="14"/>
      <c r="AD74" s="14"/>
      <c r="AE74" s="14"/>
      <c r="AF74" s="14"/>
      <c r="AG74" s="14"/>
      <c r="AH74" s="14"/>
      <c r="AI74" s="14"/>
      <c r="AJ74" s="14"/>
      <c r="AK74" s="14"/>
      <c r="AL74" s="14"/>
      <c r="AM74" s="14"/>
      <c r="AN74" s="14"/>
      <c r="AO74" s="14"/>
      <c r="AP74" s="14"/>
      <c r="AQ74" s="14"/>
    </row>
    <row r="75" ht="15.0" customHeight="1">
      <c r="A75" s="14">
        <v>2008.0</v>
      </c>
      <c r="B75" s="76">
        <v>3.35823529411765</v>
      </c>
      <c r="C75" s="146"/>
      <c r="D75" s="41">
        <v>3.37</v>
      </c>
      <c r="E75" s="41">
        <v>4.02</v>
      </c>
      <c r="F75" s="41">
        <v>2.95</v>
      </c>
      <c r="G75" s="41">
        <v>2.64</v>
      </c>
      <c r="H75" s="41">
        <v>3.59</v>
      </c>
      <c r="I75" s="41">
        <v>3.92</v>
      </c>
      <c r="J75" s="41">
        <v>2.73</v>
      </c>
      <c r="K75" s="41">
        <v>4.33</v>
      </c>
      <c r="L75" s="41">
        <v>3.7</v>
      </c>
      <c r="M75" s="41">
        <v>4.23</v>
      </c>
      <c r="N75" s="41">
        <v>3.31</v>
      </c>
      <c r="O75" s="41">
        <v>2.34</v>
      </c>
      <c r="P75" s="41">
        <v>4.48</v>
      </c>
      <c r="Q75" s="41">
        <v>2.83</v>
      </c>
      <c r="R75" s="41">
        <v>1.93</v>
      </c>
      <c r="S75" s="41">
        <v>4.01</v>
      </c>
      <c r="T75" s="143">
        <v>2.71</v>
      </c>
      <c r="U75" s="41"/>
      <c r="V75" s="144">
        <v>3.35823529411765</v>
      </c>
      <c r="W75" s="41">
        <v>0.756928293285745</v>
      </c>
      <c r="X75" s="14"/>
      <c r="Y75" s="41"/>
      <c r="Z75" s="41"/>
      <c r="AA75" s="41"/>
      <c r="AB75" s="41"/>
      <c r="AC75" s="14"/>
      <c r="AD75" s="14"/>
      <c r="AE75" s="14"/>
      <c r="AF75" s="14"/>
      <c r="AG75" s="14"/>
      <c r="AH75" s="14"/>
      <c r="AI75" s="14"/>
      <c r="AJ75" s="14"/>
      <c r="AK75" s="14"/>
      <c r="AL75" s="14"/>
      <c r="AM75" s="14"/>
      <c r="AN75" s="14"/>
      <c r="AO75" s="14"/>
      <c r="AP75" s="14"/>
      <c r="AQ75" s="14"/>
    </row>
    <row r="76" ht="15.0" customHeight="1">
      <c r="A76" s="14">
        <v>2009.0</v>
      </c>
      <c r="B76" s="76">
        <v>2.67176470588235</v>
      </c>
      <c r="C76" s="146"/>
      <c r="D76" s="41">
        <v>3.31</v>
      </c>
      <c r="E76" s="41">
        <v>1.94</v>
      </c>
      <c r="F76" s="41">
        <v>2.96</v>
      </c>
      <c r="G76" s="41">
        <v>2.36</v>
      </c>
      <c r="H76" s="41">
        <v>2.53</v>
      </c>
      <c r="I76" s="41">
        <v>2.66</v>
      </c>
      <c r="J76" s="41">
        <v>2.15</v>
      </c>
      <c r="K76" s="41">
        <v>3.75</v>
      </c>
      <c r="L76" s="41">
        <v>2.67</v>
      </c>
      <c r="M76" s="41">
        <v>2.44</v>
      </c>
      <c r="N76" s="41">
        <v>3.6</v>
      </c>
      <c r="O76" s="41">
        <v>1.9</v>
      </c>
      <c r="P76" s="41">
        <v>3.71</v>
      </c>
      <c r="Q76" s="41">
        <v>1.76</v>
      </c>
      <c r="R76" s="41">
        <v>2.18</v>
      </c>
      <c r="S76" s="41">
        <v>3.27</v>
      </c>
      <c r="T76" s="143">
        <v>2.23</v>
      </c>
      <c r="U76" s="41"/>
      <c r="V76" s="144">
        <v>2.67176470588235</v>
      </c>
      <c r="W76" s="41">
        <v>0.651596455773411</v>
      </c>
      <c r="X76" s="14"/>
      <c r="Y76" s="41"/>
      <c r="Z76" s="41"/>
      <c r="AA76" s="41"/>
      <c r="AB76" s="41"/>
      <c r="AC76" s="14"/>
      <c r="AD76" s="14"/>
      <c r="AE76" s="14"/>
      <c r="AF76" s="14"/>
      <c r="AG76" s="14"/>
      <c r="AH76" s="14"/>
      <c r="AI76" s="14"/>
      <c r="AJ76" s="14"/>
      <c r="AK76" s="14"/>
      <c r="AL76" s="14"/>
      <c r="AM76" s="14"/>
      <c r="AN76" s="14"/>
      <c r="AO76" s="14"/>
      <c r="AP76" s="14"/>
      <c r="AQ76" s="14"/>
    </row>
    <row r="77" ht="15.0" customHeight="1">
      <c r="A77" s="14">
        <v>2010.0</v>
      </c>
      <c r="B77" s="76">
        <v>3.10705882352941</v>
      </c>
      <c r="C77" s="146"/>
      <c r="D77" s="41">
        <v>3.33</v>
      </c>
      <c r="E77" s="41">
        <v>3.87</v>
      </c>
      <c r="F77" s="41">
        <v>4.01</v>
      </c>
      <c r="G77" s="41">
        <v>2.13</v>
      </c>
      <c r="H77" s="41">
        <v>3.16</v>
      </c>
      <c r="I77" s="41">
        <v>2.59</v>
      </c>
      <c r="J77" s="41">
        <v>2.59</v>
      </c>
      <c r="K77" s="41">
        <v>5.01</v>
      </c>
      <c r="L77" s="41">
        <v>1.3</v>
      </c>
      <c r="M77" s="41">
        <v>3.71</v>
      </c>
      <c r="N77" s="41">
        <v>3.11</v>
      </c>
      <c r="O77" s="41">
        <v>1.99</v>
      </c>
      <c r="P77" s="41">
        <v>3.73</v>
      </c>
      <c r="Q77" s="41">
        <v>2.56</v>
      </c>
      <c r="R77" s="41">
        <v>4.15</v>
      </c>
      <c r="S77" s="41">
        <v>3.61</v>
      </c>
      <c r="T77" s="143">
        <v>1.97</v>
      </c>
      <c r="U77" s="41"/>
      <c r="V77" s="144">
        <v>3.10705882352941</v>
      </c>
      <c r="W77" s="41">
        <v>0.960408537458684</v>
      </c>
      <c r="X77" s="14"/>
      <c r="Y77" s="41"/>
      <c r="Z77" s="41"/>
      <c r="AA77" s="41"/>
      <c r="AB77" s="41"/>
      <c r="AC77" s="14"/>
      <c r="AD77" s="14"/>
      <c r="AE77" s="14"/>
      <c r="AF77" s="14"/>
      <c r="AG77" s="14"/>
      <c r="AH77" s="14"/>
      <c r="AI77" s="14"/>
      <c r="AJ77" s="14"/>
      <c r="AK77" s="14"/>
      <c r="AL77" s="14"/>
      <c r="AM77" s="14"/>
      <c r="AN77" s="14"/>
      <c r="AO77" s="14"/>
      <c r="AP77" s="14"/>
      <c r="AQ77" s="14"/>
    </row>
    <row r="78" ht="15.0" customHeight="1">
      <c r="A78" s="14">
        <v>2011.0</v>
      </c>
      <c r="B78" s="76">
        <v>3.94117647058823</v>
      </c>
      <c r="C78" s="146"/>
      <c r="D78" s="41">
        <v>3.85</v>
      </c>
      <c r="E78" s="41">
        <v>4.57</v>
      </c>
      <c r="F78" s="41">
        <v>4.47</v>
      </c>
      <c r="G78" s="41">
        <v>3.13</v>
      </c>
      <c r="H78" s="41">
        <v>4.21</v>
      </c>
      <c r="I78" s="41">
        <v>4.08</v>
      </c>
      <c r="J78" s="41">
        <v>3.36</v>
      </c>
      <c r="K78" s="41">
        <v>4.72</v>
      </c>
      <c r="L78" s="41">
        <v>4.21</v>
      </c>
      <c r="M78" s="41">
        <v>4.37</v>
      </c>
      <c r="N78" s="41">
        <v>4.59</v>
      </c>
      <c r="O78" s="41">
        <v>2.75</v>
      </c>
      <c r="P78" s="41">
        <v>5.0</v>
      </c>
      <c r="Q78" s="41">
        <v>3.11</v>
      </c>
      <c r="R78" s="41">
        <v>2.64</v>
      </c>
      <c r="S78" s="41">
        <v>5.22</v>
      </c>
      <c r="T78" s="143">
        <v>2.72</v>
      </c>
      <c r="U78" s="41"/>
      <c r="V78" s="144">
        <v>3.94117647058823</v>
      </c>
      <c r="W78" s="41">
        <v>0.833103252551426</v>
      </c>
      <c r="X78" s="14"/>
      <c r="Y78" s="41"/>
      <c r="Z78" s="41"/>
      <c r="AA78" s="41"/>
      <c r="AB78" s="41"/>
      <c r="AC78" s="14"/>
      <c r="AD78" s="14"/>
      <c r="AE78" s="14"/>
      <c r="AF78" s="14"/>
      <c r="AG78" s="14"/>
      <c r="AH78" s="14"/>
      <c r="AI78" s="14"/>
      <c r="AJ78" s="14"/>
      <c r="AK78" s="14"/>
      <c r="AL78" s="14"/>
      <c r="AM78" s="14"/>
      <c r="AN78" s="14"/>
      <c r="AO78" s="14"/>
      <c r="AP78" s="14"/>
      <c r="AQ78" s="14"/>
    </row>
    <row r="79" ht="15.75" customHeight="1">
      <c r="A79" s="14">
        <v>2012.0</v>
      </c>
      <c r="B79" s="76">
        <v>2.39117647058824</v>
      </c>
      <c r="C79" s="146"/>
      <c r="D79" s="41">
        <v>2.23</v>
      </c>
      <c r="E79" s="41">
        <v>1.31</v>
      </c>
      <c r="F79" s="41">
        <v>3.41</v>
      </c>
      <c r="G79" s="41">
        <v>2.2</v>
      </c>
      <c r="H79" s="41">
        <v>2.28</v>
      </c>
      <c r="I79" s="41">
        <v>3.23</v>
      </c>
      <c r="J79" s="41">
        <v>2.67</v>
      </c>
      <c r="K79" s="41">
        <v>2.68</v>
      </c>
      <c r="L79" s="41">
        <v>2.79</v>
      </c>
      <c r="M79" s="41">
        <v>0.88</v>
      </c>
      <c r="N79" s="41">
        <v>2.19</v>
      </c>
      <c r="O79" s="41">
        <v>1.22</v>
      </c>
      <c r="P79" s="41">
        <v>3.55</v>
      </c>
      <c r="Q79" s="41">
        <v>1.81</v>
      </c>
      <c r="R79" s="41">
        <v>2.01</v>
      </c>
      <c r="S79" s="41">
        <v>3.53</v>
      </c>
      <c r="T79" s="143">
        <v>2.66</v>
      </c>
      <c r="U79" s="136"/>
      <c r="V79" s="144">
        <v>2.39117647058824</v>
      </c>
      <c r="W79" s="41">
        <v>0.798301966308342</v>
      </c>
      <c r="X79" s="14"/>
      <c r="Y79" s="41"/>
      <c r="Z79" s="41"/>
      <c r="AA79" s="41"/>
      <c r="AB79" s="41"/>
      <c r="AC79" s="14"/>
      <c r="AD79" s="14"/>
      <c r="AE79" s="14"/>
      <c r="AF79" s="14"/>
      <c r="AG79" s="14"/>
      <c r="AH79" s="14"/>
      <c r="AI79" s="14"/>
      <c r="AJ79" s="14"/>
      <c r="AK79" s="14"/>
      <c r="AL79" s="14"/>
      <c r="AM79" s="14"/>
      <c r="AN79" s="14"/>
      <c r="AO79" s="14"/>
      <c r="AP79" s="14"/>
      <c r="AQ79" s="14"/>
    </row>
    <row r="80" ht="15.75" customHeight="1">
      <c r="A80" s="14">
        <v>2013.0</v>
      </c>
      <c r="B80" s="76">
        <v>3.25764705882353</v>
      </c>
      <c r="C80" s="146"/>
      <c r="D80" s="41">
        <v>3.76</v>
      </c>
      <c r="E80" s="41">
        <v>4.24</v>
      </c>
      <c r="F80" s="41">
        <v>3.41</v>
      </c>
      <c r="G80" s="41">
        <v>2.45</v>
      </c>
      <c r="H80" s="41">
        <v>3.53</v>
      </c>
      <c r="I80" s="41">
        <v>3.12</v>
      </c>
      <c r="J80" s="41">
        <v>3.08</v>
      </c>
      <c r="K80" s="41">
        <v>4.7</v>
      </c>
      <c r="L80" s="41">
        <v>2.37</v>
      </c>
      <c r="M80" s="41">
        <v>3.52</v>
      </c>
      <c r="N80" s="41">
        <v>3.77</v>
      </c>
      <c r="O80" s="41">
        <v>2.62</v>
      </c>
      <c r="P80" s="41">
        <v>3.72</v>
      </c>
      <c r="Q80" s="41">
        <v>2.39</v>
      </c>
      <c r="R80" s="41">
        <v>2.52</v>
      </c>
      <c r="S80" s="41">
        <v>3.46</v>
      </c>
      <c r="T80" s="143">
        <v>2.72</v>
      </c>
      <c r="U80" s="41"/>
      <c r="V80" s="144">
        <v>3.25764705882353</v>
      </c>
      <c r="W80" s="41">
        <v>0.683031198150611</v>
      </c>
      <c r="X80" s="14"/>
      <c r="Y80" s="41"/>
      <c r="Z80" s="41"/>
      <c r="AA80" s="41"/>
      <c r="AB80" s="41"/>
      <c r="AC80" s="14"/>
      <c r="AD80" s="14"/>
      <c r="AE80" s="14"/>
      <c r="AF80" s="14"/>
      <c r="AG80" s="14"/>
      <c r="AH80" s="14"/>
      <c r="AI80" s="14"/>
      <c r="AJ80" s="14"/>
      <c r="AK80" s="14"/>
      <c r="AL80" s="14"/>
      <c r="AM80" s="14"/>
      <c r="AN80" s="14"/>
      <c r="AO80" s="14"/>
      <c r="AP80" s="14"/>
      <c r="AQ80" s="14"/>
    </row>
    <row r="81" ht="15.75" customHeight="1">
      <c r="A81" s="14">
        <v>2014.0</v>
      </c>
      <c r="B81" s="76">
        <v>3.60411764705882</v>
      </c>
      <c r="C81" s="146"/>
      <c r="D81" s="41">
        <v>3.82</v>
      </c>
      <c r="E81" s="41">
        <v>4.89</v>
      </c>
      <c r="F81" s="41">
        <v>4.04</v>
      </c>
      <c r="G81" s="41">
        <v>2.69</v>
      </c>
      <c r="H81" s="41">
        <v>3.87</v>
      </c>
      <c r="I81" s="41">
        <v>3.82</v>
      </c>
      <c r="J81" s="41">
        <v>3.32</v>
      </c>
      <c r="K81" s="41">
        <v>3.37</v>
      </c>
      <c r="L81" s="41">
        <v>2.99</v>
      </c>
      <c r="M81" s="41">
        <v>4.17</v>
      </c>
      <c r="N81" s="41">
        <v>4.68</v>
      </c>
      <c r="O81" s="41">
        <v>2.78</v>
      </c>
      <c r="P81" s="41">
        <v>4.69</v>
      </c>
      <c r="Q81" s="41">
        <v>2.16</v>
      </c>
      <c r="R81" s="41">
        <v>3.22</v>
      </c>
      <c r="S81" s="41">
        <v>4.34</v>
      </c>
      <c r="T81" s="143">
        <v>2.42</v>
      </c>
      <c r="U81" s="41"/>
      <c r="V81" s="144">
        <v>3.60411764705882</v>
      </c>
      <c r="W81" s="41">
        <v>0.824181858144255</v>
      </c>
      <c r="X81" s="14"/>
      <c r="Y81" s="41"/>
      <c r="Z81" s="41"/>
      <c r="AA81" s="41"/>
      <c r="AB81" s="41"/>
      <c r="AC81" s="14"/>
      <c r="AD81" s="14"/>
      <c r="AE81" s="14"/>
      <c r="AF81" s="14"/>
      <c r="AG81" s="14"/>
      <c r="AH81" s="14"/>
      <c r="AI81" s="14"/>
      <c r="AJ81" s="14"/>
      <c r="AK81" s="14"/>
      <c r="AL81" s="14"/>
      <c r="AM81" s="14"/>
      <c r="AN81" s="14"/>
      <c r="AO81" s="14"/>
      <c r="AP81" s="14"/>
      <c r="AQ81" s="14"/>
    </row>
    <row r="82" ht="15.75" customHeight="1">
      <c r="A82" s="14">
        <v>2015.0</v>
      </c>
      <c r="B82" s="76">
        <v>2.14647058823529</v>
      </c>
      <c r="C82" s="146"/>
      <c r="D82" s="41">
        <v>2.21</v>
      </c>
      <c r="E82" s="41">
        <v>1.79</v>
      </c>
      <c r="F82" s="41">
        <v>3.29</v>
      </c>
      <c r="G82" s="41">
        <v>1.71</v>
      </c>
      <c r="H82" s="41">
        <v>1.25</v>
      </c>
      <c r="I82" s="41">
        <v>2.88</v>
      </c>
      <c r="J82" s="41">
        <v>1.82</v>
      </c>
      <c r="K82" s="41">
        <v>1.83</v>
      </c>
      <c r="L82" s="41">
        <v>2.1</v>
      </c>
      <c r="M82" s="41">
        <v>0.9</v>
      </c>
      <c r="N82" s="41">
        <v>2.84</v>
      </c>
      <c r="O82" s="41">
        <v>0.34</v>
      </c>
      <c r="P82" s="41">
        <v>3.75</v>
      </c>
      <c r="Q82" s="41">
        <v>1.54</v>
      </c>
      <c r="R82" s="41">
        <v>2.78</v>
      </c>
      <c r="S82" s="41">
        <v>3.0</v>
      </c>
      <c r="T82" s="143">
        <v>2.46</v>
      </c>
      <c r="U82" s="41"/>
      <c r="V82" s="144">
        <v>2.14647058823529</v>
      </c>
      <c r="W82" s="41">
        <v>0.889001836165642</v>
      </c>
      <c r="X82" s="14"/>
      <c r="Y82" s="41"/>
      <c r="Z82" s="41"/>
      <c r="AA82" s="41"/>
      <c r="AB82" s="41"/>
      <c r="AC82" s="14"/>
      <c r="AD82" s="14"/>
      <c r="AE82" s="14"/>
      <c r="AF82" s="14"/>
      <c r="AG82" s="14"/>
      <c r="AH82" s="14"/>
      <c r="AI82" s="14"/>
      <c r="AJ82" s="14"/>
      <c r="AK82" s="14"/>
      <c r="AL82" s="14"/>
      <c r="AM82" s="14"/>
      <c r="AN82" s="14"/>
      <c r="AO82" s="14"/>
      <c r="AP82" s="14"/>
      <c r="AQ82" s="14"/>
    </row>
    <row r="83" ht="15.75" customHeight="1">
      <c r="A83" s="14">
        <v>2016.0</v>
      </c>
      <c r="B83" s="76">
        <v>2.8</v>
      </c>
      <c r="C83" s="146"/>
      <c r="D83" s="41">
        <v>2.82</v>
      </c>
      <c r="E83" s="41">
        <v>4.03</v>
      </c>
      <c r="F83" s="41">
        <v>3.6</v>
      </c>
      <c r="G83" s="41">
        <v>2.6</v>
      </c>
      <c r="H83" s="41">
        <v>2.75</v>
      </c>
      <c r="I83" s="41">
        <v>2.03</v>
      </c>
      <c r="J83" s="41">
        <v>2.98</v>
      </c>
      <c r="K83" s="41">
        <v>3.58</v>
      </c>
      <c r="L83" s="41">
        <v>0.87</v>
      </c>
      <c r="M83" s="41">
        <v>2.15</v>
      </c>
      <c r="N83" s="41">
        <v>2.92</v>
      </c>
      <c r="O83" s="41">
        <v>1.78</v>
      </c>
      <c r="P83" s="41">
        <v>4.13</v>
      </c>
      <c r="Q83" s="41">
        <v>2.21</v>
      </c>
      <c r="R83" s="41">
        <v>3.99</v>
      </c>
      <c r="S83" s="41">
        <v>2.06</v>
      </c>
      <c r="T83" s="143">
        <v>3.1</v>
      </c>
      <c r="U83" s="41"/>
      <c r="V83" s="144">
        <v>2.8</v>
      </c>
      <c r="W83" s="41">
        <v>0.894511039618852</v>
      </c>
      <c r="X83" s="14"/>
      <c r="Y83" s="41"/>
      <c r="Z83" s="41"/>
      <c r="AA83" s="41"/>
      <c r="AB83" s="41"/>
      <c r="AC83" s="14"/>
      <c r="AD83" s="14"/>
      <c r="AE83" s="14"/>
      <c r="AF83" s="14"/>
      <c r="AG83" s="14"/>
      <c r="AH83" s="14"/>
      <c r="AI83" s="14"/>
      <c r="AJ83" s="14"/>
      <c r="AK83" s="14"/>
      <c r="AL83" s="14"/>
      <c r="AM83" s="14"/>
      <c r="AN83" s="14"/>
      <c r="AO83" s="14"/>
      <c r="AP83" s="14"/>
      <c r="AQ83" s="14"/>
    </row>
    <row r="84" ht="15.75" customHeight="1">
      <c r="A84" s="14">
        <v>2017.0</v>
      </c>
      <c r="B84" s="76">
        <v>3.52470588235294</v>
      </c>
      <c r="C84" s="146"/>
      <c r="D84" s="41">
        <v>2.88</v>
      </c>
      <c r="E84" s="41">
        <v>5.58</v>
      </c>
      <c r="F84" s="41">
        <v>3.76</v>
      </c>
      <c r="G84" s="41">
        <v>2.87</v>
      </c>
      <c r="H84" s="41">
        <v>3.91</v>
      </c>
      <c r="I84" s="41">
        <v>3.39</v>
      </c>
      <c r="J84" s="41">
        <v>3.29</v>
      </c>
      <c r="K84" s="41">
        <v>3.8</v>
      </c>
      <c r="L84" s="41">
        <v>2.5</v>
      </c>
      <c r="M84" s="41">
        <v>3.68</v>
      </c>
      <c r="N84" s="41">
        <v>3.61</v>
      </c>
      <c r="O84" s="41">
        <v>2.41</v>
      </c>
      <c r="P84" s="41">
        <v>4.29</v>
      </c>
      <c r="Q84" s="41">
        <v>3.22</v>
      </c>
      <c r="R84" s="41">
        <v>3.62</v>
      </c>
      <c r="S84" s="41">
        <v>4.18</v>
      </c>
      <c r="T84" s="143">
        <v>2.93</v>
      </c>
      <c r="U84" s="41"/>
      <c r="V84" s="144">
        <v>3.52470588235294</v>
      </c>
      <c r="W84" s="41">
        <v>0.75894760727486</v>
      </c>
      <c r="X84" s="14"/>
      <c r="Y84" s="41"/>
      <c r="Z84" s="41"/>
      <c r="AA84" s="41"/>
      <c r="AB84" s="41"/>
      <c r="AC84" s="14"/>
      <c r="AD84" s="14"/>
      <c r="AE84" s="14"/>
      <c r="AF84" s="14"/>
      <c r="AG84" s="14"/>
      <c r="AH84" s="14"/>
      <c r="AI84" s="14"/>
      <c r="AJ84" s="14"/>
      <c r="AK84" s="14"/>
      <c r="AL84" s="14"/>
      <c r="AM84" s="14"/>
      <c r="AN84" s="14"/>
      <c r="AO84" s="14"/>
      <c r="AP84" s="14"/>
      <c r="AQ84" s="14"/>
    </row>
    <row r="85" ht="15.75" customHeight="1">
      <c r="A85" s="14">
        <v>2018.0</v>
      </c>
      <c r="B85" s="76">
        <v>3.34647058823529</v>
      </c>
      <c r="C85" s="146"/>
      <c r="D85" s="41">
        <v>2.21</v>
      </c>
      <c r="E85" s="41">
        <v>2.79</v>
      </c>
      <c r="F85" s="41">
        <v>3.43</v>
      </c>
      <c r="G85" s="41">
        <v>3.13</v>
      </c>
      <c r="H85" s="41">
        <v>3.55</v>
      </c>
      <c r="I85" s="41">
        <v>3.66</v>
      </c>
      <c r="J85" s="41">
        <v>3.27</v>
      </c>
      <c r="K85" s="41">
        <v>4.58</v>
      </c>
      <c r="L85" s="41">
        <v>2.86</v>
      </c>
      <c r="M85" s="41">
        <v>3.65</v>
      </c>
      <c r="N85" s="41">
        <v>3.69</v>
      </c>
      <c r="O85" s="41">
        <v>2.42</v>
      </c>
      <c r="P85" s="41">
        <v>4.3</v>
      </c>
      <c r="Q85" s="41">
        <v>2.59</v>
      </c>
      <c r="R85" s="41">
        <v>3.87</v>
      </c>
      <c r="S85" s="41">
        <v>4.1</v>
      </c>
      <c r="T85" s="143">
        <v>2.79</v>
      </c>
      <c r="U85" s="136"/>
      <c r="V85" s="144">
        <v>3.34647058823529</v>
      </c>
      <c r="W85" s="41">
        <v>0.673627689978583</v>
      </c>
      <c r="X85" s="41"/>
      <c r="Y85" s="41"/>
      <c r="Z85" s="41"/>
      <c r="AA85" s="41"/>
      <c r="AB85" s="41"/>
      <c r="AC85" s="41"/>
      <c r="AD85" s="41"/>
      <c r="AE85" s="41"/>
      <c r="AF85" s="41"/>
      <c r="AG85" s="41"/>
      <c r="AH85" s="41"/>
      <c r="AI85" s="41"/>
      <c r="AJ85" s="41"/>
      <c r="AK85" s="41"/>
      <c r="AL85" s="41"/>
      <c r="AM85" s="41"/>
      <c r="AN85" s="41"/>
      <c r="AO85" s="41"/>
      <c r="AP85" s="41"/>
      <c r="AQ85" s="41"/>
    </row>
    <row r="86" ht="15.75" customHeight="1">
      <c r="A86" s="14">
        <v>2019.0</v>
      </c>
      <c r="B86" s="76">
        <v>2.69235294117647</v>
      </c>
      <c r="C86" s="146"/>
      <c r="D86" s="41">
        <v>2.13</v>
      </c>
      <c r="E86" s="41">
        <v>1.67</v>
      </c>
      <c r="F86" s="41">
        <v>4.13</v>
      </c>
      <c r="G86" s="41">
        <v>2.01</v>
      </c>
      <c r="H86" s="41">
        <v>2.06</v>
      </c>
      <c r="I86" s="41">
        <v>2.98</v>
      </c>
      <c r="J86" s="41">
        <v>2.25</v>
      </c>
      <c r="K86" s="41">
        <v>4.47</v>
      </c>
      <c r="L86" s="41">
        <v>2.35</v>
      </c>
      <c r="M86" s="41">
        <v>3.13</v>
      </c>
      <c r="N86" s="41">
        <v>3.24</v>
      </c>
      <c r="O86" s="41">
        <v>1.07</v>
      </c>
      <c r="P86" s="41">
        <v>4.03</v>
      </c>
      <c r="Q86" s="41">
        <v>1.81</v>
      </c>
      <c r="R86" s="41">
        <v>2.62</v>
      </c>
      <c r="S86" s="41">
        <v>3.11</v>
      </c>
      <c r="T86" s="143">
        <v>2.71</v>
      </c>
      <c r="U86" s="136"/>
      <c r="V86" s="144">
        <v>2.69235294117647</v>
      </c>
      <c r="W86" s="41">
        <v>0.926036779856534</v>
      </c>
      <c r="X86" s="14"/>
      <c r="Y86" s="14"/>
      <c r="Z86" s="14"/>
      <c r="AA86" s="41"/>
      <c r="AB86" s="41"/>
      <c r="AC86" s="41"/>
      <c r="AD86" s="41"/>
      <c r="AE86" s="14"/>
      <c r="AF86" s="14"/>
      <c r="AG86" s="14"/>
      <c r="AH86" s="14"/>
      <c r="AI86" s="14"/>
      <c r="AJ86" s="14"/>
      <c r="AK86" s="14"/>
      <c r="AL86" s="14"/>
      <c r="AM86" s="14"/>
      <c r="AN86" s="14"/>
      <c r="AO86" s="14"/>
      <c r="AP86" s="14"/>
      <c r="AQ86" s="14"/>
    </row>
    <row r="87" ht="15.75" customHeight="1">
      <c r="A87" s="96">
        <v>2020.0</v>
      </c>
      <c r="B87" s="76">
        <v>2.92470588235294</v>
      </c>
      <c r="C87" s="41"/>
      <c r="D87" s="41">
        <v>3.15</v>
      </c>
      <c r="E87" s="41">
        <v>3.61</v>
      </c>
      <c r="F87" s="41">
        <v>4.57</v>
      </c>
      <c r="G87" s="41">
        <v>2.26</v>
      </c>
      <c r="H87" s="41">
        <v>3.68</v>
      </c>
      <c r="I87" s="41">
        <v>3.96</v>
      </c>
      <c r="J87" s="41">
        <v>2.72</v>
      </c>
      <c r="K87" s="41">
        <v>4.24</v>
      </c>
      <c r="L87" s="41">
        <v>2.71</v>
      </c>
      <c r="M87" s="41">
        <v>2.29</v>
      </c>
      <c r="N87" s="41">
        <v>2.18</v>
      </c>
      <c r="O87" s="41">
        <v>0.84</v>
      </c>
      <c r="P87" s="41">
        <v>4.08</v>
      </c>
      <c r="Q87" s="41">
        <v>2.01</v>
      </c>
      <c r="R87" s="41">
        <v>1.96</v>
      </c>
      <c r="S87" s="41">
        <v>2.89</v>
      </c>
      <c r="T87" s="143">
        <v>2.57</v>
      </c>
      <c r="U87" s="41"/>
      <c r="V87" s="144">
        <v>2.92470588235294</v>
      </c>
      <c r="W87" s="41">
        <v>0.989381862876127</v>
      </c>
    </row>
    <row r="88" ht="15.75" customHeight="1"/>
    <row r="89" ht="15.75" customHeight="1"/>
    <row r="90" ht="15.75" customHeight="1"/>
    <row r="91" ht="15.75" customHeight="1"/>
    <row r="92" ht="15.75" customHeight="1"/>
    <row r="93" ht="16.5" customHeight="1"/>
    <row r="94" ht="16.5" customHeight="1"/>
    <row r="95" ht="16.5" customHeight="1"/>
    <row r="96" ht="16.5" customHeight="1"/>
    <row r="97" ht="16.5" customHeight="1"/>
    <row r="98" ht="16.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58220"/>
    <pageSetUpPr/>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1.22" defaultRowHeight="15.0"/>
  <cols>
    <col customWidth="1" min="1" max="1" width="10.44"/>
    <col customWidth="1" min="2" max="2" width="7.67"/>
    <col customWidth="1" min="3" max="3" width="6.78"/>
    <col customWidth="1" min="4" max="11" width="10.44"/>
    <col customWidth="1" min="12" max="25" width="8.44"/>
    <col customWidth="1" min="26" max="26" width="8.56"/>
  </cols>
  <sheetData>
    <row r="1" ht="15.75" customHeight="1">
      <c r="A1" s="14"/>
      <c r="B1" s="86" t="s">
        <v>186</v>
      </c>
      <c r="C1" s="16"/>
      <c r="D1" s="16"/>
      <c r="E1" s="16"/>
      <c r="F1" s="16"/>
      <c r="G1" s="16"/>
      <c r="H1" s="16"/>
      <c r="I1" s="17"/>
      <c r="J1" s="16"/>
      <c r="K1" s="16"/>
    </row>
    <row r="2" ht="15.75" customHeight="1">
      <c r="A2" s="87"/>
      <c r="B2" s="55" t="s">
        <v>187</v>
      </c>
      <c r="C2" s="55"/>
      <c r="D2" s="55"/>
      <c r="E2" s="55"/>
      <c r="F2" s="55"/>
      <c r="G2" s="55"/>
      <c r="H2" s="55"/>
      <c r="I2" s="55"/>
      <c r="J2" s="55"/>
      <c r="K2" s="55"/>
    </row>
    <row r="3" ht="15.75" customHeight="1">
      <c r="A3" s="14"/>
      <c r="B3" s="58" t="s">
        <v>188</v>
      </c>
      <c r="C3" s="88"/>
      <c r="D3" s="88"/>
      <c r="E3" s="88"/>
      <c r="F3" s="88"/>
      <c r="G3" s="88"/>
      <c r="H3" s="88"/>
      <c r="I3" s="89"/>
      <c r="J3" s="88"/>
      <c r="K3" s="88"/>
    </row>
    <row r="4" ht="15.75" customHeight="1">
      <c r="A4" s="14"/>
      <c r="B4" s="20" t="s">
        <v>189</v>
      </c>
      <c r="C4" s="20"/>
      <c r="D4" s="20"/>
      <c r="E4" s="20"/>
      <c r="F4" s="20"/>
      <c r="G4" s="20"/>
      <c r="H4" s="20"/>
      <c r="I4" s="90"/>
      <c r="J4" s="20"/>
      <c r="K4" s="21"/>
    </row>
    <row r="5" ht="15.75" customHeight="1">
      <c r="A5" s="14"/>
      <c r="B5" s="20" t="s">
        <v>79</v>
      </c>
      <c r="C5" s="20"/>
      <c r="D5" s="20"/>
      <c r="E5" s="20"/>
      <c r="F5" s="20"/>
      <c r="G5" s="20"/>
      <c r="H5" s="20"/>
      <c r="I5" s="90"/>
      <c r="J5" s="20"/>
      <c r="K5" s="21"/>
    </row>
    <row r="6" ht="15.75" customHeight="1">
      <c r="A6" s="14"/>
      <c r="B6" s="105" t="s">
        <v>190</v>
      </c>
      <c r="C6" s="193" t="s">
        <v>191</v>
      </c>
      <c r="D6" s="20"/>
      <c r="E6" s="20"/>
      <c r="F6" s="20"/>
      <c r="G6" s="20"/>
      <c r="H6" s="20"/>
      <c r="I6" s="90"/>
      <c r="J6" s="20"/>
      <c r="K6" s="21"/>
      <c r="L6" s="20"/>
      <c r="M6" s="20"/>
      <c r="N6" s="20"/>
      <c r="O6" s="20"/>
      <c r="P6" s="20"/>
      <c r="Q6" s="90"/>
      <c r="R6" s="20"/>
      <c r="S6" s="20"/>
      <c r="T6" s="20"/>
      <c r="U6" s="20"/>
      <c r="V6" s="20"/>
      <c r="W6" s="20"/>
      <c r="X6" s="90"/>
      <c r="Y6" s="20"/>
    </row>
    <row r="7" ht="15.75" customHeight="1">
      <c r="A7" s="14"/>
      <c r="B7" s="105" t="s">
        <v>192</v>
      </c>
      <c r="C7" s="193" t="s">
        <v>193</v>
      </c>
      <c r="D7" s="20"/>
      <c r="E7" s="20"/>
      <c r="F7" s="20"/>
      <c r="G7" s="20"/>
      <c r="H7" s="20"/>
      <c r="I7" s="90"/>
      <c r="J7" s="20"/>
      <c r="K7" s="21"/>
    </row>
    <row r="8" ht="15.75" customHeight="1">
      <c r="A8" s="14"/>
      <c r="B8" s="14"/>
    </row>
    <row r="9" ht="15.75" customHeight="1">
      <c r="A9" s="39" t="s">
        <v>66</v>
      </c>
      <c r="B9" s="39"/>
    </row>
    <row r="10" ht="15.75" customHeight="1">
      <c r="A10" s="194" t="s">
        <v>40</v>
      </c>
      <c r="B10" s="47" t="s">
        <v>122</v>
      </c>
      <c r="C10" s="80"/>
      <c r="D10" s="39" t="s">
        <v>190</v>
      </c>
      <c r="E10" s="39" t="s">
        <v>192</v>
      </c>
    </row>
    <row r="11" ht="15.75" customHeight="1">
      <c r="A11" s="14">
        <v>1959.0</v>
      </c>
      <c r="B11" s="195">
        <v>12.68373</v>
      </c>
      <c r="C11" s="196"/>
      <c r="D11" s="97">
        <v>10.207389</v>
      </c>
      <c r="E11" s="97">
        <v>15.160072</v>
      </c>
    </row>
    <row r="12" ht="15.75" customHeight="1">
      <c r="A12" s="14">
        <v>1960.0</v>
      </c>
      <c r="B12" s="195">
        <v>13.8388</v>
      </c>
      <c r="C12" s="196"/>
      <c r="D12" s="97">
        <v>11.14084</v>
      </c>
      <c r="E12" s="97">
        <v>16.536759</v>
      </c>
    </row>
    <row r="13" ht="15.75" customHeight="1">
      <c r="A13" s="14">
        <v>1961.0</v>
      </c>
      <c r="B13" s="195">
        <v>14.726464</v>
      </c>
      <c r="C13" s="196"/>
      <c r="D13" s="97">
        <v>11.837368</v>
      </c>
      <c r="E13" s="97">
        <v>17.615559</v>
      </c>
    </row>
    <row r="14" ht="15.75" customHeight="1">
      <c r="A14" s="14">
        <v>1962.0</v>
      </c>
      <c r="B14" s="195">
        <v>15.871007</v>
      </c>
      <c r="C14" s="196"/>
      <c r="D14" s="97">
        <v>12.753414</v>
      </c>
      <c r="E14" s="97">
        <v>18.988601</v>
      </c>
    </row>
    <row r="15" ht="15.75" customHeight="1">
      <c r="A15" s="14">
        <v>1963.0</v>
      </c>
      <c r="B15" s="195">
        <v>16.862708</v>
      </c>
      <c r="C15" s="196"/>
      <c r="D15" s="97">
        <v>13.548159</v>
      </c>
      <c r="E15" s="97">
        <v>20.177257</v>
      </c>
    </row>
    <row r="16" ht="15.75" customHeight="1">
      <c r="A16" s="14">
        <v>1964.0</v>
      </c>
      <c r="B16" s="195">
        <v>18.451229</v>
      </c>
      <c r="C16" s="196"/>
      <c r="D16" s="97">
        <v>14.821206</v>
      </c>
      <c r="E16" s="97">
        <v>22.081252</v>
      </c>
    </row>
    <row r="17" ht="15.75" customHeight="1">
      <c r="A17" s="14">
        <v>1965.0</v>
      </c>
      <c r="B17" s="195">
        <v>19.485973</v>
      </c>
      <c r="C17" s="196"/>
      <c r="D17" s="97">
        <v>15.629102</v>
      </c>
      <c r="E17" s="97">
        <v>23.342844</v>
      </c>
    </row>
    <row r="18" ht="15.75" customHeight="1">
      <c r="A18" s="14">
        <v>1966.0</v>
      </c>
      <c r="B18" s="195">
        <v>20.914842</v>
      </c>
      <c r="C18" s="196"/>
      <c r="D18" s="97">
        <v>16.78495</v>
      </c>
      <c r="E18" s="97">
        <v>25.044735</v>
      </c>
    </row>
    <row r="19" ht="15.75" customHeight="1">
      <c r="A19" s="14">
        <v>1967.0</v>
      </c>
      <c r="B19" s="195">
        <v>21.952477</v>
      </c>
      <c r="C19" s="196"/>
      <c r="D19" s="97">
        <v>17.622111</v>
      </c>
      <c r="E19" s="97">
        <v>26.282844</v>
      </c>
    </row>
    <row r="20" ht="15.75" customHeight="1">
      <c r="A20" s="14">
        <v>1968.0</v>
      </c>
      <c r="B20" s="195">
        <v>23.532643</v>
      </c>
      <c r="C20" s="196"/>
      <c r="D20" s="97">
        <v>18.884898</v>
      </c>
      <c r="E20" s="97">
        <v>28.180388</v>
      </c>
    </row>
    <row r="21" ht="15.75" customHeight="1">
      <c r="A21" s="14">
        <v>1969.0</v>
      </c>
      <c r="B21" s="195">
        <v>24.966522</v>
      </c>
      <c r="C21" s="196"/>
      <c r="D21" s="97">
        <v>20.017078</v>
      </c>
      <c r="E21" s="97">
        <v>29.915967</v>
      </c>
    </row>
    <row r="22" ht="15.75" customHeight="1">
      <c r="A22" s="14">
        <v>1970.0</v>
      </c>
      <c r="B22" s="195">
        <v>26.489823</v>
      </c>
      <c r="C22" s="196"/>
      <c r="D22" s="97">
        <v>21.229038</v>
      </c>
      <c r="E22" s="97">
        <v>31.750608</v>
      </c>
    </row>
    <row r="23" ht="15.75" customHeight="1">
      <c r="A23" s="14">
        <v>1971.0</v>
      </c>
      <c r="B23" s="195">
        <v>27.99151</v>
      </c>
      <c r="C23" s="196"/>
      <c r="D23" s="97">
        <v>22.942842</v>
      </c>
      <c r="E23" s="97">
        <v>33.040178</v>
      </c>
    </row>
    <row r="24" ht="15.75" customHeight="1">
      <c r="A24" s="14">
        <v>1972.0</v>
      </c>
      <c r="B24" s="195">
        <v>30.485451</v>
      </c>
      <c r="C24" s="196"/>
      <c r="D24" s="97">
        <v>24.478262</v>
      </c>
      <c r="E24" s="97">
        <v>36.492639</v>
      </c>
    </row>
    <row r="25" ht="15.75" customHeight="1">
      <c r="A25" s="14">
        <v>1973.0</v>
      </c>
      <c r="B25" s="195">
        <v>32.610441</v>
      </c>
      <c r="C25" s="196"/>
      <c r="D25" s="97">
        <v>26.190409</v>
      </c>
      <c r="E25" s="97">
        <v>39.030473</v>
      </c>
    </row>
    <row r="26" ht="15.75" customHeight="1">
      <c r="A26" s="14">
        <v>1974.0</v>
      </c>
      <c r="B26" s="195">
        <v>33.395811</v>
      </c>
      <c r="C26" s="196"/>
      <c r="D26" s="97">
        <v>26.762413</v>
      </c>
      <c r="E26" s="97">
        <v>40.029209</v>
      </c>
    </row>
    <row r="27" ht="15.75" customHeight="1">
      <c r="A27" s="14">
        <v>1975.0</v>
      </c>
      <c r="B27" s="195">
        <v>34.104432</v>
      </c>
      <c r="C27" s="196"/>
      <c r="D27" s="97">
        <v>27.304456</v>
      </c>
      <c r="E27" s="97">
        <v>40.904409</v>
      </c>
    </row>
    <row r="28" ht="15.75" customHeight="1">
      <c r="A28" s="14">
        <v>1976.0</v>
      </c>
      <c r="B28" s="195">
        <v>36.066968</v>
      </c>
      <c r="C28" s="196"/>
      <c r="D28" s="97">
        <v>29.289343</v>
      </c>
      <c r="E28" s="97">
        <v>42.844592</v>
      </c>
    </row>
    <row r="29" ht="15.75" customHeight="1">
      <c r="A29" s="14">
        <v>1977.0</v>
      </c>
      <c r="B29" s="195">
        <v>38.465278</v>
      </c>
      <c r="C29" s="196"/>
      <c r="D29" s="97">
        <v>30.912555</v>
      </c>
      <c r="E29" s="97">
        <v>46.018001</v>
      </c>
    </row>
    <row r="30" ht="15.75" customHeight="1">
      <c r="A30" s="14">
        <v>1978.0</v>
      </c>
      <c r="B30" s="195">
        <v>41.111291</v>
      </c>
      <c r="C30" s="196"/>
      <c r="D30" s="97">
        <v>33.029319</v>
      </c>
      <c r="E30" s="97">
        <v>49.193263</v>
      </c>
    </row>
    <row r="31" ht="15.75" customHeight="1">
      <c r="A31" s="14">
        <v>1979.0</v>
      </c>
      <c r="B31" s="195">
        <v>42.59889</v>
      </c>
      <c r="C31" s="196"/>
      <c r="D31" s="97">
        <v>34.150738</v>
      </c>
      <c r="E31" s="97">
        <v>51.047042</v>
      </c>
    </row>
    <row r="32" ht="15.75" customHeight="1">
      <c r="A32" s="14">
        <v>1980.0</v>
      </c>
      <c r="B32" s="195">
        <v>43.860727</v>
      </c>
      <c r="C32" s="196"/>
      <c r="D32" s="97">
        <v>35.172401</v>
      </c>
      <c r="E32" s="97">
        <v>52.549053</v>
      </c>
    </row>
    <row r="33" ht="15.75" customHeight="1">
      <c r="A33" s="14">
        <v>1981.0</v>
      </c>
      <c r="B33" s="195">
        <v>44.740826</v>
      </c>
      <c r="C33" s="196"/>
      <c r="D33" s="97">
        <v>35.8927</v>
      </c>
      <c r="E33" s="97">
        <v>53.588953</v>
      </c>
    </row>
    <row r="34" ht="15.75" customHeight="1">
      <c r="A34" s="14">
        <v>1982.0</v>
      </c>
      <c r="B34" s="195">
        <v>45.586188</v>
      </c>
      <c r="C34" s="196"/>
      <c r="D34" s="97">
        <v>36.621567</v>
      </c>
      <c r="E34" s="97">
        <v>54.550809</v>
      </c>
    </row>
    <row r="35" ht="15.75" customHeight="1">
      <c r="A35" s="14">
        <v>1983.0</v>
      </c>
      <c r="B35" s="195">
        <v>47.107128</v>
      </c>
      <c r="C35" s="196"/>
      <c r="D35" s="97">
        <v>37.840914</v>
      </c>
      <c r="E35" s="97">
        <v>56.373342</v>
      </c>
    </row>
    <row r="36" ht="15.75" customHeight="1">
      <c r="A36" s="14">
        <v>1984.0</v>
      </c>
      <c r="B36" s="195">
        <v>48.557117</v>
      </c>
      <c r="C36" s="196"/>
      <c r="D36" s="97">
        <v>39.000309</v>
      </c>
      <c r="E36" s="97">
        <v>58.113924</v>
      </c>
    </row>
    <row r="37" ht="15.75" customHeight="1">
      <c r="A37" s="14">
        <v>1985.0</v>
      </c>
      <c r="B37" s="195">
        <v>49.960639</v>
      </c>
      <c r="C37" s="196"/>
      <c r="D37" s="97">
        <v>40.132969</v>
      </c>
      <c r="E37" s="97">
        <v>59.788309</v>
      </c>
    </row>
    <row r="38" ht="15.75" customHeight="1">
      <c r="A38" s="14">
        <v>1986.0</v>
      </c>
      <c r="B38" s="195">
        <v>52.336417</v>
      </c>
      <c r="C38" s="196"/>
      <c r="D38" s="97">
        <v>42.023781</v>
      </c>
      <c r="E38" s="97">
        <v>62.649052</v>
      </c>
    </row>
    <row r="39" ht="15.75" customHeight="1">
      <c r="A39" s="14">
        <v>1987.0</v>
      </c>
      <c r="B39" s="195">
        <v>54.798024</v>
      </c>
      <c r="C39" s="196"/>
      <c r="D39" s="97">
        <v>43.963281</v>
      </c>
      <c r="E39" s="97">
        <v>65.632767</v>
      </c>
    </row>
    <row r="40" ht="15.75" customHeight="1">
      <c r="A40" s="14">
        <v>1988.0</v>
      </c>
      <c r="B40" s="195">
        <v>58.076626</v>
      </c>
      <c r="C40" s="196"/>
      <c r="D40" s="97">
        <v>46.597242</v>
      </c>
      <c r="E40" s="97">
        <v>69.55601</v>
      </c>
    </row>
    <row r="41" ht="15.75" customHeight="1">
      <c r="A41" s="14">
        <v>1989.0</v>
      </c>
      <c r="B41" s="195">
        <v>58.036534</v>
      </c>
      <c r="C41" s="196"/>
      <c r="D41" s="97">
        <v>48.320538</v>
      </c>
      <c r="E41" s="97">
        <v>67.75253</v>
      </c>
    </row>
    <row r="42" ht="15.75" customHeight="1">
      <c r="A42" s="14">
        <v>1990.0</v>
      </c>
      <c r="B42" s="195">
        <v>57.50387</v>
      </c>
      <c r="C42" s="196"/>
      <c r="D42" s="97">
        <v>49.316127</v>
      </c>
      <c r="E42" s="97">
        <v>65.691612</v>
      </c>
    </row>
    <row r="43" ht="15.75" customHeight="1">
      <c r="A43" s="14">
        <v>1991.0</v>
      </c>
      <c r="B43" s="195">
        <v>61.053217</v>
      </c>
      <c r="C43" s="196"/>
      <c r="D43" s="97">
        <v>50.451909</v>
      </c>
      <c r="E43" s="97">
        <v>71.654526</v>
      </c>
    </row>
    <row r="44" ht="15.75" customHeight="1">
      <c r="A44" s="14">
        <v>1992.0</v>
      </c>
      <c r="B44" s="195">
        <v>61.916219</v>
      </c>
      <c r="C44" s="196"/>
      <c r="D44" s="97">
        <v>52.737122</v>
      </c>
      <c r="E44" s="97">
        <v>71.095315</v>
      </c>
    </row>
    <row r="45" ht="15.75" customHeight="1">
      <c r="A45" s="14">
        <v>1993.0</v>
      </c>
      <c r="B45" s="195">
        <v>66.167605</v>
      </c>
      <c r="C45" s="196"/>
      <c r="D45" s="97">
        <v>55.339435</v>
      </c>
      <c r="E45" s="97">
        <v>76.995776</v>
      </c>
    </row>
    <row r="46" ht="15.75" customHeight="1">
      <c r="A46" s="14">
        <v>1994.0</v>
      </c>
      <c r="B46" s="195">
        <v>69.813709</v>
      </c>
      <c r="C46" s="196"/>
      <c r="D46" s="97">
        <v>58.548838</v>
      </c>
      <c r="E46" s="97">
        <v>81.078581</v>
      </c>
    </row>
    <row r="47" ht="15.75" customHeight="1">
      <c r="A47" s="14">
        <v>1995.0</v>
      </c>
      <c r="B47" s="195">
        <v>73.664287</v>
      </c>
      <c r="C47" s="196"/>
      <c r="D47" s="97">
        <v>61.833362</v>
      </c>
      <c r="E47" s="97">
        <v>85.495212</v>
      </c>
    </row>
    <row r="48" ht="15.75" customHeight="1">
      <c r="A48" s="14">
        <v>1996.0</v>
      </c>
      <c r="B48" s="195">
        <v>76.577975</v>
      </c>
      <c r="C48" s="196"/>
      <c r="D48" s="97">
        <v>64.520142</v>
      </c>
      <c r="E48" s="97">
        <v>88.635808</v>
      </c>
    </row>
    <row r="49" ht="15.75" customHeight="1">
      <c r="A49" s="14">
        <v>1997.0</v>
      </c>
      <c r="B49" s="195">
        <v>79.486562</v>
      </c>
      <c r="C49" s="196"/>
      <c r="D49" s="97">
        <v>66.771292</v>
      </c>
      <c r="E49" s="97">
        <v>92.201832</v>
      </c>
    </row>
    <row r="50" ht="15.75" customHeight="1">
      <c r="A50" s="14">
        <v>1998.0</v>
      </c>
      <c r="B50" s="195">
        <v>80.461869</v>
      </c>
      <c r="C50" s="196"/>
      <c r="D50" s="97">
        <v>67.700723</v>
      </c>
      <c r="E50" s="97">
        <v>93.223014</v>
      </c>
    </row>
    <row r="51" ht="15.75" customHeight="1">
      <c r="A51" s="14">
        <v>1999.0</v>
      </c>
      <c r="B51" s="195">
        <v>83.429614</v>
      </c>
      <c r="C51" s="196"/>
      <c r="D51" s="97">
        <v>70.309223</v>
      </c>
      <c r="E51" s="97">
        <v>96.550006</v>
      </c>
    </row>
    <row r="52" ht="15.75" customHeight="1">
      <c r="A52" s="14">
        <v>2000.0</v>
      </c>
      <c r="B52" s="195">
        <v>86.772776</v>
      </c>
      <c r="C52" s="196"/>
      <c r="D52" s="97">
        <v>73.200312</v>
      </c>
      <c r="E52" s="97">
        <v>100.345241</v>
      </c>
    </row>
    <row r="53" ht="15.75" customHeight="1">
      <c r="A53" s="14">
        <v>2001.0</v>
      </c>
      <c r="B53" s="195">
        <v>89.617012</v>
      </c>
      <c r="C53" s="196"/>
      <c r="D53" s="97">
        <v>74.220468</v>
      </c>
      <c r="E53" s="97">
        <v>105.013556</v>
      </c>
    </row>
    <row r="54" ht="15.75" customHeight="1">
      <c r="A54" s="14">
        <v>2002.0</v>
      </c>
      <c r="B54" s="195">
        <v>94.394431</v>
      </c>
      <c r="C54" s="196"/>
      <c r="D54" s="97">
        <v>78.632163</v>
      </c>
      <c r="E54" s="97">
        <v>110.1567</v>
      </c>
    </row>
    <row r="55" ht="15.75" customHeight="1">
      <c r="A55" s="14">
        <v>2003.0</v>
      </c>
      <c r="B55" s="195">
        <v>101.384393</v>
      </c>
      <c r="C55" s="196"/>
      <c r="D55" s="97">
        <v>85.337654</v>
      </c>
      <c r="E55" s="97">
        <v>117.431132</v>
      </c>
    </row>
    <row r="56" ht="15.75" customHeight="1">
      <c r="A56" s="14">
        <v>2004.0</v>
      </c>
      <c r="B56" s="195">
        <v>108.448523</v>
      </c>
      <c r="C56" s="196"/>
      <c r="D56" s="97">
        <v>91.649681</v>
      </c>
      <c r="E56" s="97">
        <v>125.247366</v>
      </c>
    </row>
    <row r="57" ht="15.75" customHeight="1">
      <c r="A57" s="14">
        <v>2005.0</v>
      </c>
      <c r="B57" s="195">
        <v>116.054763</v>
      </c>
      <c r="C57" s="196"/>
      <c r="D57" s="97">
        <v>98.240249</v>
      </c>
      <c r="E57" s="97">
        <v>133.869278</v>
      </c>
    </row>
    <row r="58" ht="15.75" customHeight="1">
      <c r="A58" s="14">
        <v>2006.0</v>
      </c>
      <c r="B58" s="195">
        <v>126.380984</v>
      </c>
      <c r="C58" s="196"/>
      <c r="D58" s="97">
        <v>107.114515</v>
      </c>
      <c r="E58" s="97">
        <v>145.647453</v>
      </c>
    </row>
    <row r="59" ht="15.75" customHeight="1">
      <c r="A59" s="14">
        <v>2007.0</v>
      </c>
      <c r="B59" s="195">
        <v>136.211088</v>
      </c>
      <c r="C59" s="196"/>
      <c r="D59" s="97">
        <v>113.832933</v>
      </c>
      <c r="E59" s="97">
        <v>158.589243</v>
      </c>
    </row>
    <row r="60" ht="15.75" customHeight="1">
      <c r="A60" s="14">
        <v>2008.0</v>
      </c>
      <c r="B60" s="195">
        <v>140.967478</v>
      </c>
      <c r="C60" s="196"/>
      <c r="D60" s="97">
        <v>115.715157</v>
      </c>
      <c r="E60" s="97">
        <v>166.219799</v>
      </c>
    </row>
    <row r="61" ht="15.75" customHeight="1">
      <c r="A61" s="14">
        <v>2009.0</v>
      </c>
      <c r="B61" s="195">
        <v>148.333776</v>
      </c>
      <c r="C61" s="196"/>
      <c r="D61" s="97">
        <v>124.016433</v>
      </c>
      <c r="E61" s="97">
        <v>172.651119</v>
      </c>
    </row>
    <row r="62" ht="15.75" customHeight="1">
      <c r="A62" s="14">
        <v>2010.0</v>
      </c>
      <c r="B62" s="195">
        <v>157.597333</v>
      </c>
      <c r="C62" s="196"/>
      <c r="D62" s="97">
        <v>131.957376</v>
      </c>
      <c r="E62" s="97">
        <v>183.23729</v>
      </c>
    </row>
    <row r="63" ht="15.75" customHeight="1">
      <c r="A63" s="14">
        <v>2011.0</v>
      </c>
      <c r="B63" s="195">
        <v>170.529021</v>
      </c>
      <c r="C63" s="196"/>
      <c r="D63" s="97">
        <v>144.122503</v>
      </c>
      <c r="E63" s="97">
        <v>196.935539</v>
      </c>
    </row>
    <row r="64" ht="15.75" customHeight="1">
      <c r="A64" s="14">
        <v>2012.0</v>
      </c>
      <c r="B64" s="195">
        <v>177.551055</v>
      </c>
      <c r="C64" s="196"/>
      <c r="D64" s="97">
        <v>151.325546</v>
      </c>
      <c r="E64" s="97">
        <v>203.776564</v>
      </c>
    </row>
    <row r="65" ht="15.75" customHeight="1">
      <c r="A65" s="14">
        <v>2013.0</v>
      </c>
      <c r="B65" s="195">
        <v>185.995765</v>
      </c>
      <c r="C65" s="196"/>
      <c r="D65" s="97">
        <v>161.393477</v>
      </c>
      <c r="E65" s="97">
        <v>210.598054</v>
      </c>
    </row>
    <row r="66" ht="15.75" customHeight="1">
      <c r="A66" s="14">
        <v>2014.0</v>
      </c>
      <c r="B66" s="195">
        <v>194.189293</v>
      </c>
      <c r="C66" s="196"/>
      <c r="D66" s="97">
        <v>167.699905</v>
      </c>
      <c r="E66" s="97">
        <v>220.678681</v>
      </c>
    </row>
    <row r="67" ht="15.75" customHeight="1">
      <c r="A67" s="14">
        <v>2015.0</v>
      </c>
      <c r="B67" s="195">
        <v>196.215146</v>
      </c>
      <c r="C67" s="196"/>
      <c r="D67" s="97"/>
      <c r="E67" s="97">
        <v>224.995137</v>
      </c>
    </row>
    <row r="68" ht="15.75" customHeight="1">
      <c r="A68" s="14">
        <v>2016.0</v>
      </c>
      <c r="B68" s="195">
        <v>199.106369</v>
      </c>
      <c r="C68" s="196"/>
      <c r="D68" s="97"/>
      <c r="E68" s="97">
        <v>228.310432</v>
      </c>
    </row>
    <row r="69" ht="15.75" customHeight="1">
      <c r="A69" s="14">
        <v>2017.0</v>
      </c>
      <c r="B69" s="195">
        <v>203.693613</v>
      </c>
      <c r="C69" s="196"/>
      <c r="D69" s="97"/>
      <c r="E69" s="97">
        <v>233.570513</v>
      </c>
    </row>
    <row r="70" ht="15.75" customHeight="1">
      <c r="A70" s="14">
        <v>2018.0</v>
      </c>
      <c r="B70" s="195">
        <v>210.855607</v>
      </c>
      <c r="C70" s="196"/>
      <c r="D70" s="97"/>
      <c r="E70" s="97">
        <v>241.782998</v>
      </c>
    </row>
    <row r="71" ht="15.75" customHeight="1">
      <c r="A71" s="14">
        <v>2019.0</v>
      </c>
      <c r="B71" s="195">
        <v>215.297542</v>
      </c>
      <c r="C71" s="196"/>
      <c r="D71" s="97"/>
      <c r="E71" s="97">
        <v>246.876456</v>
      </c>
    </row>
    <row r="72" ht="15.75" customHeight="1">
      <c r="A72" s="96">
        <v>2020.0</v>
      </c>
      <c r="B72" s="197">
        <v>218.773919</v>
      </c>
      <c r="C72" s="97"/>
      <c r="D72" s="97"/>
      <c r="E72" s="97"/>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2021-10-26T12:52:04Z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