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a\OneDrive\Desktop\Projects\"/>
    </mc:Choice>
  </mc:AlternateContent>
  <xr:revisionPtr revIDLastSave="0" documentId="13_ncr:1_{1060E250-07B2-424C-B839-65EEAA0A33F7}" xr6:coauthVersionLast="47" xr6:coauthVersionMax="47" xr10:uidLastSave="{00000000-0000-0000-0000-000000000000}"/>
  <bookViews>
    <workbookView xWindow="-108" yWindow="-108" windowWidth="23256" windowHeight="12456" xr2:uid="{E09D450A-1441-43A9-9C12-32944B67856E}"/>
  </bookViews>
  <sheets>
    <sheet name="Dashboard" sheetId="5" r:id="rId1"/>
    <sheet name="Data" sheetId="3" r:id="rId2"/>
    <sheet name="Calculation" sheetId="4" r:id="rId3"/>
  </sheets>
  <definedNames>
    <definedName name="ExternalData_1" localSheetId="1" hidden="1">Data!$D$6:$E$251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4" l="1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12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61BD3B-340D-4DE6-B347-F01480B72B56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<sst xmlns="http://schemas.openxmlformats.org/spreadsheetml/2006/main" count="8" uniqueCount="7">
  <si>
    <t>Date</t>
  </si>
  <si>
    <t>Price Per Share (max)</t>
  </si>
  <si>
    <t xml:space="preserve">SBI Stock Market Price Per Share </t>
  </si>
  <si>
    <t>Go Down to see the updated Price's</t>
  </si>
  <si>
    <t xml:space="preserve">Date </t>
  </si>
  <si>
    <t xml:space="preserve">Price 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</si>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</sst>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Aptos"/>
      <family val="2"/>
    </font>
    <font>
      <b/>
      <sz val="22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AC3F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8" fillId="35" borderId="0" xfId="0" applyFont="1" applyFill="1"/>
    <xf numFmtId="1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22" fillId="8" borderId="19" xfId="15" applyNumberFormat="1" applyFont="1" applyBorder="1" applyAlignment="1">
      <alignment horizontal="center" vertical="center"/>
    </xf>
    <xf numFmtId="164" fontId="21" fillId="8" borderId="19" xfId="15" applyNumberFormat="1" applyFont="1" applyBorder="1" applyAlignment="1">
      <alignment horizontal="center" vertical="center"/>
    </xf>
    <xf numFmtId="0" fontId="10" fillId="37" borderId="20" xfId="10" applyFill="1" applyBorder="1" applyAlignment="1">
      <alignment horizontal="center" vertical="center"/>
    </xf>
    <xf numFmtId="16" fontId="19" fillId="36" borderId="0" xfId="0" applyNumberFormat="1" applyFont="1" applyFill="1" applyAlignment="1">
      <alignment horizontal="center" vertical="center"/>
    </xf>
    <xf numFmtId="164" fontId="20" fillId="35" borderId="0" xfId="0" applyNumberFormat="1" applyFont="1" applyFill="1" applyAlignment="1">
      <alignment horizontal="center" vertical="center"/>
    </xf>
    <xf numFmtId="0" fontId="16" fillId="8" borderId="16" xfId="15" applyFont="1" applyBorder="1" applyAlignment="1">
      <alignment horizontal="center"/>
    </xf>
    <xf numFmtId="0" fontId="16" fillId="8" borderId="17" xfId="15" applyFont="1" applyBorder="1" applyAlignment="1">
      <alignment horizontal="center"/>
    </xf>
    <xf numFmtId="0" fontId="16" fillId="8" borderId="18" xfId="15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164" formatCode="&quot;₹&quot;\ 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5" formatCode="[$-F800]dddd\,\ mmmm\ dd\,\ yyyy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39997558519241921"/>
        </patternFill>
      </fill>
    </dxf>
    <dxf>
      <numFmt numFmtId="164" formatCode="&quot;₹&quot;\ 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[$-F800]dddd\,\ mmmm\ dd\,\ 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AE5A88"/>
      <color rgb="FFEAC3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u="sng"/>
              <a:t>Predicted</a:t>
            </a:r>
            <a:r>
              <a:rPr lang="en-IN" u="sng" baseline="0"/>
              <a:t> Results </a:t>
            </a:r>
            <a:endParaRPr lang="en-IN" u="sng"/>
          </a:p>
        </c:rich>
      </c:tx>
      <c:layout>
        <c:manualLayout>
          <c:xMode val="edge"/>
          <c:yMode val="edge"/>
          <c:x val="2.5074279854179687E-2"/>
          <c:y val="3.1120331950207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AE5A88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Calculation!$D$10:$D$25</c:f>
              <c:numCache>
                <c:formatCode>d\-mmm</c:formatCode>
                <c:ptCount val="16"/>
                <c:pt idx="0">
                  <c:v>45448</c:v>
                </c:pt>
                <c:pt idx="1">
                  <c:v>45449</c:v>
                </c:pt>
                <c:pt idx="2">
                  <c:v>45450</c:v>
                </c:pt>
                <c:pt idx="3">
                  <c:v>45451</c:v>
                </c:pt>
                <c:pt idx="4">
                  <c:v>45452</c:v>
                </c:pt>
                <c:pt idx="5">
                  <c:v>45453</c:v>
                </c:pt>
                <c:pt idx="6">
                  <c:v>45454</c:v>
                </c:pt>
                <c:pt idx="7">
                  <c:v>45455</c:v>
                </c:pt>
                <c:pt idx="8">
                  <c:v>45456</c:v>
                </c:pt>
                <c:pt idx="9">
                  <c:v>45457</c:v>
                </c:pt>
                <c:pt idx="10">
                  <c:v>45458</c:v>
                </c:pt>
                <c:pt idx="11">
                  <c:v>45459</c:v>
                </c:pt>
                <c:pt idx="12">
                  <c:v>45460</c:v>
                </c:pt>
                <c:pt idx="13">
                  <c:v>45461</c:v>
                </c:pt>
                <c:pt idx="14">
                  <c:v>45462</c:v>
                </c:pt>
                <c:pt idx="15">
                  <c:v>45463</c:v>
                </c:pt>
              </c:numCache>
            </c:numRef>
          </c:cat>
          <c:val>
            <c:numRef>
              <c:f>Calculation!$E$10:$E$25</c:f>
              <c:numCache>
                <c:formatCode>"₹"\ #,##0</c:formatCode>
                <c:ptCount val="16"/>
                <c:pt idx="0">
                  <c:v>801.65167777030729</c:v>
                </c:pt>
                <c:pt idx="1">
                  <c:v>802.4183089043072</c:v>
                </c:pt>
                <c:pt idx="2">
                  <c:v>803.18494003829983</c:v>
                </c:pt>
                <c:pt idx="3">
                  <c:v>803.95157117229974</c:v>
                </c:pt>
                <c:pt idx="4">
                  <c:v>804.71820230629237</c:v>
                </c:pt>
                <c:pt idx="5">
                  <c:v>805.48483344029228</c:v>
                </c:pt>
                <c:pt idx="6">
                  <c:v>806.25146457428491</c:v>
                </c:pt>
                <c:pt idx="7">
                  <c:v>807.01809570828482</c:v>
                </c:pt>
                <c:pt idx="8">
                  <c:v>807.78472684227745</c:v>
                </c:pt>
                <c:pt idx="9">
                  <c:v>808.55135797627736</c:v>
                </c:pt>
                <c:pt idx="10">
                  <c:v>809.31798911026999</c:v>
                </c:pt>
                <c:pt idx="11">
                  <c:v>810.0846202442699</c:v>
                </c:pt>
                <c:pt idx="12">
                  <c:v>810.85125137826253</c:v>
                </c:pt>
                <c:pt idx="13">
                  <c:v>811.61788251226244</c:v>
                </c:pt>
                <c:pt idx="14">
                  <c:v>812.38451364625507</c:v>
                </c:pt>
                <c:pt idx="15">
                  <c:v>813.15114478025498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5-416E-BEDB-337720BAC9F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29158687"/>
        <c:axId val="1429163967"/>
      </c:barChart>
      <c:dateAx>
        <c:axId val="14291586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ln>
                  <a:solidFill>
                    <a:schemeClr val="tx1">
                      <a:alpha val="31000"/>
                    </a:schemeClr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163967"/>
        <c:crosses val="autoZero"/>
        <c:auto val="1"/>
        <c:lblOffset val="100"/>
        <c:baseTimeUnit val="days"/>
      </c:dateAx>
      <c:valAx>
        <c:axId val="1429163967"/>
        <c:scaling>
          <c:orientation val="minMax"/>
        </c:scaling>
        <c:delete val="1"/>
        <c:axPos val="l"/>
        <c:numFmt formatCode="&quot;₹&quot;\ #,##0" sourceLinked="1"/>
        <c:majorTickMark val="none"/>
        <c:minorTickMark val="none"/>
        <c:tickLblPos val="nextTo"/>
        <c:crossAx val="142915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AE5A88">
        <a:alpha val="0"/>
      </a:srgb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chart" Target="../charts/chart1.xml"/><Relationship Id="rId7" Type="http://schemas.microsoft.com/office/2007/relationships/hdphoto" Target="../media/hdphoto1.wdp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svg"/><Relationship Id="rId4" Type="http://schemas.openxmlformats.org/officeDocument/2006/relationships/image" Target="../media/image3.png"/><Relationship Id="rId9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10</xdr:row>
      <xdr:rowOff>22860</xdr:rowOff>
    </xdr:from>
    <xdr:to>
      <xdr:col>6</xdr:col>
      <xdr:colOff>281940</xdr:colOff>
      <xdr:row>14</xdr:row>
      <xdr:rowOff>83820</xdr:rowOff>
    </xdr:to>
    <xdr:sp macro="" textlink="">
      <xdr:nvSpPr>
        <xdr:cNvPr id="21" name="Thought Bubble: Cloud 20">
          <a:extLst>
            <a:ext uri="{FF2B5EF4-FFF2-40B4-BE49-F238E27FC236}">
              <a16:creationId xmlns:a16="http://schemas.microsoft.com/office/drawing/2014/main" id="{8C63E7F3-2E08-0F46-8F5E-0D1E3E0B8C98}"/>
            </a:ext>
          </a:extLst>
        </xdr:cNvPr>
        <xdr:cNvSpPr/>
      </xdr:nvSpPr>
      <xdr:spPr>
        <a:xfrm>
          <a:off x="2286000" y="2689860"/>
          <a:ext cx="1653540" cy="1127760"/>
        </a:xfrm>
        <a:prstGeom prst="cloudCallou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236220</xdr:colOff>
      <xdr:row>0</xdr:row>
      <xdr:rowOff>167640</xdr:rowOff>
    </xdr:from>
    <xdr:to>
      <xdr:col>14</xdr:col>
      <xdr:colOff>220980</xdr:colOff>
      <xdr:row>2</xdr:row>
      <xdr:rowOff>243840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9E32A6DA-0B25-5D98-EAB9-D35218BD2C43}"/>
            </a:ext>
          </a:extLst>
        </xdr:cNvPr>
        <xdr:cNvGrpSpPr/>
      </xdr:nvGrpSpPr>
      <xdr:grpSpPr>
        <a:xfrm>
          <a:off x="236220" y="167640"/>
          <a:ext cx="8519160" cy="609600"/>
          <a:chOff x="236220" y="167640"/>
          <a:chExt cx="8519160" cy="60960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2B0E543A-8594-C687-3639-EF7199424049}"/>
              </a:ext>
            </a:extLst>
          </xdr:cNvPr>
          <xdr:cNvSpPr/>
        </xdr:nvSpPr>
        <xdr:spPr>
          <a:xfrm>
            <a:off x="236220" y="167640"/>
            <a:ext cx="8519160" cy="609600"/>
          </a:xfrm>
          <a:prstGeom prst="roundRect">
            <a:avLst/>
          </a:prstGeom>
          <a:solidFill>
            <a:srgbClr val="AE5A88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IN" sz="2000" b="0" i="0">
                <a:solidFill>
                  <a:schemeClr val="lt1"/>
                </a:solidFill>
                <a:effectLst/>
                <a:latin typeface="Aptos Display" panose="020B0004020202020204" pitchFamily="34" charset="0"/>
                <a:ea typeface="+mn-ea"/>
                <a:cs typeface="+mn-cs"/>
              </a:rPr>
              <a:t>SBI Stock Price Per Share Predictive Analysis: Insights and Forecasts</a:t>
            </a:r>
            <a:endParaRPr lang="en-IN" sz="2000">
              <a:latin typeface="Aptos Display" panose="020B0004020202020204" pitchFamily="34" charset="0"/>
            </a:endParaRPr>
          </a:p>
        </xdr:txBody>
      </xdr:sp>
      <xdr:pic>
        <xdr:nvPicPr>
          <xdr:cNvPr id="5" name="Graphic 4" descr="Brain in head with solid fill">
            <a:extLst>
              <a:ext uri="{FF2B5EF4-FFF2-40B4-BE49-F238E27FC236}">
                <a16:creationId xmlns:a16="http://schemas.microsoft.com/office/drawing/2014/main" id="{802153C4-AF6A-CF78-1729-7FE59623B7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8183880" y="243840"/>
            <a:ext cx="434340" cy="43434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167640</xdr:colOff>
      <xdr:row>3</xdr:row>
      <xdr:rowOff>121920</xdr:rowOff>
    </xdr:from>
    <xdr:to>
      <xdr:col>8</xdr:col>
      <xdr:colOff>167640</xdr:colOff>
      <xdr:row>17</xdr:row>
      <xdr:rowOff>220980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3935B6B5-E5DE-5DC2-13C7-4E5DB5334E5A}"/>
            </a:ext>
          </a:extLst>
        </xdr:cNvPr>
        <xdr:cNvCxnSpPr/>
      </xdr:nvCxnSpPr>
      <xdr:spPr>
        <a:xfrm>
          <a:off x="5044440" y="922020"/>
          <a:ext cx="0" cy="3832860"/>
        </a:xfrm>
        <a:prstGeom prst="line">
          <a:avLst/>
        </a:prstGeom>
        <a:ln w="28575">
          <a:solidFill>
            <a:srgbClr val="AE5A8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487680</xdr:colOff>
      <xdr:row>3</xdr:row>
      <xdr:rowOff>198120</xdr:rowOff>
    </xdr:from>
    <xdr:to>
      <xdr:col>22</xdr:col>
      <xdr:colOff>495300</xdr:colOff>
      <xdr:row>17</xdr:row>
      <xdr:rowOff>137160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A62D4C-4A83-4E5C-B483-E0DE777DD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396240</xdr:colOff>
      <xdr:row>3</xdr:row>
      <xdr:rowOff>259080</xdr:rowOff>
    </xdr:from>
    <xdr:to>
      <xdr:col>2</xdr:col>
      <xdr:colOff>381000</xdr:colOff>
      <xdr:row>6</xdr:row>
      <xdr:rowOff>7620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24CDD5EE-8BE0-25CF-C85F-2D3019103457}"/>
            </a:ext>
          </a:extLst>
        </xdr:cNvPr>
        <xdr:cNvSpPr/>
      </xdr:nvSpPr>
      <xdr:spPr>
        <a:xfrm>
          <a:off x="396240" y="1059180"/>
          <a:ext cx="1203960" cy="548640"/>
        </a:xfrm>
        <a:prstGeom prst="roundRect">
          <a:avLst>
            <a:gd name="adj" fmla="val 2778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>
              <a:solidFill>
                <a:sysClr val="windowText" lastClr="000000"/>
              </a:solidFill>
              <a:latin typeface="Aptos" panose="020B0004020202020204" pitchFamily="34" charset="0"/>
            </a:rPr>
            <a:t>DATE</a:t>
          </a:r>
        </a:p>
      </xdr:txBody>
    </xdr:sp>
    <xdr:clientData/>
  </xdr:twoCellAnchor>
  <xdr:twoCellAnchor editAs="oneCell">
    <xdr:from>
      <xdr:col>3</xdr:col>
      <xdr:colOff>76200</xdr:colOff>
      <xdr:row>14</xdr:row>
      <xdr:rowOff>0</xdr:rowOff>
    </xdr:from>
    <xdr:to>
      <xdr:col>4</xdr:col>
      <xdr:colOff>327660</xdr:colOff>
      <xdr:row>17</xdr:row>
      <xdr:rowOff>60960</xdr:rowOff>
    </xdr:to>
    <xdr:pic>
      <xdr:nvPicPr>
        <xdr:cNvPr id="15" name="Graphic 14" descr="Angel face outline with solid fill">
          <a:extLst>
            <a:ext uri="{FF2B5EF4-FFF2-40B4-BE49-F238E27FC236}">
              <a16:creationId xmlns:a16="http://schemas.microsoft.com/office/drawing/2014/main" id="{6262EA93-DEB5-F105-3F09-24C017E9D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905000" y="3733800"/>
          <a:ext cx="861060" cy="861060"/>
        </a:xfrm>
        <a:prstGeom prst="rect">
          <a:avLst/>
        </a:prstGeom>
      </xdr:spPr>
    </xdr:pic>
    <xdr:clientData/>
  </xdr:twoCellAnchor>
  <xdr:twoCellAnchor editAs="oneCell">
    <xdr:from>
      <xdr:col>21</xdr:col>
      <xdr:colOff>30480</xdr:colOff>
      <xdr:row>0</xdr:row>
      <xdr:rowOff>15241</xdr:rowOff>
    </xdr:from>
    <xdr:to>
      <xdr:col>23</xdr:col>
      <xdr:colOff>29390</xdr:colOff>
      <xdr:row>2</xdr:row>
      <xdr:rowOff>167640</xdr:rowOff>
    </xdr:to>
    <xdr:pic>
      <xdr:nvPicPr>
        <xdr:cNvPr id="22" name="Picture 21" descr="SBI Logo and symbol, meaning, history, PNG, brand">
          <a:extLst>
            <a:ext uri="{FF2B5EF4-FFF2-40B4-BE49-F238E27FC236}">
              <a16:creationId xmlns:a16="http://schemas.microsoft.com/office/drawing/2014/main" id="{3441578D-8515-ACD0-A99A-C2BB3E18C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9524" b="89881" l="5705" r="95302">
                      <a14:foregroundMark x1="9396" y1="36310" x2="13087" y2="72024"/>
                      <a14:foregroundMark x1="13087" y1="72024" x2="13087" y2="72024"/>
                      <a14:foregroundMark x1="8389" y1="41071" x2="10403" y2="61905"/>
                      <a14:foregroundMark x1="5705" y1="42857" x2="6040" y2="60714"/>
                      <a14:foregroundMark x1="57360" y1="49181" x2="57718" y2="71429"/>
                      <a14:foregroundMark x1="57155" y1="36440" x2="57179" y2="37956"/>
                      <a14:foregroundMark x1="57047" y1="29762" x2="57094" y2="32670"/>
                      <a14:foregroundMark x1="57718" y1="71429" x2="43960" y2="69048"/>
                      <a14:foregroundMark x1="68312" y1="64881" x2="68456" y2="70238"/>
                      <a14:foregroundMark x1="67450" y1="32738" x2="68153" y2="58929"/>
                      <a14:foregroundMark x1="81422" y1="43739" x2="83893" y2="38690"/>
                      <a14:foregroundMark x1="80567" y1="45487" x2="80618" y2="45383"/>
                      <a14:foregroundMark x1="76191" y1="54430" x2="80417" y2="45794"/>
                      <a14:foregroundMark x1="68456" y1="70238" x2="71078" y2="64881"/>
                      <a14:foregroundMark x1="72673" y1="30038" x2="68456" y2="26786"/>
                      <a14:foregroundMark x1="77009" y1="33382" x2="75921" y2="32543"/>
                      <a14:foregroundMark x1="83893" y1="38690" x2="79219" y2="35086"/>
                      <a14:foregroundMark x1="94631" y1="27976" x2="95302" y2="75595"/>
                      <a14:backgroundMark x1="55369" y1="40476" x2="58054" y2="45238"/>
                      <a14:backgroundMark x1="60067" y1="45833" x2="57383" y2="37500"/>
                      <a14:backgroundMark x1="61074" y1="46429" x2="59732" y2="48214"/>
                      <a14:backgroundMark x1="59396" y1="46429" x2="56711" y2="45833"/>
                      <a14:backgroundMark x1="56711" y1="45833" x2="58054" y2="48214"/>
                      <a14:backgroundMark x1="74161" y1="60714" x2="73154" y2="55952"/>
                      <a14:backgroundMark x1="78523" y1="59524" x2="72819" y2="63095"/>
                      <a14:backgroundMark x1="72483" y1="58929" x2="72483" y2="64881"/>
                      <a14:backgroundMark x1="79530" y1="36310" x2="76846" y2="32738"/>
                      <a14:backgroundMark x1="76846" y1="35119" x2="74497" y2="35119"/>
                    </a14:backgroundRemoval>
                  </a14:imgEffect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2080" y="15241"/>
          <a:ext cx="1218110" cy="685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137161</xdr:colOff>
      <xdr:row>11</xdr:row>
      <xdr:rowOff>259080</xdr:rowOff>
    </xdr:from>
    <xdr:to>
      <xdr:col>8</xdr:col>
      <xdr:colOff>150796</xdr:colOff>
      <xdr:row>17</xdr:row>
      <xdr:rowOff>250074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7E7F84D-8C1F-7386-EF63-359195473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9569" b="89952" l="6198" r="89669">
                      <a14:foregroundMark x1="12397" y1="66986" x2="6198" y2="8134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185161" y="3192780"/>
          <a:ext cx="1842435" cy="15911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364331</xdr:colOff>
      <xdr:row>7</xdr:row>
      <xdr:rowOff>11907</xdr:rowOff>
    </xdr:from>
    <xdr:to>
      <xdr:col>6</xdr:col>
      <xdr:colOff>226219</xdr:colOff>
      <xdr:row>12</xdr:row>
      <xdr:rowOff>88107</xdr:rowOff>
    </xdr:to>
    <xdr:sp macro="" textlink="">
      <xdr:nvSpPr>
        <xdr:cNvPr id="3" name="Arrow: Bent 2">
          <a:extLst>
            <a:ext uri="{FF2B5EF4-FFF2-40B4-BE49-F238E27FC236}">
              <a16:creationId xmlns:a16="http://schemas.microsoft.com/office/drawing/2014/main" id="{E9134D6C-C477-1027-CC8C-0F4F490B3525}"/>
            </a:ext>
          </a:extLst>
        </xdr:cNvPr>
        <xdr:cNvSpPr/>
      </xdr:nvSpPr>
      <xdr:spPr>
        <a:xfrm rot="5400000">
          <a:off x="5110162" y="1571626"/>
          <a:ext cx="981075" cy="471488"/>
        </a:xfrm>
        <a:prstGeom prst="bentArrow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F807ECE-84B9-4C78-8DFF-72F1CC987261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Price Per Share (max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600B61-1CA9-42D1-9CFA-D62DF450B185}" name="Table2_1" displayName="Table2_1" ref="D6:E251" tableType="queryTable" totalsRowShown="0" headerRowDxfId="8" headerRowBorderDxfId="7" tableBorderDxfId="6" totalsRowBorderDxfId="5">
  <tableColumns count="2">
    <tableColumn id="1" xr3:uid="{67AF2BD3-B365-432F-A5F6-FDAB6A542BB5}" uniqueName="1" name="Date" queryTableFieldId="1" dataDxfId="4"/>
    <tableColumn id="2" xr3:uid="{6C0258AB-2BB2-482C-8F08-C11047E29FA4}" uniqueName="2" name="Price Per Share (max)" queryTableFieldId="2" dataDxfId="3"/>
  </tableColumns>
  <tableStyleInfo name="TableStyleMedium28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C2A1262-852A-4853-9840-3AF57291C981}" name="Table4" displayName="Table4" ref="D9:E35" totalsRowShown="0" headerRowDxfId="2">
  <tableColumns count="2">
    <tableColumn id="1" xr3:uid="{B5E6DF4D-0069-4B5D-9228-721A78DB2240}" name="Date " dataDxfId="1"/>
    <tableColumn id="2" xr3:uid="{3816054C-8580-4AF0-BB20-63AB6B89A442}" name="Price " dataDxfId="0">
      <calculatedColumnFormula>FORECAST(Table4[[#This Row],[Date ]],Table2_1[Price Per Share (max)],Table2_1[Date])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2CC8A-A99C-411C-802C-28D1DAC5A670}">
  <sheetPr>
    <tabColor rgb="FF92D050"/>
  </sheetPr>
  <dimension ref="D5:F13"/>
  <sheetViews>
    <sheetView showGridLines="0" tabSelected="1" zoomScaleNormal="100" workbookViewId="0">
      <selection activeCell="Q2" sqref="Q2"/>
    </sheetView>
  </sheetViews>
  <sheetFormatPr defaultRowHeight="21" x14ac:dyDescent="0.4"/>
  <cols>
    <col min="1" max="16384" width="8.88671875" style="9"/>
  </cols>
  <sheetData>
    <row r="5" spans="4:6" ht="21" customHeight="1" x14ac:dyDescent="0.4">
      <c r="D5" s="15">
        <v>45462</v>
      </c>
      <c r="E5" s="15"/>
    </row>
    <row r="6" spans="4:6" ht="21" customHeight="1" x14ac:dyDescent="0.4">
      <c r="D6" s="15"/>
      <c r="E6" s="15"/>
    </row>
    <row r="12" spans="4:6" x14ac:dyDescent="0.4">
      <c r="E12" s="16">
        <f>_xlfn.XLOOKUP(D5,Calculation!D10:D35,Calculation!E10:E35,0,0)</f>
        <v>812.38451364625507</v>
      </c>
      <c r="F12" s="16"/>
    </row>
    <row r="13" spans="4:6" x14ac:dyDescent="0.4">
      <c r="E13" s="16"/>
      <c r="F13" s="16"/>
    </row>
  </sheetData>
  <mergeCells count="2">
    <mergeCell ref="D5:E6"/>
    <mergeCell ref="E12:F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717A-F6E2-476D-B57B-380D217EF5E9}">
  <sheetPr>
    <tabColor rgb="FFC00000"/>
  </sheetPr>
  <dimension ref="B2:J251"/>
  <sheetViews>
    <sheetView zoomScaleNormal="100" workbookViewId="0">
      <selection activeCell="D233" sqref="D233"/>
    </sheetView>
  </sheetViews>
  <sheetFormatPr defaultRowHeight="14.4" x14ac:dyDescent="0.3"/>
  <cols>
    <col min="1" max="1" width="10.33203125" bestFit="1" customWidth="1"/>
    <col min="2" max="2" width="10.33203125" customWidth="1"/>
    <col min="4" max="4" width="20.21875" style="1" customWidth="1"/>
    <col min="5" max="5" width="23.109375" style="1" customWidth="1"/>
  </cols>
  <sheetData>
    <row r="2" spans="2:10" x14ac:dyDescent="0.3">
      <c r="B2" s="17" t="s">
        <v>2</v>
      </c>
      <c r="C2" s="18"/>
      <c r="D2" s="19"/>
    </row>
    <row r="4" spans="2:10" x14ac:dyDescent="0.3">
      <c r="G4" s="17" t="s">
        <v>3</v>
      </c>
      <c r="H4" s="18"/>
      <c r="I4" s="18"/>
      <c r="J4" s="18"/>
    </row>
    <row r="6" spans="2:10" x14ac:dyDescent="0.3">
      <c r="D6" s="6" t="s">
        <v>0</v>
      </c>
      <c r="E6" s="7" t="s">
        <v>1</v>
      </c>
    </row>
    <row r="7" spans="2:10" ht="17.399999999999999" customHeight="1" x14ac:dyDescent="0.3">
      <c r="D7" s="2">
        <v>45082</v>
      </c>
      <c r="E7" s="3">
        <v>589.79999999999995</v>
      </c>
    </row>
    <row r="8" spans="2:10" x14ac:dyDescent="0.3">
      <c r="D8" s="2">
        <v>45083</v>
      </c>
      <c r="E8" s="3">
        <v>588.9</v>
      </c>
    </row>
    <row r="9" spans="2:10" x14ac:dyDescent="0.3">
      <c r="D9" s="2">
        <v>45084</v>
      </c>
      <c r="E9" s="3">
        <v>590.6</v>
      </c>
    </row>
    <row r="10" spans="2:10" x14ac:dyDescent="0.3">
      <c r="D10" s="2">
        <v>45085</v>
      </c>
      <c r="E10" s="3">
        <v>593.95000000000005</v>
      </c>
    </row>
    <row r="11" spans="2:10" x14ac:dyDescent="0.3">
      <c r="D11" s="2">
        <v>45086</v>
      </c>
      <c r="E11" s="3">
        <v>589.1</v>
      </c>
    </row>
    <row r="12" spans="2:10" x14ac:dyDescent="0.3">
      <c r="D12" s="2">
        <v>45089</v>
      </c>
      <c r="E12" s="3">
        <v>581.5</v>
      </c>
    </row>
    <row r="13" spans="2:10" x14ac:dyDescent="0.3">
      <c r="D13" s="2">
        <v>45090</v>
      </c>
      <c r="E13" s="3">
        <v>581.4</v>
      </c>
    </row>
    <row r="14" spans="2:10" x14ac:dyDescent="0.3">
      <c r="D14" s="2">
        <v>45091</v>
      </c>
      <c r="E14" s="3">
        <v>578.54999999999995</v>
      </c>
    </row>
    <row r="15" spans="2:10" x14ac:dyDescent="0.3">
      <c r="D15" s="2">
        <v>45092</v>
      </c>
      <c r="E15" s="3">
        <v>576.70000000000005</v>
      </c>
    </row>
    <row r="16" spans="2:10" x14ac:dyDescent="0.3">
      <c r="D16" s="2">
        <v>45093</v>
      </c>
      <c r="E16" s="3">
        <v>574.70000000000005</v>
      </c>
    </row>
    <row r="17" spans="4:5" x14ac:dyDescent="0.3">
      <c r="D17" s="2">
        <v>45096</v>
      </c>
      <c r="E17" s="3">
        <v>572.75</v>
      </c>
    </row>
    <row r="18" spans="4:5" x14ac:dyDescent="0.3">
      <c r="D18" s="2">
        <v>45097</v>
      </c>
      <c r="E18" s="3">
        <v>569.45000000000005</v>
      </c>
    </row>
    <row r="19" spans="4:5" x14ac:dyDescent="0.3">
      <c r="D19" s="2">
        <v>45098</v>
      </c>
      <c r="E19" s="3">
        <v>569.5</v>
      </c>
    </row>
    <row r="20" spans="4:5" x14ac:dyDescent="0.3">
      <c r="D20" s="2">
        <v>45099</v>
      </c>
      <c r="E20" s="3">
        <v>569</v>
      </c>
    </row>
    <row r="21" spans="4:5" x14ac:dyDescent="0.3">
      <c r="D21" s="2">
        <v>45100</v>
      </c>
      <c r="E21" s="3">
        <v>562.1</v>
      </c>
    </row>
    <row r="22" spans="4:5" x14ac:dyDescent="0.3">
      <c r="D22" s="2">
        <v>45103</v>
      </c>
      <c r="E22" s="3">
        <v>558.5</v>
      </c>
    </row>
    <row r="23" spans="4:5" x14ac:dyDescent="0.3">
      <c r="D23" s="2">
        <v>45104</v>
      </c>
      <c r="E23" s="3">
        <v>567.95000000000005</v>
      </c>
    </row>
    <row r="24" spans="4:5" x14ac:dyDescent="0.3">
      <c r="D24" s="2">
        <v>45105</v>
      </c>
      <c r="E24" s="3">
        <v>574</v>
      </c>
    </row>
    <row r="25" spans="4:5" x14ac:dyDescent="0.3">
      <c r="D25" s="2">
        <v>45107</v>
      </c>
      <c r="E25" s="3">
        <v>574</v>
      </c>
    </row>
    <row r="26" spans="4:5" x14ac:dyDescent="0.3">
      <c r="D26" s="2">
        <v>45110</v>
      </c>
      <c r="E26" s="3">
        <v>586.35</v>
      </c>
    </row>
    <row r="27" spans="4:5" x14ac:dyDescent="0.3">
      <c r="D27" s="2">
        <v>45111</v>
      </c>
      <c r="E27" s="3">
        <v>595.95000000000005</v>
      </c>
    </row>
    <row r="28" spans="4:5" x14ac:dyDescent="0.3">
      <c r="D28" s="2">
        <v>45112</v>
      </c>
      <c r="E28" s="3">
        <v>593.70000000000005</v>
      </c>
    </row>
    <row r="29" spans="4:5" x14ac:dyDescent="0.3">
      <c r="D29" s="2">
        <v>45113</v>
      </c>
      <c r="E29" s="3">
        <v>593.5</v>
      </c>
    </row>
    <row r="30" spans="4:5" x14ac:dyDescent="0.3">
      <c r="D30" s="2">
        <v>45114</v>
      </c>
      <c r="E30" s="3">
        <v>595.5</v>
      </c>
    </row>
    <row r="31" spans="4:5" x14ac:dyDescent="0.3">
      <c r="D31" s="2">
        <v>45117</v>
      </c>
      <c r="E31" s="3">
        <v>599.79999999999995</v>
      </c>
    </row>
    <row r="32" spans="4:5" x14ac:dyDescent="0.3">
      <c r="D32" s="2">
        <v>45118</v>
      </c>
      <c r="E32" s="3">
        <v>595.95000000000005</v>
      </c>
    </row>
    <row r="33" spans="4:5" x14ac:dyDescent="0.3">
      <c r="D33" s="2">
        <v>45119</v>
      </c>
      <c r="E33" s="3">
        <v>594.5</v>
      </c>
    </row>
    <row r="34" spans="4:5" x14ac:dyDescent="0.3">
      <c r="D34" s="2">
        <v>45120</v>
      </c>
      <c r="E34" s="3">
        <v>598</v>
      </c>
    </row>
    <row r="35" spans="4:5" x14ac:dyDescent="0.3">
      <c r="D35" s="2">
        <v>45121</v>
      </c>
      <c r="E35" s="3">
        <v>591.29999999999995</v>
      </c>
    </row>
    <row r="36" spans="4:5" x14ac:dyDescent="0.3">
      <c r="D36" s="2">
        <v>45124</v>
      </c>
      <c r="E36" s="3">
        <v>602.85</v>
      </c>
    </row>
    <row r="37" spans="4:5" x14ac:dyDescent="0.3">
      <c r="D37" s="2">
        <v>45125</v>
      </c>
      <c r="E37" s="3">
        <v>604.04999999999995</v>
      </c>
    </row>
    <row r="38" spans="4:5" x14ac:dyDescent="0.3">
      <c r="D38" s="2">
        <v>45126</v>
      </c>
      <c r="E38" s="3">
        <v>602.4</v>
      </c>
    </row>
    <row r="39" spans="4:5" x14ac:dyDescent="0.3">
      <c r="D39" s="2">
        <v>45127</v>
      </c>
      <c r="E39" s="3">
        <v>610.79999999999995</v>
      </c>
    </row>
    <row r="40" spans="4:5" x14ac:dyDescent="0.3">
      <c r="D40" s="2">
        <v>45128</v>
      </c>
      <c r="E40" s="3">
        <v>619.5</v>
      </c>
    </row>
    <row r="41" spans="4:5" x14ac:dyDescent="0.3">
      <c r="D41" s="2">
        <v>45131</v>
      </c>
      <c r="E41" s="3">
        <v>621.9</v>
      </c>
    </row>
    <row r="42" spans="4:5" x14ac:dyDescent="0.3">
      <c r="D42" s="2">
        <v>45132</v>
      </c>
      <c r="E42" s="3">
        <v>621.79999999999995</v>
      </c>
    </row>
    <row r="43" spans="4:5" x14ac:dyDescent="0.3">
      <c r="D43" s="2">
        <v>45133</v>
      </c>
      <c r="E43" s="3">
        <v>616.35</v>
      </c>
    </row>
    <row r="44" spans="4:5" x14ac:dyDescent="0.3">
      <c r="D44" s="2">
        <v>45134</v>
      </c>
      <c r="E44" s="3">
        <v>621.25</v>
      </c>
    </row>
    <row r="45" spans="4:5" x14ac:dyDescent="0.3">
      <c r="D45" s="2">
        <v>45135</v>
      </c>
      <c r="E45" s="3">
        <v>619.9</v>
      </c>
    </row>
    <row r="46" spans="4:5" x14ac:dyDescent="0.3">
      <c r="D46" s="2">
        <v>45138</v>
      </c>
      <c r="E46" s="3">
        <v>621</v>
      </c>
    </row>
    <row r="47" spans="4:5" x14ac:dyDescent="0.3">
      <c r="D47" s="2">
        <v>45139</v>
      </c>
      <c r="E47" s="3">
        <v>620.85</v>
      </c>
    </row>
    <row r="48" spans="4:5" x14ac:dyDescent="0.3">
      <c r="D48" s="2">
        <v>45140</v>
      </c>
      <c r="E48" s="3">
        <v>610.5</v>
      </c>
    </row>
    <row r="49" spans="4:5" x14ac:dyDescent="0.3">
      <c r="D49" s="2">
        <v>45141</v>
      </c>
      <c r="E49" s="3">
        <v>600.85</v>
      </c>
    </row>
    <row r="50" spans="4:5" x14ac:dyDescent="0.3">
      <c r="D50" s="2">
        <v>45142</v>
      </c>
      <c r="E50" s="3">
        <v>598.70000000000005</v>
      </c>
    </row>
    <row r="51" spans="4:5" x14ac:dyDescent="0.3">
      <c r="D51" s="2">
        <v>45145</v>
      </c>
      <c r="E51" s="3">
        <v>577</v>
      </c>
    </row>
    <row r="52" spans="4:5" x14ac:dyDescent="0.3">
      <c r="D52" s="2">
        <v>45146</v>
      </c>
      <c r="E52" s="3">
        <v>574.25</v>
      </c>
    </row>
    <row r="53" spans="4:5" x14ac:dyDescent="0.3">
      <c r="D53" s="2">
        <v>45147</v>
      </c>
      <c r="E53" s="3">
        <v>575</v>
      </c>
    </row>
    <row r="54" spans="4:5" x14ac:dyDescent="0.3">
      <c r="D54" s="2">
        <v>45148</v>
      </c>
      <c r="E54" s="3">
        <v>577.6</v>
      </c>
    </row>
    <row r="55" spans="4:5" x14ac:dyDescent="0.3">
      <c r="D55" s="2">
        <v>45149</v>
      </c>
      <c r="E55" s="3">
        <v>579</v>
      </c>
    </row>
    <row r="56" spans="4:5" x14ac:dyDescent="0.3">
      <c r="D56" s="2">
        <v>45152</v>
      </c>
      <c r="E56" s="3">
        <v>573</v>
      </c>
    </row>
    <row r="57" spans="4:5" x14ac:dyDescent="0.3">
      <c r="D57" s="2">
        <v>45154</v>
      </c>
      <c r="E57" s="3">
        <v>566.4</v>
      </c>
    </row>
    <row r="58" spans="4:5" x14ac:dyDescent="0.3">
      <c r="D58" s="2">
        <v>45155</v>
      </c>
      <c r="E58" s="3">
        <v>573.15</v>
      </c>
    </row>
    <row r="59" spans="4:5" x14ac:dyDescent="0.3">
      <c r="D59" s="2">
        <v>45156</v>
      </c>
      <c r="E59" s="3">
        <v>575.25</v>
      </c>
    </row>
    <row r="60" spans="4:5" x14ac:dyDescent="0.3">
      <c r="D60" s="2">
        <v>45159</v>
      </c>
      <c r="E60" s="3">
        <v>575.54999999999995</v>
      </c>
    </row>
    <row r="61" spans="4:5" x14ac:dyDescent="0.3">
      <c r="D61" s="2">
        <v>45160</v>
      </c>
      <c r="E61" s="3">
        <v>574.45000000000005</v>
      </c>
    </row>
    <row r="62" spans="4:5" x14ac:dyDescent="0.3">
      <c r="D62" s="2">
        <v>45161</v>
      </c>
      <c r="E62" s="3">
        <v>577.95000000000005</v>
      </c>
    </row>
    <row r="63" spans="4:5" x14ac:dyDescent="0.3">
      <c r="D63" s="2">
        <v>45162</v>
      </c>
      <c r="E63" s="3">
        <v>582</v>
      </c>
    </row>
    <row r="64" spans="4:5" x14ac:dyDescent="0.3">
      <c r="D64" s="2">
        <v>45163</v>
      </c>
      <c r="E64" s="3">
        <v>575.29999999999995</v>
      </c>
    </row>
    <row r="65" spans="4:5" x14ac:dyDescent="0.3">
      <c r="D65" s="2">
        <v>45166</v>
      </c>
      <c r="E65" s="3">
        <v>574.79999999999995</v>
      </c>
    </row>
    <row r="66" spans="4:5" x14ac:dyDescent="0.3">
      <c r="D66" s="2">
        <v>45167</v>
      </c>
      <c r="E66" s="3">
        <v>576.29999999999995</v>
      </c>
    </row>
    <row r="67" spans="4:5" x14ac:dyDescent="0.3">
      <c r="D67" s="2">
        <v>45168</v>
      </c>
      <c r="E67" s="3">
        <v>577.70000000000005</v>
      </c>
    </row>
    <row r="68" spans="4:5" x14ac:dyDescent="0.3">
      <c r="D68" s="2">
        <v>45169</v>
      </c>
      <c r="E68" s="3">
        <v>570.29999999999995</v>
      </c>
    </row>
    <row r="69" spans="4:5" x14ac:dyDescent="0.3">
      <c r="D69" s="2">
        <v>45170</v>
      </c>
      <c r="E69" s="3">
        <v>571.20000000000005</v>
      </c>
    </row>
    <row r="70" spans="4:5" x14ac:dyDescent="0.3">
      <c r="D70" s="2">
        <v>45173</v>
      </c>
      <c r="E70" s="3">
        <v>576.35</v>
      </c>
    </row>
    <row r="71" spans="4:5" x14ac:dyDescent="0.3">
      <c r="D71" s="2">
        <v>45174</v>
      </c>
      <c r="E71" s="3">
        <v>578.25</v>
      </c>
    </row>
    <row r="72" spans="4:5" x14ac:dyDescent="0.3">
      <c r="D72" s="2">
        <v>45175</v>
      </c>
      <c r="E72" s="3">
        <v>574.25</v>
      </c>
    </row>
    <row r="73" spans="4:5" x14ac:dyDescent="0.3">
      <c r="D73" s="2">
        <v>45176</v>
      </c>
      <c r="E73" s="3">
        <v>581</v>
      </c>
    </row>
    <row r="74" spans="4:5" x14ac:dyDescent="0.3">
      <c r="D74" s="2">
        <v>45177</v>
      </c>
      <c r="E74" s="3">
        <v>588.5</v>
      </c>
    </row>
    <row r="75" spans="4:5" x14ac:dyDescent="0.3">
      <c r="D75" s="2">
        <v>45180</v>
      </c>
      <c r="E75" s="3">
        <v>592.29999999999995</v>
      </c>
    </row>
    <row r="76" spans="4:5" x14ac:dyDescent="0.3">
      <c r="D76" s="2">
        <v>45181</v>
      </c>
      <c r="E76" s="3">
        <v>594.25</v>
      </c>
    </row>
    <row r="77" spans="4:5" x14ac:dyDescent="0.3">
      <c r="D77" s="2">
        <v>45182</v>
      </c>
      <c r="E77" s="3">
        <v>598</v>
      </c>
    </row>
    <row r="78" spans="4:5" x14ac:dyDescent="0.3">
      <c r="D78" s="2">
        <v>45183</v>
      </c>
      <c r="E78" s="3">
        <v>603.70000000000005</v>
      </c>
    </row>
    <row r="79" spans="4:5" x14ac:dyDescent="0.3">
      <c r="D79" s="2">
        <v>45184</v>
      </c>
      <c r="E79" s="3">
        <v>600.70000000000005</v>
      </c>
    </row>
    <row r="80" spans="4:5" x14ac:dyDescent="0.3">
      <c r="D80" s="2">
        <v>45187</v>
      </c>
      <c r="E80" s="3">
        <v>608.4</v>
      </c>
    </row>
    <row r="81" spans="4:5" x14ac:dyDescent="0.3">
      <c r="D81" s="2">
        <v>45189</v>
      </c>
      <c r="E81" s="3">
        <v>606.79999999999995</v>
      </c>
    </row>
    <row r="82" spans="4:5" x14ac:dyDescent="0.3">
      <c r="D82" s="2">
        <v>45190</v>
      </c>
      <c r="E82" s="3">
        <v>606.6</v>
      </c>
    </row>
    <row r="83" spans="4:5" x14ac:dyDescent="0.3">
      <c r="D83" s="2">
        <v>45191</v>
      </c>
      <c r="E83" s="3">
        <v>602</v>
      </c>
    </row>
    <row r="84" spans="4:5" x14ac:dyDescent="0.3">
      <c r="D84" s="2">
        <v>45194</v>
      </c>
      <c r="E84" s="3">
        <v>601.5</v>
      </c>
    </row>
    <row r="85" spans="4:5" x14ac:dyDescent="0.3">
      <c r="D85" s="2">
        <v>45195</v>
      </c>
      <c r="E85" s="3">
        <v>595</v>
      </c>
    </row>
    <row r="86" spans="4:5" x14ac:dyDescent="0.3">
      <c r="D86" s="2">
        <v>45196</v>
      </c>
      <c r="E86" s="3">
        <v>594.29999999999995</v>
      </c>
    </row>
    <row r="87" spans="4:5" x14ac:dyDescent="0.3">
      <c r="D87" s="2">
        <v>45197</v>
      </c>
      <c r="E87" s="3">
        <v>595.20000000000005</v>
      </c>
    </row>
    <row r="88" spans="4:5" x14ac:dyDescent="0.3">
      <c r="D88" s="2">
        <v>45198</v>
      </c>
      <c r="E88" s="3">
        <v>600</v>
      </c>
    </row>
    <row r="89" spans="4:5" x14ac:dyDescent="0.3">
      <c r="D89" s="2">
        <v>45202</v>
      </c>
      <c r="E89" s="3">
        <v>604.9</v>
      </c>
    </row>
    <row r="90" spans="4:5" x14ac:dyDescent="0.3">
      <c r="D90" s="2">
        <v>45203</v>
      </c>
      <c r="E90" s="3">
        <v>600.45000000000005</v>
      </c>
    </row>
    <row r="91" spans="4:5" x14ac:dyDescent="0.3">
      <c r="D91" s="2">
        <v>45204</v>
      </c>
      <c r="E91" s="3">
        <v>594.35</v>
      </c>
    </row>
    <row r="92" spans="4:5" x14ac:dyDescent="0.3">
      <c r="D92" s="2">
        <v>45205</v>
      </c>
      <c r="E92" s="3">
        <v>598.95000000000005</v>
      </c>
    </row>
    <row r="93" spans="4:5" x14ac:dyDescent="0.3">
      <c r="D93" s="2">
        <v>45208</v>
      </c>
      <c r="E93" s="3">
        <v>589</v>
      </c>
    </row>
    <row r="94" spans="4:5" x14ac:dyDescent="0.3">
      <c r="D94" s="2">
        <v>45209</v>
      </c>
      <c r="E94" s="3">
        <v>595</v>
      </c>
    </row>
    <row r="95" spans="4:5" x14ac:dyDescent="0.3">
      <c r="D95" s="2">
        <v>45210</v>
      </c>
      <c r="E95" s="3">
        <v>597</v>
      </c>
    </row>
    <row r="96" spans="4:5" x14ac:dyDescent="0.3">
      <c r="D96" s="2">
        <v>45211</v>
      </c>
      <c r="E96" s="3">
        <v>593</v>
      </c>
    </row>
    <row r="97" spans="4:5" x14ac:dyDescent="0.3">
      <c r="D97" s="2">
        <v>45212</v>
      </c>
      <c r="E97" s="3">
        <v>581.29999999999995</v>
      </c>
    </row>
    <row r="98" spans="4:5" x14ac:dyDescent="0.3">
      <c r="D98" s="2">
        <v>45215</v>
      </c>
      <c r="E98" s="3">
        <v>578.75</v>
      </c>
    </row>
    <row r="99" spans="4:5" x14ac:dyDescent="0.3">
      <c r="D99" s="2">
        <v>45216</v>
      </c>
      <c r="E99" s="3">
        <v>579.95000000000005</v>
      </c>
    </row>
    <row r="100" spans="4:5" x14ac:dyDescent="0.3">
      <c r="D100" s="2">
        <v>45217</v>
      </c>
      <c r="E100" s="3">
        <v>579.25</v>
      </c>
    </row>
    <row r="101" spans="4:5" x14ac:dyDescent="0.3">
      <c r="D101" s="2">
        <v>45218</v>
      </c>
      <c r="E101" s="3">
        <v>574</v>
      </c>
    </row>
    <row r="102" spans="4:5" x14ac:dyDescent="0.3">
      <c r="D102" s="2">
        <v>45219</v>
      </c>
      <c r="E102" s="3">
        <v>570</v>
      </c>
    </row>
    <row r="103" spans="4:5" x14ac:dyDescent="0.3">
      <c r="D103" s="2">
        <v>45222</v>
      </c>
      <c r="E103" s="3">
        <v>566</v>
      </c>
    </row>
    <row r="104" spans="4:5" x14ac:dyDescent="0.3">
      <c r="D104" s="2">
        <v>45224</v>
      </c>
      <c r="E104" s="3">
        <v>560.79999999999995</v>
      </c>
    </row>
    <row r="105" spans="4:5" x14ac:dyDescent="0.3">
      <c r="D105" s="2">
        <v>45225</v>
      </c>
      <c r="E105" s="3">
        <v>552.9</v>
      </c>
    </row>
    <row r="106" spans="4:5" x14ac:dyDescent="0.3">
      <c r="D106" s="2">
        <v>45226</v>
      </c>
      <c r="E106" s="3">
        <v>562.5</v>
      </c>
    </row>
    <row r="107" spans="4:5" x14ac:dyDescent="0.3">
      <c r="D107" s="2">
        <v>45229</v>
      </c>
      <c r="E107" s="3">
        <v>566.70000000000005</v>
      </c>
    </row>
    <row r="108" spans="4:5" x14ac:dyDescent="0.3">
      <c r="D108" s="2">
        <v>45230</v>
      </c>
      <c r="E108" s="3">
        <v>569.5</v>
      </c>
    </row>
    <row r="109" spans="4:5" x14ac:dyDescent="0.3">
      <c r="D109" s="2">
        <v>45231</v>
      </c>
      <c r="E109" s="3">
        <v>569.65</v>
      </c>
    </row>
    <row r="110" spans="4:5" x14ac:dyDescent="0.3">
      <c r="D110" s="2">
        <v>45232</v>
      </c>
      <c r="E110" s="3">
        <v>575.45000000000005</v>
      </c>
    </row>
    <row r="111" spans="4:5" x14ac:dyDescent="0.3">
      <c r="D111" s="2">
        <v>45233</v>
      </c>
      <c r="E111" s="3">
        <v>579.5</v>
      </c>
    </row>
    <row r="112" spans="4:5" x14ac:dyDescent="0.3">
      <c r="D112" s="2">
        <v>45236</v>
      </c>
      <c r="E112" s="3">
        <v>582.5</v>
      </c>
    </row>
    <row r="113" spans="4:5" x14ac:dyDescent="0.3">
      <c r="D113" s="2">
        <v>45237</v>
      </c>
      <c r="E113" s="3">
        <v>581.20000000000005</v>
      </c>
    </row>
    <row r="114" spans="4:5" x14ac:dyDescent="0.3">
      <c r="D114" s="2">
        <v>45238</v>
      </c>
      <c r="E114" s="3">
        <v>582.6</v>
      </c>
    </row>
    <row r="115" spans="4:5" x14ac:dyDescent="0.3">
      <c r="D115" s="2">
        <v>45239</v>
      </c>
      <c r="E115" s="3">
        <v>581.85</v>
      </c>
    </row>
    <row r="116" spans="4:5" x14ac:dyDescent="0.3">
      <c r="D116" s="2">
        <v>45240</v>
      </c>
      <c r="E116" s="3">
        <v>581</v>
      </c>
    </row>
    <row r="117" spans="4:5" x14ac:dyDescent="0.3">
      <c r="D117" s="2">
        <v>45243</v>
      </c>
      <c r="E117" s="3">
        <v>582.5</v>
      </c>
    </row>
    <row r="118" spans="4:5" x14ac:dyDescent="0.3">
      <c r="D118" s="2">
        <v>45245</v>
      </c>
      <c r="E118" s="3">
        <v>588</v>
      </c>
    </row>
    <row r="119" spans="4:5" x14ac:dyDescent="0.3">
      <c r="D119" s="2">
        <v>45246</v>
      </c>
      <c r="E119" s="3">
        <v>588</v>
      </c>
    </row>
    <row r="120" spans="4:5" x14ac:dyDescent="0.3">
      <c r="D120" s="2">
        <v>45247</v>
      </c>
      <c r="E120" s="3">
        <v>574.5</v>
      </c>
    </row>
    <row r="121" spans="4:5" x14ac:dyDescent="0.3">
      <c r="D121" s="2">
        <v>45250</v>
      </c>
      <c r="E121" s="3">
        <v>566.79999999999995</v>
      </c>
    </row>
    <row r="122" spans="4:5" x14ac:dyDescent="0.3">
      <c r="D122" s="2">
        <v>45251</v>
      </c>
      <c r="E122" s="3">
        <v>566.65</v>
      </c>
    </row>
    <row r="123" spans="4:5" x14ac:dyDescent="0.3">
      <c r="D123" s="2">
        <v>45252</v>
      </c>
      <c r="E123" s="3">
        <v>564.5</v>
      </c>
    </row>
    <row r="124" spans="4:5" x14ac:dyDescent="0.3">
      <c r="D124" s="2">
        <v>45253</v>
      </c>
      <c r="E124" s="3">
        <v>563.5</v>
      </c>
    </row>
    <row r="125" spans="4:5" x14ac:dyDescent="0.3">
      <c r="D125" s="2">
        <v>45254</v>
      </c>
      <c r="E125" s="3">
        <v>562.45000000000005</v>
      </c>
    </row>
    <row r="126" spans="4:5" x14ac:dyDescent="0.3">
      <c r="D126" s="2">
        <v>45258</v>
      </c>
      <c r="E126" s="3">
        <v>565.20000000000005</v>
      </c>
    </row>
    <row r="127" spans="4:5" x14ac:dyDescent="0.3">
      <c r="D127" s="2">
        <v>45259</v>
      </c>
      <c r="E127" s="3">
        <v>569</v>
      </c>
    </row>
    <row r="128" spans="4:5" x14ac:dyDescent="0.3">
      <c r="D128" s="2">
        <v>45260</v>
      </c>
      <c r="E128" s="3">
        <v>570.20000000000005</v>
      </c>
    </row>
    <row r="129" spans="4:5" x14ac:dyDescent="0.3">
      <c r="D129" s="2">
        <v>45261</v>
      </c>
      <c r="E129" s="3">
        <v>574.20000000000005</v>
      </c>
    </row>
    <row r="130" spans="4:5" x14ac:dyDescent="0.3">
      <c r="D130" s="2">
        <v>45264</v>
      </c>
      <c r="E130" s="3">
        <v>596</v>
      </c>
    </row>
    <row r="131" spans="4:5" x14ac:dyDescent="0.3">
      <c r="D131" s="2">
        <v>45265</v>
      </c>
      <c r="E131" s="3">
        <v>611.29999999999995</v>
      </c>
    </row>
    <row r="132" spans="4:5" x14ac:dyDescent="0.3">
      <c r="D132" s="2">
        <v>45266</v>
      </c>
      <c r="E132" s="3">
        <v>614</v>
      </c>
    </row>
    <row r="133" spans="4:5" x14ac:dyDescent="0.3">
      <c r="D133" s="2">
        <v>45267</v>
      </c>
      <c r="E133" s="3">
        <v>612.54999999999995</v>
      </c>
    </row>
    <row r="134" spans="4:5" x14ac:dyDescent="0.3">
      <c r="D134" s="2">
        <v>45268</v>
      </c>
      <c r="E134" s="3">
        <v>616.79999999999995</v>
      </c>
    </row>
    <row r="135" spans="4:5" x14ac:dyDescent="0.3">
      <c r="D135" s="2">
        <v>45271</v>
      </c>
      <c r="E135" s="3">
        <v>619.9</v>
      </c>
    </row>
    <row r="136" spans="4:5" x14ac:dyDescent="0.3">
      <c r="D136" s="2">
        <v>45272</v>
      </c>
      <c r="E136" s="3">
        <v>617.95000000000005</v>
      </c>
    </row>
    <row r="137" spans="4:5" x14ac:dyDescent="0.3">
      <c r="D137" s="2">
        <v>45273</v>
      </c>
      <c r="E137" s="3">
        <v>620.5</v>
      </c>
    </row>
    <row r="138" spans="4:5" x14ac:dyDescent="0.3">
      <c r="D138" s="2">
        <v>45274</v>
      </c>
      <c r="E138" s="3">
        <v>627.75</v>
      </c>
    </row>
    <row r="139" spans="4:5" x14ac:dyDescent="0.3">
      <c r="D139" s="2">
        <v>45275</v>
      </c>
      <c r="E139" s="3">
        <v>650</v>
      </c>
    </row>
    <row r="140" spans="4:5" x14ac:dyDescent="0.3">
      <c r="D140" s="2">
        <v>45278</v>
      </c>
      <c r="E140" s="3">
        <v>655.65</v>
      </c>
    </row>
    <row r="141" spans="4:5" x14ac:dyDescent="0.3">
      <c r="D141" s="2">
        <v>45279</v>
      </c>
      <c r="E141" s="3">
        <v>659.6</v>
      </c>
    </row>
    <row r="142" spans="4:5" x14ac:dyDescent="0.3">
      <c r="D142" s="2">
        <v>45280</v>
      </c>
      <c r="E142" s="3">
        <v>660.4</v>
      </c>
    </row>
    <row r="143" spans="4:5" x14ac:dyDescent="0.3">
      <c r="D143" s="2">
        <v>45281</v>
      </c>
      <c r="E143" s="3">
        <v>648.95000000000005</v>
      </c>
    </row>
    <row r="144" spans="4:5" x14ac:dyDescent="0.3">
      <c r="D144" s="2">
        <v>45282</v>
      </c>
      <c r="E144" s="3">
        <v>649.4</v>
      </c>
    </row>
    <row r="145" spans="4:5" x14ac:dyDescent="0.3">
      <c r="D145" s="2">
        <v>45286</v>
      </c>
      <c r="E145" s="3">
        <v>641.29999999999995</v>
      </c>
    </row>
    <row r="146" spans="4:5" x14ac:dyDescent="0.3">
      <c r="D146" s="2">
        <v>45287</v>
      </c>
      <c r="E146" s="3">
        <v>649.45000000000005</v>
      </c>
    </row>
    <row r="147" spans="4:5" x14ac:dyDescent="0.3">
      <c r="D147" s="2">
        <v>45288</v>
      </c>
      <c r="E147" s="3">
        <v>653.29999999999995</v>
      </c>
    </row>
    <row r="148" spans="4:5" x14ac:dyDescent="0.3">
      <c r="D148" s="2">
        <v>45289</v>
      </c>
      <c r="E148" s="3">
        <v>649.6</v>
      </c>
    </row>
    <row r="149" spans="4:5" x14ac:dyDescent="0.3">
      <c r="D149" s="2">
        <v>45292</v>
      </c>
      <c r="E149" s="3">
        <v>646.9</v>
      </c>
    </row>
    <row r="150" spans="4:5" x14ac:dyDescent="0.3">
      <c r="D150" s="2">
        <v>45293</v>
      </c>
      <c r="E150" s="3">
        <v>648</v>
      </c>
    </row>
    <row r="151" spans="4:5" x14ac:dyDescent="0.3">
      <c r="D151" s="2">
        <v>45294</v>
      </c>
      <c r="E151" s="3">
        <v>648</v>
      </c>
    </row>
    <row r="152" spans="4:5" x14ac:dyDescent="0.3">
      <c r="D152" s="2">
        <v>45295</v>
      </c>
      <c r="E152" s="3">
        <v>646.4</v>
      </c>
    </row>
    <row r="153" spans="4:5" x14ac:dyDescent="0.3">
      <c r="D153" s="2">
        <v>45296</v>
      </c>
      <c r="E153" s="3">
        <v>651.75</v>
      </c>
    </row>
    <row r="154" spans="4:5" x14ac:dyDescent="0.3">
      <c r="D154" s="2">
        <v>45299</v>
      </c>
      <c r="E154" s="3">
        <v>645</v>
      </c>
    </row>
    <row r="155" spans="4:5" x14ac:dyDescent="0.3">
      <c r="D155" s="2">
        <v>45300</v>
      </c>
      <c r="E155" s="3">
        <v>634.35</v>
      </c>
    </row>
    <row r="156" spans="4:5" x14ac:dyDescent="0.3">
      <c r="D156" s="2">
        <v>45301</v>
      </c>
      <c r="E156" s="3">
        <v>625.29999999999995</v>
      </c>
    </row>
    <row r="157" spans="4:5" x14ac:dyDescent="0.3">
      <c r="D157" s="2">
        <v>45302</v>
      </c>
      <c r="E157" s="3">
        <v>627.15</v>
      </c>
    </row>
    <row r="158" spans="4:5" x14ac:dyDescent="0.3">
      <c r="D158" s="2">
        <v>45303</v>
      </c>
      <c r="E158" s="3">
        <v>636.5</v>
      </c>
    </row>
    <row r="159" spans="4:5" x14ac:dyDescent="0.3">
      <c r="D159" s="2">
        <v>45306</v>
      </c>
      <c r="E159" s="3">
        <v>645.5</v>
      </c>
    </row>
    <row r="160" spans="4:5" x14ac:dyDescent="0.3">
      <c r="D160" s="2">
        <v>45307</v>
      </c>
      <c r="E160" s="3">
        <v>644.9</v>
      </c>
    </row>
    <row r="161" spans="4:5" x14ac:dyDescent="0.3">
      <c r="D161" s="2">
        <v>45308</v>
      </c>
      <c r="E161" s="3">
        <v>636.79999999999995</v>
      </c>
    </row>
    <row r="162" spans="4:5" x14ac:dyDescent="0.3">
      <c r="D162" s="2">
        <v>45309</v>
      </c>
      <c r="E162" s="3">
        <v>633.45000000000005</v>
      </c>
    </row>
    <row r="163" spans="4:5" x14ac:dyDescent="0.3">
      <c r="D163" s="2">
        <v>45310</v>
      </c>
      <c r="E163" s="3">
        <v>635.5</v>
      </c>
    </row>
    <row r="164" spans="4:5" x14ac:dyDescent="0.3">
      <c r="D164" s="2">
        <v>45314</v>
      </c>
      <c r="E164" s="3">
        <v>634.9</v>
      </c>
    </row>
    <row r="165" spans="4:5" x14ac:dyDescent="0.3">
      <c r="D165" s="2">
        <v>45315</v>
      </c>
      <c r="E165" s="3">
        <v>622.35</v>
      </c>
    </row>
    <row r="166" spans="4:5" x14ac:dyDescent="0.3">
      <c r="D166" s="2">
        <v>45316</v>
      </c>
      <c r="E166" s="3">
        <v>623.79999999999995</v>
      </c>
    </row>
    <row r="167" spans="4:5" x14ac:dyDescent="0.3">
      <c r="D167" s="2">
        <v>45320</v>
      </c>
      <c r="E167" s="3">
        <v>629.5</v>
      </c>
    </row>
    <row r="168" spans="4:5" x14ac:dyDescent="0.3">
      <c r="D168" s="2">
        <v>45321</v>
      </c>
      <c r="E168" s="3">
        <v>633.5</v>
      </c>
    </row>
    <row r="169" spans="4:5" x14ac:dyDescent="0.3">
      <c r="D169" s="2">
        <v>45322</v>
      </c>
      <c r="E169" s="3">
        <v>643.20000000000005</v>
      </c>
    </row>
    <row r="170" spans="4:5" x14ac:dyDescent="0.3">
      <c r="D170" s="2">
        <v>45323</v>
      </c>
      <c r="E170" s="3">
        <v>652.95000000000005</v>
      </c>
    </row>
    <row r="171" spans="4:5" x14ac:dyDescent="0.3">
      <c r="D171" s="2">
        <v>45324</v>
      </c>
      <c r="E171" s="3">
        <v>660.55</v>
      </c>
    </row>
    <row r="172" spans="4:5" x14ac:dyDescent="0.3">
      <c r="D172" s="2">
        <v>45327</v>
      </c>
      <c r="E172" s="3">
        <v>654.79999999999995</v>
      </c>
    </row>
    <row r="173" spans="4:5" x14ac:dyDescent="0.3">
      <c r="D173" s="2">
        <v>45328</v>
      </c>
      <c r="E173" s="3">
        <v>655</v>
      </c>
    </row>
    <row r="174" spans="4:5" x14ac:dyDescent="0.3">
      <c r="D174" s="2">
        <v>45329</v>
      </c>
      <c r="E174" s="3">
        <v>677.95</v>
      </c>
    </row>
    <row r="175" spans="4:5" x14ac:dyDescent="0.3">
      <c r="D175" s="2">
        <v>45330</v>
      </c>
      <c r="E175" s="3">
        <v>718.9</v>
      </c>
    </row>
    <row r="176" spans="4:5" x14ac:dyDescent="0.3">
      <c r="D176" s="2">
        <v>45331</v>
      </c>
      <c r="E176" s="3">
        <v>728.35</v>
      </c>
    </row>
    <row r="177" spans="4:5" x14ac:dyDescent="0.3">
      <c r="D177" s="2">
        <v>45334</v>
      </c>
      <c r="E177" s="3">
        <v>726</v>
      </c>
    </row>
    <row r="178" spans="4:5" x14ac:dyDescent="0.3">
      <c r="D178" s="2">
        <v>45335</v>
      </c>
      <c r="E178" s="3">
        <v>718</v>
      </c>
    </row>
    <row r="179" spans="4:5" x14ac:dyDescent="0.3">
      <c r="D179" s="2">
        <v>45336</v>
      </c>
      <c r="E179" s="3">
        <v>748.5</v>
      </c>
    </row>
    <row r="180" spans="4:5" x14ac:dyDescent="0.3">
      <c r="D180" s="2">
        <v>45337</v>
      </c>
      <c r="E180" s="3">
        <v>764</v>
      </c>
    </row>
    <row r="181" spans="4:5" x14ac:dyDescent="0.3">
      <c r="D181" s="2">
        <v>45338</v>
      </c>
      <c r="E181" s="3">
        <v>774.6</v>
      </c>
    </row>
    <row r="182" spans="4:5" x14ac:dyDescent="0.3">
      <c r="D182" s="2">
        <v>45341</v>
      </c>
      <c r="E182" s="3">
        <v>765</v>
      </c>
    </row>
    <row r="183" spans="4:5" x14ac:dyDescent="0.3">
      <c r="D183" s="2">
        <v>45342</v>
      </c>
      <c r="E183" s="3">
        <v>763.5</v>
      </c>
    </row>
    <row r="184" spans="4:5" x14ac:dyDescent="0.3">
      <c r="D184" s="2">
        <v>45343</v>
      </c>
      <c r="E184" s="3">
        <v>777.5</v>
      </c>
    </row>
    <row r="185" spans="4:5" x14ac:dyDescent="0.3">
      <c r="D185" s="2">
        <v>45344</v>
      </c>
      <c r="E185" s="3">
        <v>773</v>
      </c>
    </row>
    <row r="186" spans="4:5" x14ac:dyDescent="0.3">
      <c r="D186" s="2">
        <v>45345</v>
      </c>
      <c r="E186" s="3">
        <v>770.5</v>
      </c>
    </row>
    <row r="187" spans="4:5" x14ac:dyDescent="0.3">
      <c r="D187" s="2">
        <v>45348</v>
      </c>
      <c r="E187" s="3">
        <v>766.35</v>
      </c>
    </row>
    <row r="188" spans="4:5" x14ac:dyDescent="0.3">
      <c r="D188" s="2">
        <v>45349</v>
      </c>
      <c r="E188" s="3">
        <v>762.35</v>
      </c>
    </row>
    <row r="189" spans="4:5" x14ac:dyDescent="0.3">
      <c r="D189" s="2">
        <v>45350</v>
      </c>
      <c r="E189" s="3">
        <v>756.75</v>
      </c>
    </row>
    <row r="190" spans="4:5" x14ac:dyDescent="0.3">
      <c r="D190" s="2">
        <v>45351</v>
      </c>
      <c r="E190" s="3">
        <v>753.9</v>
      </c>
    </row>
    <row r="191" spans="4:5" x14ac:dyDescent="0.3">
      <c r="D191" s="2">
        <v>45352</v>
      </c>
      <c r="E191" s="3">
        <v>772</v>
      </c>
    </row>
    <row r="192" spans="4:5" x14ac:dyDescent="0.3">
      <c r="D192" s="2">
        <v>45355</v>
      </c>
      <c r="E192" s="3">
        <v>777</v>
      </c>
    </row>
    <row r="193" spans="4:5" x14ac:dyDescent="0.3">
      <c r="D193" s="2">
        <v>45356</v>
      </c>
      <c r="E193" s="3">
        <v>786.95</v>
      </c>
    </row>
    <row r="194" spans="4:5" x14ac:dyDescent="0.3">
      <c r="D194" s="2">
        <v>45357</v>
      </c>
      <c r="E194" s="3">
        <v>790.3</v>
      </c>
    </row>
    <row r="195" spans="4:5" x14ac:dyDescent="0.3">
      <c r="D195" s="2">
        <v>45358</v>
      </c>
      <c r="E195" s="3">
        <v>793.4</v>
      </c>
    </row>
    <row r="196" spans="4:5" x14ac:dyDescent="0.3">
      <c r="D196" s="2">
        <v>45362</v>
      </c>
      <c r="E196" s="3">
        <v>792.8</v>
      </c>
    </row>
    <row r="197" spans="4:5" x14ac:dyDescent="0.3">
      <c r="D197" s="2">
        <v>45363</v>
      </c>
      <c r="E197" s="3">
        <v>777.75</v>
      </c>
    </row>
    <row r="198" spans="4:5" x14ac:dyDescent="0.3">
      <c r="D198" s="2">
        <v>45364</v>
      </c>
      <c r="E198" s="3">
        <v>763.7</v>
      </c>
    </row>
    <row r="199" spans="4:5" x14ac:dyDescent="0.3">
      <c r="D199" s="2">
        <v>45365</v>
      </c>
      <c r="E199" s="3">
        <v>750.8</v>
      </c>
    </row>
    <row r="200" spans="4:5" x14ac:dyDescent="0.3">
      <c r="D200" s="2">
        <v>45366</v>
      </c>
      <c r="E200" s="3">
        <v>746.55</v>
      </c>
    </row>
    <row r="201" spans="4:5" x14ac:dyDescent="0.3">
      <c r="D201" s="2">
        <v>45369</v>
      </c>
      <c r="E201" s="3">
        <v>737.9</v>
      </c>
    </row>
    <row r="202" spans="4:5" x14ac:dyDescent="0.3">
      <c r="D202" s="2">
        <v>45370</v>
      </c>
      <c r="E202" s="3">
        <v>734.35</v>
      </c>
    </row>
    <row r="203" spans="4:5" x14ac:dyDescent="0.3">
      <c r="D203" s="2">
        <v>45371</v>
      </c>
      <c r="E203" s="3">
        <v>738.95</v>
      </c>
    </row>
    <row r="204" spans="4:5" x14ac:dyDescent="0.3">
      <c r="D204" s="2">
        <v>45372</v>
      </c>
      <c r="E204" s="3">
        <v>750.6</v>
      </c>
    </row>
    <row r="205" spans="4:5" x14ac:dyDescent="0.3">
      <c r="D205" s="2">
        <v>45373</v>
      </c>
      <c r="E205" s="3">
        <v>748.8</v>
      </c>
    </row>
    <row r="206" spans="4:5" x14ac:dyDescent="0.3">
      <c r="D206" s="2">
        <v>45377</v>
      </c>
      <c r="E206" s="3">
        <v>747.85</v>
      </c>
    </row>
    <row r="207" spans="4:5" x14ac:dyDescent="0.3">
      <c r="D207" s="2">
        <v>45378</v>
      </c>
      <c r="E207" s="3">
        <v>745.85</v>
      </c>
    </row>
    <row r="208" spans="4:5" x14ac:dyDescent="0.3">
      <c r="D208" s="2">
        <v>45379</v>
      </c>
      <c r="E208" s="3">
        <v>759.55</v>
      </c>
    </row>
    <row r="209" spans="4:5" x14ac:dyDescent="0.3">
      <c r="D209" s="2">
        <v>45383</v>
      </c>
      <c r="E209" s="3">
        <v>761.5</v>
      </c>
    </row>
    <row r="210" spans="4:5" x14ac:dyDescent="0.3">
      <c r="D210" s="2">
        <v>45384</v>
      </c>
      <c r="E210" s="3">
        <v>768.75</v>
      </c>
    </row>
    <row r="211" spans="4:5" x14ac:dyDescent="0.3">
      <c r="D211" s="2">
        <v>45385</v>
      </c>
      <c r="E211" s="3">
        <v>772.6</v>
      </c>
    </row>
    <row r="212" spans="4:5" x14ac:dyDescent="0.3">
      <c r="D212" s="2">
        <v>45386</v>
      </c>
      <c r="E212" s="3">
        <v>775.3</v>
      </c>
    </row>
    <row r="213" spans="4:5" x14ac:dyDescent="0.3">
      <c r="D213" s="2">
        <v>45387</v>
      </c>
      <c r="E213" s="3">
        <v>767.7</v>
      </c>
    </row>
    <row r="214" spans="4:5" x14ac:dyDescent="0.3">
      <c r="D214" s="2">
        <v>45390</v>
      </c>
      <c r="E214" s="3">
        <v>770</v>
      </c>
    </row>
    <row r="215" spans="4:5" x14ac:dyDescent="0.3">
      <c r="D215" s="2">
        <v>45391</v>
      </c>
      <c r="E215" s="3">
        <v>772.45</v>
      </c>
    </row>
    <row r="216" spans="4:5" x14ac:dyDescent="0.3">
      <c r="D216" s="2">
        <v>45392</v>
      </c>
      <c r="E216" s="3">
        <v>780.7</v>
      </c>
    </row>
    <row r="217" spans="4:5" x14ac:dyDescent="0.3">
      <c r="D217" s="2">
        <v>45394</v>
      </c>
      <c r="E217" s="3">
        <v>779.5</v>
      </c>
    </row>
    <row r="218" spans="4:5" x14ac:dyDescent="0.3">
      <c r="D218" s="2">
        <v>45397</v>
      </c>
      <c r="E218" s="3">
        <v>763.3</v>
      </c>
    </row>
    <row r="219" spans="4:5" x14ac:dyDescent="0.3">
      <c r="D219" s="2">
        <v>45398</v>
      </c>
      <c r="E219" s="3">
        <v>754.9</v>
      </c>
    </row>
    <row r="220" spans="4:5" x14ac:dyDescent="0.3">
      <c r="D220" s="2">
        <v>45400</v>
      </c>
      <c r="E220" s="3">
        <v>759.95</v>
      </c>
    </row>
    <row r="221" spans="4:5" x14ac:dyDescent="0.3">
      <c r="D221" s="2">
        <v>45401</v>
      </c>
      <c r="E221" s="3">
        <v>752</v>
      </c>
    </row>
    <row r="222" spans="4:5" x14ac:dyDescent="0.3">
      <c r="D222" s="2">
        <v>45404</v>
      </c>
      <c r="E222" s="3">
        <v>769</v>
      </c>
    </row>
    <row r="223" spans="4:5" x14ac:dyDescent="0.3">
      <c r="D223" s="2">
        <v>45405</v>
      </c>
      <c r="E223" s="3">
        <v>777.7</v>
      </c>
    </row>
    <row r="224" spans="4:5" x14ac:dyDescent="0.3">
      <c r="D224" s="2">
        <v>45406</v>
      </c>
      <c r="E224" s="3">
        <v>778.5</v>
      </c>
    </row>
    <row r="225" spans="4:5" x14ac:dyDescent="0.3">
      <c r="D225" s="2">
        <v>45407</v>
      </c>
      <c r="E225" s="3">
        <v>814.4</v>
      </c>
    </row>
    <row r="226" spans="4:5" x14ac:dyDescent="0.3">
      <c r="D226" s="2">
        <v>45408</v>
      </c>
      <c r="E226" s="3">
        <v>816.9</v>
      </c>
    </row>
    <row r="227" spans="4:5" x14ac:dyDescent="0.3">
      <c r="D227" s="2">
        <v>45411</v>
      </c>
      <c r="E227" s="3">
        <v>831.25</v>
      </c>
    </row>
    <row r="228" spans="4:5" x14ac:dyDescent="0.3">
      <c r="D228" s="2">
        <v>45412</v>
      </c>
      <c r="E228" s="3">
        <v>834.85</v>
      </c>
    </row>
    <row r="229" spans="4:5" x14ac:dyDescent="0.3">
      <c r="D229" s="2">
        <v>45414</v>
      </c>
      <c r="E229" s="3">
        <v>833.9</v>
      </c>
    </row>
    <row r="230" spans="4:5" x14ac:dyDescent="0.3">
      <c r="D230" s="2">
        <v>45415</v>
      </c>
      <c r="E230" s="3">
        <v>836.2</v>
      </c>
    </row>
    <row r="231" spans="4:5" x14ac:dyDescent="0.3">
      <c r="D231" s="2">
        <v>45418</v>
      </c>
      <c r="E231" s="3">
        <v>836</v>
      </c>
    </row>
    <row r="232" spans="4:5" x14ac:dyDescent="0.3">
      <c r="D232" s="2">
        <v>45419</v>
      </c>
      <c r="E232" s="3">
        <v>814.65</v>
      </c>
    </row>
    <row r="233" spans="4:5" x14ac:dyDescent="0.3">
      <c r="D233" s="2">
        <v>45420</v>
      </c>
      <c r="E233" s="3">
        <v>822</v>
      </c>
    </row>
    <row r="234" spans="4:5" x14ac:dyDescent="0.3">
      <c r="D234" s="2">
        <v>45421</v>
      </c>
      <c r="E234" s="3">
        <v>839.65</v>
      </c>
    </row>
    <row r="235" spans="4:5" x14ac:dyDescent="0.3">
      <c r="D235" s="2">
        <v>45422</v>
      </c>
      <c r="E235" s="3">
        <v>832.05</v>
      </c>
    </row>
    <row r="236" spans="4:5" x14ac:dyDescent="0.3">
      <c r="D236" s="2">
        <v>45425</v>
      </c>
      <c r="E236" s="3">
        <v>819.85</v>
      </c>
    </row>
    <row r="237" spans="4:5" x14ac:dyDescent="0.3">
      <c r="D237" s="2">
        <v>45426</v>
      </c>
      <c r="E237" s="3">
        <v>822.4</v>
      </c>
    </row>
    <row r="238" spans="4:5" x14ac:dyDescent="0.3">
      <c r="D238" s="2">
        <v>45427</v>
      </c>
      <c r="E238" s="3">
        <v>825.3</v>
      </c>
    </row>
    <row r="239" spans="4:5" x14ac:dyDescent="0.3">
      <c r="D239" s="2">
        <v>45428</v>
      </c>
      <c r="E239" s="3">
        <v>826.15</v>
      </c>
    </row>
    <row r="240" spans="4:5" x14ac:dyDescent="0.3">
      <c r="D240" s="2">
        <v>45429</v>
      </c>
      <c r="E240" s="3">
        <v>822.45</v>
      </c>
    </row>
    <row r="241" spans="4:5" x14ac:dyDescent="0.3">
      <c r="D241" s="2">
        <v>45433</v>
      </c>
      <c r="E241" s="3">
        <v>836.3</v>
      </c>
    </row>
    <row r="242" spans="4:5" x14ac:dyDescent="0.3">
      <c r="D242" s="2">
        <v>45434</v>
      </c>
      <c r="E242" s="3">
        <v>826.65</v>
      </c>
    </row>
    <row r="243" spans="4:5" x14ac:dyDescent="0.3">
      <c r="D243" s="2">
        <v>45435</v>
      </c>
      <c r="E243" s="3">
        <v>835.5</v>
      </c>
    </row>
    <row r="244" spans="4:5" x14ac:dyDescent="0.3">
      <c r="D244" s="2">
        <v>45436</v>
      </c>
      <c r="E244" s="3">
        <v>841.25</v>
      </c>
    </row>
    <row r="245" spans="4:5" x14ac:dyDescent="0.3">
      <c r="D245" s="2">
        <v>45439</v>
      </c>
      <c r="E245" s="3">
        <v>839.4</v>
      </c>
    </row>
    <row r="246" spans="4:5" ht="18.600000000000001" customHeight="1" x14ac:dyDescent="0.3">
      <c r="D246" s="2">
        <v>45440</v>
      </c>
      <c r="E246" s="3">
        <v>840.7</v>
      </c>
    </row>
    <row r="247" spans="4:5" x14ac:dyDescent="0.3">
      <c r="D247" s="2">
        <v>45441</v>
      </c>
      <c r="E247" s="3">
        <v>834.45</v>
      </c>
    </row>
    <row r="248" spans="4:5" x14ac:dyDescent="0.3">
      <c r="D248" s="2">
        <v>45442</v>
      </c>
      <c r="E248" s="3">
        <v>836</v>
      </c>
    </row>
    <row r="249" spans="4:5" ht="18.600000000000001" customHeight="1" x14ac:dyDescent="0.3">
      <c r="D249" s="2">
        <v>45443</v>
      </c>
      <c r="E249" s="3">
        <v>835</v>
      </c>
    </row>
    <row r="250" spans="4:5" x14ac:dyDescent="0.3">
      <c r="D250" s="2">
        <v>45446</v>
      </c>
      <c r="E250" s="3">
        <v>912</v>
      </c>
    </row>
    <row r="251" spans="4:5" x14ac:dyDescent="0.3">
      <c r="D251" s="4">
        <v>45447</v>
      </c>
      <c r="E251" s="5">
        <v>897</v>
      </c>
    </row>
  </sheetData>
  <mergeCells count="2">
    <mergeCell ref="B2:D2"/>
    <mergeCell ref="G4:J4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E24BC-65D3-4252-896F-ABF457FFABC9}">
  <sheetPr>
    <tabColor rgb="FF0070C0"/>
  </sheetPr>
  <dimension ref="B6:AB35"/>
  <sheetViews>
    <sheetView topLeftCell="A4" zoomScaleNormal="100" workbookViewId="0">
      <selection activeCell="C30" sqref="C30"/>
    </sheetView>
  </sheetViews>
  <sheetFormatPr defaultRowHeight="14.4" x14ac:dyDescent="0.3"/>
  <cols>
    <col min="3" max="3" width="12.109375" customWidth="1"/>
    <col min="4" max="6" width="12.109375" style="1" customWidth="1"/>
    <col min="7" max="29" width="12.109375" customWidth="1"/>
  </cols>
  <sheetData>
    <row r="6" spans="2:28" ht="20.399999999999999" customHeight="1" x14ac:dyDescent="0.3">
      <c r="B6" s="14" t="s">
        <v>0</v>
      </c>
      <c r="C6" s="12">
        <v>45448</v>
      </c>
      <c r="D6" s="12">
        <v>45449</v>
      </c>
      <c r="E6" s="12">
        <v>45450</v>
      </c>
      <c r="F6" s="12">
        <v>45451</v>
      </c>
      <c r="G6" s="12">
        <v>45452</v>
      </c>
      <c r="H6" s="12">
        <v>45453</v>
      </c>
      <c r="I6" s="12">
        <v>45454</v>
      </c>
      <c r="J6" s="12">
        <v>45455</v>
      </c>
      <c r="K6" s="12">
        <v>45456</v>
      </c>
      <c r="L6" s="12">
        <v>45457</v>
      </c>
      <c r="M6" s="12">
        <v>45458</v>
      </c>
      <c r="N6" s="12">
        <v>45459</v>
      </c>
      <c r="O6" s="12">
        <v>45460</v>
      </c>
      <c r="P6" s="12">
        <v>45461</v>
      </c>
      <c r="Q6" s="12">
        <v>45462</v>
      </c>
      <c r="R6" s="12">
        <v>45463</v>
      </c>
      <c r="S6" s="12">
        <v>45464</v>
      </c>
      <c r="T6" s="12">
        <v>45465</v>
      </c>
      <c r="U6" s="12">
        <v>45466</v>
      </c>
      <c r="V6" s="12">
        <v>45467</v>
      </c>
      <c r="W6" s="12">
        <v>45468</v>
      </c>
      <c r="X6" s="12">
        <v>45469</v>
      </c>
      <c r="Y6" s="12">
        <v>45470</v>
      </c>
      <c r="Z6" s="12">
        <v>45471</v>
      </c>
      <c r="AA6" s="12">
        <v>45472</v>
      </c>
      <c r="AB6" s="12">
        <v>45473</v>
      </c>
    </row>
    <row r="7" spans="2:28" ht="20.399999999999999" customHeight="1" x14ac:dyDescent="0.3">
      <c r="B7" s="14" t="s">
        <v>6</v>
      </c>
      <c r="C7" s="13">
        <v>802.4183089043072</v>
      </c>
      <c r="D7" s="13">
        <v>802.4183089043072</v>
      </c>
      <c r="E7" s="13">
        <v>802.4183089043072</v>
      </c>
      <c r="F7" s="13">
        <v>802.4183089043072</v>
      </c>
      <c r="G7" s="13">
        <v>802.4183089043072</v>
      </c>
      <c r="H7" s="13">
        <v>802.4183089043072</v>
      </c>
      <c r="I7" s="13">
        <v>802.4183089043072</v>
      </c>
      <c r="J7" s="13">
        <v>802.4183089043072</v>
      </c>
      <c r="K7" s="13">
        <v>802.4183089043072</v>
      </c>
      <c r="L7" s="13">
        <v>802.4183089043072</v>
      </c>
      <c r="M7" s="13">
        <v>802.4183089043072</v>
      </c>
      <c r="N7" s="13">
        <v>802.4183089043072</v>
      </c>
      <c r="O7" s="13">
        <v>802.4183089043072</v>
      </c>
      <c r="P7" s="13">
        <v>802.4183089043072</v>
      </c>
      <c r="Q7" s="13">
        <v>802.4183089043072</v>
      </c>
      <c r="R7" s="13">
        <v>802.4183089043072</v>
      </c>
      <c r="S7" s="13">
        <v>802.4183089043072</v>
      </c>
      <c r="T7" s="13">
        <v>802.4183089043072</v>
      </c>
      <c r="U7" s="13">
        <v>802.4183089043072</v>
      </c>
      <c r="V7" s="13">
        <v>802.4183089043072</v>
      </c>
      <c r="W7" s="13">
        <v>802.4183089043072</v>
      </c>
      <c r="X7" s="13">
        <v>802.4183089043072</v>
      </c>
      <c r="Y7" s="13">
        <v>802.4183089043072</v>
      </c>
      <c r="Z7" s="13">
        <v>802.4183089043072</v>
      </c>
      <c r="AA7" s="13">
        <v>802.4183089043072</v>
      </c>
      <c r="AB7" s="13">
        <v>802.4183089043072</v>
      </c>
    </row>
    <row r="9" spans="2:28" x14ac:dyDescent="0.3">
      <c r="D9" s="8" t="s">
        <v>4</v>
      </c>
      <c r="E9" s="8" t="s">
        <v>5</v>
      </c>
      <c r="F9"/>
    </row>
    <row r="10" spans="2:28" x14ac:dyDescent="0.3">
      <c r="D10" s="10">
        <v>45448</v>
      </c>
      <c r="E10" s="3">
        <f>FORECAST(Table4[[#This Row],[Date ]],Table2_1[Price Per Share (max)],Table2_1[Date])</f>
        <v>801.65167777030729</v>
      </c>
      <c r="F10" s="11"/>
    </row>
    <row r="11" spans="2:28" x14ac:dyDescent="0.3">
      <c r="D11" s="10">
        <v>45449</v>
      </c>
      <c r="E11" s="3">
        <f>FORECAST(Table4[[#This Row],[Date ]],Table2_1[Price Per Share (max)],Table2_1[Date])</f>
        <v>802.4183089043072</v>
      </c>
      <c r="F11" s="11"/>
    </row>
    <row r="12" spans="2:28" x14ac:dyDescent="0.3">
      <c r="D12" s="10">
        <v>45450</v>
      </c>
      <c r="E12" s="3">
        <f>FORECAST(Table4[[#This Row],[Date ]],Table2_1[Price Per Share (max)],Table2_1[Date])</f>
        <v>803.18494003829983</v>
      </c>
      <c r="F12" s="11"/>
    </row>
    <row r="13" spans="2:28" x14ac:dyDescent="0.3">
      <c r="D13" s="10">
        <v>45451</v>
      </c>
      <c r="E13" s="3">
        <f>FORECAST(Table4[[#This Row],[Date ]],Table2_1[Price Per Share (max)],Table2_1[Date])</f>
        <v>803.95157117229974</v>
      </c>
      <c r="F13" s="11"/>
    </row>
    <row r="14" spans="2:28" x14ac:dyDescent="0.3">
      <c r="D14" s="10">
        <v>45452</v>
      </c>
      <c r="E14" s="3">
        <f>FORECAST(Table4[[#This Row],[Date ]],Table2_1[Price Per Share (max)],Table2_1[Date])</f>
        <v>804.71820230629237</v>
      </c>
      <c r="F14" s="11"/>
    </row>
    <row r="15" spans="2:28" x14ac:dyDescent="0.3">
      <c r="D15" s="10">
        <v>45453</v>
      </c>
      <c r="E15" s="3">
        <f>FORECAST(Table4[[#This Row],[Date ]],Table2_1[Price Per Share (max)],Table2_1[Date])</f>
        <v>805.48483344029228</v>
      </c>
      <c r="F15" s="11"/>
    </row>
    <row r="16" spans="2:28" x14ac:dyDescent="0.3">
      <c r="D16" s="10">
        <v>45454</v>
      </c>
      <c r="E16" s="3">
        <f>FORECAST(Table4[[#This Row],[Date ]],Table2_1[Price Per Share (max)],Table2_1[Date])</f>
        <v>806.25146457428491</v>
      </c>
      <c r="F16" s="11"/>
    </row>
    <row r="17" spans="4:6" x14ac:dyDescent="0.3">
      <c r="D17" s="10">
        <v>45455</v>
      </c>
      <c r="E17" s="3">
        <f>FORECAST(Table4[[#This Row],[Date ]],Table2_1[Price Per Share (max)],Table2_1[Date])</f>
        <v>807.01809570828482</v>
      </c>
      <c r="F17" s="11"/>
    </row>
    <row r="18" spans="4:6" x14ac:dyDescent="0.3">
      <c r="D18" s="10">
        <v>45456</v>
      </c>
      <c r="E18" s="3">
        <f>FORECAST(Table4[[#This Row],[Date ]],Table2_1[Price Per Share (max)],Table2_1[Date])</f>
        <v>807.78472684227745</v>
      </c>
      <c r="F18" s="11"/>
    </row>
    <row r="19" spans="4:6" x14ac:dyDescent="0.3">
      <c r="D19" s="10">
        <v>45457</v>
      </c>
      <c r="E19" s="3">
        <f>FORECAST(Table4[[#This Row],[Date ]],Table2_1[Price Per Share (max)],Table2_1[Date])</f>
        <v>808.55135797627736</v>
      </c>
      <c r="F19" s="11"/>
    </row>
    <row r="20" spans="4:6" x14ac:dyDescent="0.3">
      <c r="D20" s="10">
        <v>45458</v>
      </c>
      <c r="E20" s="3">
        <f>FORECAST(Table4[[#This Row],[Date ]],Table2_1[Price Per Share (max)],Table2_1[Date])</f>
        <v>809.31798911026999</v>
      </c>
      <c r="F20" s="11"/>
    </row>
    <row r="21" spans="4:6" x14ac:dyDescent="0.3">
      <c r="D21" s="10">
        <v>45459</v>
      </c>
      <c r="E21" s="3">
        <f>FORECAST(Table4[[#This Row],[Date ]],Table2_1[Price Per Share (max)],Table2_1[Date])</f>
        <v>810.0846202442699</v>
      </c>
      <c r="F21" s="11"/>
    </row>
    <row r="22" spans="4:6" x14ac:dyDescent="0.3">
      <c r="D22" s="10">
        <v>45460</v>
      </c>
      <c r="E22" s="3">
        <f>FORECAST(Table4[[#This Row],[Date ]],Table2_1[Price Per Share (max)],Table2_1[Date])</f>
        <v>810.85125137826253</v>
      </c>
      <c r="F22" s="11"/>
    </row>
    <row r="23" spans="4:6" x14ac:dyDescent="0.3">
      <c r="D23" s="10">
        <v>45461</v>
      </c>
      <c r="E23" s="3">
        <f>FORECAST(Table4[[#This Row],[Date ]],Table2_1[Price Per Share (max)],Table2_1[Date])</f>
        <v>811.61788251226244</v>
      </c>
      <c r="F23" s="11"/>
    </row>
    <row r="24" spans="4:6" x14ac:dyDescent="0.3">
      <c r="D24" s="10">
        <v>45462</v>
      </c>
      <c r="E24" s="3">
        <f>FORECAST(Table4[[#This Row],[Date ]],Table2_1[Price Per Share (max)],Table2_1[Date])</f>
        <v>812.38451364625507</v>
      </c>
      <c r="F24" s="11"/>
    </row>
    <row r="25" spans="4:6" x14ac:dyDescent="0.3">
      <c r="D25" s="10">
        <v>45463</v>
      </c>
      <c r="E25" s="3">
        <f>FORECAST(Table4[[#This Row],[Date ]],Table2_1[Price Per Share (max)],Table2_1[Date])</f>
        <v>813.15114478025498</v>
      </c>
      <c r="F25" s="11"/>
    </row>
    <row r="26" spans="4:6" x14ac:dyDescent="0.3">
      <c r="D26" s="10">
        <v>45464</v>
      </c>
      <c r="E26" s="3">
        <f>FORECAST(Table4[[#This Row],[Date ]],Table2_1[Price Per Share (max)],Table2_1[Date])</f>
        <v>813.91777591424761</v>
      </c>
      <c r="F26" s="11"/>
    </row>
    <row r="27" spans="4:6" x14ac:dyDescent="0.3">
      <c r="D27" s="10">
        <v>45465</v>
      </c>
      <c r="E27" s="3">
        <f>FORECAST(Table4[[#This Row],[Date ]],Table2_1[Price Per Share (max)],Table2_1[Date])</f>
        <v>814.68440704824752</v>
      </c>
      <c r="F27" s="11"/>
    </row>
    <row r="28" spans="4:6" x14ac:dyDescent="0.3">
      <c r="D28" s="10">
        <v>45466</v>
      </c>
      <c r="E28" s="3">
        <f>FORECAST(Table4[[#This Row],[Date ]],Table2_1[Price Per Share (max)],Table2_1[Date])</f>
        <v>815.45103818224015</v>
      </c>
      <c r="F28" s="11"/>
    </row>
    <row r="29" spans="4:6" x14ac:dyDescent="0.3">
      <c r="D29" s="10">
        <v>45467</v>
      </c>
      <c r="E29" s="3">
        <f>FORECAST(Table4[[#This Row],[Date ]],Table2_1[Price Per Share (max)],Table2_1[Date])</f>
        <v>816.21766931623279</v>
      </c>
      <c r="F29" s="11"/>
    </row>
    <row r="30" spans="4:6" x14ac:dyDescent="0.3">
      <c r="D30" s="10">
        <v>45468</v>
      </c>
      <c r="E30" s="3">
        <f>FORECAST(Table4[[#This Row],[Date ]],Table2_1[Price Per Share (max)],Table2_1[Date])</f>
        <v>816.98430045023269</v>
      </c>
      <c r="F30" s="11"/>
    </row>
    <row r="31" spans="4:6" x14ac:dyDescent="0.3">
      <c r="D31" s="10">
        <v>45469</v>
      </c>
      <c r="E31" s="3">
        <f>FORECAST(Table4[[#This Row],[Date ]],Table2_1[Price Per Share (max)],Table2_1[Date])</f>
        <v>817.75093158422533</v>
      </c>
      <c r="F31" s="11"/>
    </row>
    <row r="32" spans="4:6" x14ac:dyDescent="0.3">
      <c r="D32" s="10">
        <v>45470</v>
      </c>
      <c r="E32" s="3">
        <f>FORECAST(Table4[[#This Row],[Date ]],Table2_1[Price Per Share (max)],Table2_1[Date])</f>
        <v>818.51756271822524</v>
      </c>
      <c r="F32" s="11"/>
    </row>
    <row r="33" spans="4:6" x14ac:dyDescent="0.3">
      <c r="D33" s="10">
        <v>45471</v>
      </c>
      <c r="E33" s="3">
        <f>FORECAST(Table4[[#This Row],[Date ]],Table2_1[Price Per Share (max)],Table2_1[Date])</f>
        <v>819.28419385221787</v>
      </c>
      <c r="F33" s="11"/>
    </row>
    <row r="34" spans="4:6" x14ac:dyDescent="0.3">
      <c r="D34" s="10">
        <v>45472</v>
      </c>
      <c r="E34" s="3">
        <f>FORECAST(Table4[[#This Row],[Date ]],Table2_1[Price Per Share (max)],Table2_1[Date])</f>
        <v>820.05082498621778</v>
      </c>
      <c r="F34" s="11"/>
    </row>
    <row r="35" spans="4:6" x14ac:dyDescent="0.3">
      <c r="D35" s="10">
        <v>45473</v>
      </c>
      <c r="E35" s="3">
        <f>FORECAST(Table4[[#This Row],[Date ]],Table2_1[Price Per Share (max)],Table2_1[Date])</f>
        <v>820.81745612021041</v>
      </c>
      <c r="F35" s="1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D A A B Q S w M E F A A C A A g A H H D E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B x w x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c M R Y 6 P p b X r c A A A D 9 A A A A E w A c A E Z v c m 1 1 b G F z L 1 N l Y 3 R p b 2 4 x L m 0 g o h g A K K A U A A A A A A A A A A A A A A A A A A A A A A A A A A A A b Y 4 x C 4 M w E I V 3 w f 9 w p I u C C O 0 q T r Z r E R Q 6 i E P U a y u a p F w i K O J / b 9 K s v e W O d + + + e x p 7 M y o J l e / n L A z C Q L 8 5 4 Q A 1 7 2 a 8 Q A 4 z m j A A W 5 V a q E e r 3 N Y e 5 7 R Y i F C a h 6 K p U 2 q K 4 r 2 5 c 4 E 5 8 5 e s P Z p C S W M t b e I B J 1 a 8 u X w 5 + P Z B Z k k / a 1 o T l / q p S B R q X o R 0 S x 3 5 b 8 m + s y s 3 y B I w V o b B z k c C O y t p t F l K J K h c X o g E X 2 P r 8 q n 6 L X W U 4 4 j D Y J R / v 2 d f U E s B A i 0 A F A A C A A g A H H D E W A 8 J / x 2 l A A A A 9 g A A A B I A A A A A A A A A A A A A A A A A A A A A A E N v b m Z p Z y 9 Q Y W N r Y W d l L n h t b F B L A Q I t A B Q A A g A I A B x w x F g P y u m r p A A A A O k A A A A T A A A A A A A A A A A A A A A A A P E A A A B b Q 2 9 u d G V u d F 9 U e X B l c 1 0 u e G 1 s U E s B A i 0 A F A A C A A g A H H D E W O j 6 W 1 6 3 A A A A / Q A A A B M A A A A A A A A A A A A A A A A A 4 g E A A E Z v c m 1 1 b G F z L 1 N l Y 3 R p b 2 4 x L m 1 Q S w U G A A A A A A M A A w D C A A A A 5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A g A A A A A A A C 6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w Y W V l M W U 2 L T M 1 M W I t N D B m N i 0 4 Z W M x L W Q y Y m E 4 Z m U 1 Z T I 3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y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0 V D A 4 O j M w O j U 2 L j M 2 N j A z N z l a I i A v P j x F b n R y e S B U e X B l P S J G a W x s Q 2 9 s d W 1 u V H l w Z X M i I F Z h b H V l P S J z Q 1 J F P S I g L z 4 8 R W 5 0 c n k g V H l w Z T 0 i R m l s b E N v b H V t b k 5 h b W V z I i B W Y W x 1 Z T 0 i c 1 s m c X V v d D t E Y X R l J n F 1 b 3 Q 7 L C Z x d W 9 0 O 1 B y a W N l I F B l c i B T a G F y Z S A o b W F 4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E Y X R l L D B 9 J n F 1 b 3 Q 7 L C Z x d W 9 0 O 1 N l Y 3 R p b 2 4 x L 1 R h Y m x l M i 9 B d X R v U m V t b 3 Z l Z E N v b H V t b n M x L n t Q c m l j Z S B Q Z X I g U 2 h h c m U g K G 1 h e C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y L 0 F 1 d G 9 S Z W 1 v d m V k Q 2 9 s d W 1 u c z E u e 0 R h d G U s M H 0 m c X V v d D s s J n F 1 b 3 Q 7 U 2 V j d G l v b j E v V G F i b G U y L 0 F 1 d G 9 S Z W 1 v d m V k Q 2 9 s d W 1 u c z E u e 1 B y a W N l I F B l c i B T a G F y Z S A o b W F 4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0 F Y + g 7 P 5 T 5 y l W K 8 C A c G S A A A A A A I A A A A A A B B m A A A A A Q A A I A A A A H c i x 8 q U v m 8 B f / A v i h L i r + p O P t T J e f p a w H b B N r I / A g Z + A A A A A A 6 A A A A A A g A A I A A A A F R k L W d x X D K O Z T V T A k K u u i e 7 v q o n n Z H 5 G 2 x Z r w R 3 Q X B K U A A A A D c K g T S m 1 Q l r z r 6 3 8 x Q U M E H o S f g s 5 Z E H M z E D K R J d 2 v X b N g R 0 M 8 i N m r n H D c d Q b 9 y f 6 C Y x 6 3 H 0 f T m G y O y P 9 L U E H C S v D d Y + K 2 n D U 5 H D R s o X 6 M d X Q A A A A M d m u n E l o J 8 w E S u R b Q 5 s J L / + 3 0 5 Q m a K h g 5 s e O L c J E M F X x 9 / T / / Y T p m 7 H Q t 8 6 5 F z J d 5 k C I A n N 9 t p O H b g 8 Y H 9 w Q n U = < / D a t a M a s h u p > 
</file>

<file path=customXml/itemProps1.xml><?xml version="1.0" encoding="utf-8"?>
<ds:datastoreItem xmlns:ds="http://schemas.openxmlformats.org/officeDocument/2006/customXml" ds:itemID="{9A3345CD-4F69-4B8D-AA57-0621FE4E24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Data</vt:lpstr>
      <vt:lpstr>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Banda</dc:creator>
  <cp:lastModifiedBy>Sunil Banda</cp:lastModifiedBy>
  <dcterms:created xsi:type="dcterms:W3CDTF">2024-06-04T08:43:35Z</dcterms:created>
  <dcterms:modified xsi:type="dcterms:W3CDTF">2024-06-04T10:27:03Z</dcterms:modified>
</cp:coreProperties>
</file>